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 activeTab="3"/>
  </bookViews>
  <sheets>
    <sheet name="TP" sheetId="1" r:id="rId1"/>
    <sheet name="Horti" sheetId="2" r:id="rId2"/>
    <sheet name="Bun" sheetId="3" r:id="rId3"/>
    <sheet name="Nak" sheetId="4" r:id="rId4"/>
  </sheets>
  <calcPr calcId="145621"/>
</workbook>
</file>

<file path=xl/calcChain.xml><?xml version="1.0" encoding="utf-8"?>
<calcChain xmlns="http://schemas.openxmlformats.org/spreadsheetml/2006/main">
  <c r="BC5" i="4" l="1"/>
  <c r="BB5" i="4"/>
  <c r="BC5" i="3" l="1"/>
  <c r="BB5" i="3"/>
  <c r="BC5" i="2"/>
  <c r="BB5" i="2"/>
  <c r="BC5" i="1"/>
  <c r="BB5" i="1"/>
  <c r="AA5" i="4" l="1"/>
  <c r="Z5" i="4"/>
  <c r="AA5" i="3"/>
  <c r="Z5" i="3"/>
  <c r="AA5" i="2"/>
  <c r="Z5" i="2"/>
  <c r="AA5" i="1"/>
  <c r="Z5" i="1"/>
</calcChain>
</file>

<file path=xl/sharedStrings.xml><?xml version="1.0" encoding="utf-8"?>
<sst xmlns="http://schemas.openxmlformats.org/spreadsheetml/2006/main" count="21403" uniqueCount="413">
  <si>
    <t>Kementerian Pertanian</t>
  </si>
  <si>
    <t>Pusat Data dan Sistem Informasi Pertanian</t>
  </si>
  <si>
    <t>Ekspor Komoditi Pertanian Berdasarkan Negara Tujuan</t>
  </si>
  <si>
    <t>Subsektor : Tanaman Pangan (Segar,Olahan)</t>
  </si>
  <si>
    <t>Tahun 2020</t>
  </si>
  <si>
    <t>Sumber data: Badan Pusat Statistik</t>
  </si>
  <si>
    <t>Beras</t>
  </si>
  <si>
    <t>Negara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</si>
  <si>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</si>
  <si>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</si>
  <si>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</si>
  <si>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</si>
  <si>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</si>
  <si>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</si>
  <si>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</si>
  <si>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</si>
  <si>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</si>
  <si>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</si>
  <si>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</si>
  <si>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</si>
  <si>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Jumlah</t>
  </si>
  <si>
    <t>Volume (Kg)</t>
  </si>
  <si>
    <t>Nilai (US$)</t>
  </si>
  <si>
    <t>SINGAPORE</t>
  </si>
  <si>
    <t>MALAYSIA</t>
  </si>
  <si>
    <t>AUSTRALIA</t>
  </si>
  <si>
    <t>EAST TIMOR</t>
  </si>
  <si>
    <t>UNITED STATES</t>
  </si>
  <si>
    <t>BELGIUM</t>
  </si>
  <si>
    <t>ITALY</t>
  </si>
  <si>
    <t>TOTAL</t>
  </si>
  <si>
    <t>Gandum/Meslin</t>
  </si>
  <si>
    <t>JAPAN</t>
  </si>
  <si>
    <t>HONG KONG</t>
  </si>
  <si>
    <t>KOREA, REPUBLIC OF</t>
  </si>
  <si>
    <t>TAIWAN</t>
  </si>
  <si>
    <t>CHINA</t>
  </si>
  <si>
    <t>PAPUA NEW GUINEA</t>
  </si>
  <si>
    <t>THAILAND</t>
  </si>
  <si>
    <t>PHILIPPINES</t>
  </si>
  <si>
    <t>MYANMAR</t>
  </si>
  <si>
    <t>BRUNEI DARUSSALAM</t>
  </si>
  <si>
    <t>VIET NAM</t>
  </si>
  <si>
    <t>MALDIVES</t>
  </si>
  <si>
    <t>PAKISTAN</t>
  </si>
  <si>
    <t>SRI LANKA</t>
  </si>
  <si>
    <t>SAUDI ARABIA</t>
  </si>
  <si>
    <t>YEMEN</t>
  </si>
  <si>
    <t>OMAN</t>
  </si>
  <si>
    <t>TURKEY</t>
  </si>
  <si>
    <t>UNITED ARAB EMIRATES</t>
  </si>
  <si>
    <t>QATAR</t>
  </si>
  <si>
    <t>EGYPT</t>
  </si>
  <si>
    <t>SEYCHELLES</t>
  </si>
  <si>
    <t>SOUTH AFRICA</t>
  </si>
  <si>
    <t>NEW ZEALAND</t>
  </si>
  <si>
    <t>VANUATU</t>
  </si>
  <si>
    <t>AMERICAN SAMOA</t>
  </si>
  <si>
    <t>FIJI</t>
  </si>
  <si>
    <t>KIRIBATI</t>
  </si>
  <si>
    <t>SAMOA</t>
  </si>
  <si>
    <t>SOLOMON ISLANDS</t>
  </si>
  <si>
    <t>TONGA</t>
  </si>
  <si>
    <t>CANADA</t>
  </si>
  <si>
    <t>SURINAME</t>
  </si>
  <si>
    <t>UNITED KINGDOM</t>
  </si>
  <si>
    <t>NETHERLANDS</t>
  </si>
  <si>
    <t>GERMANY, FED. REP. OF</t>
  </si>
  <si>
    <t>NORWAY</t>
  </si>
  <si>
    <t>IRELAND</t>
  </si>
  <si>
    <t>MALTA</t>
  </si>
  <si>
    <t>Jagung</t>
  </si>
  <si>
    <t>INDIA</t>
  </si>
  <si>
    <t>BANGLADESH</t>
  </si>
  <si>
    <t>ISRAEL</t>
  </si>
  <si>
    <t>FRANCE</t>
  </si>
  <si>
    <t>Kacang Tanah</t>
  </si>
  <si>
    <t>CAMBODIA</t>
  </si>
  <si>
    <t>KUWAIT</t>
  </si>
  <si>
    <t>JORDAN</t>
  </si>
  <si>
    <t>TANZANIA, UNITED REP. OF</t>
  </si>
  <si>
    <t>NIGERIA</t>
  </si>
  <si>
    <t>Kedelai</t>
  </si>
  <si>
    <t>BAHRAIN</t>
  </si>
  <si>
    <t>GAMBIA</t>
  </si>
  <si>
    <t>MAURITIUS</t>
  </si>
  <si>
    <t>NEW CALEDONIA</t>
  </si>
  <si>
    <t>CHILE</t>
  </si>
  <si>
    <t>PERU</t>
  </si>
  <si>
    <t>Ubi Jalar</t>
  </si>
  <si>
    <t>CZECH REPUBLIC</t>
  </si>
  <si>
    <t>Ubi Kayu</t>
  </si>
  <si>
    <t>IRAN (ISLAMIC REPUBLIC OF)</t>
  </si>
  <si>
    <t>LEBANON</t>
  </si>
  <si>
    <t>GHANA</t>
  </si>
  <si>
    <t>PALAU</t>
  </si>
  <si>
    <t>COOK ISLANDS</t>
  </si>
  <si>
    <t>Talas</t>
  </si>
  <si>
    <t>Kacang Brazil</t>
  </si>
  <si>
    <t>Almond</t>
  </si>
  <si>
    <t>Hazelnut</t>
  </si>
  <si>
    <t>Walnut</t>
  </si>
  <si>
    <t>Chestnut</t>
  </si>
  <si>
    <t>Pistasio</t>
  </si>
  <si>
    <t>Tanaman Pangan Lainnya</t>
  </si>
  <si>
    <t>MALAWI</t>
  </si>
  <si>
    <t>SPAIN</t>
  </si>
  <si>
    <t>GREECE</t>
  </si>
  <si>
    <t>ROMANIA</t>
  </si>
  <si>
    <t>LITHUANIA</t>
  </si>
  <si>
    <t>RUSSIA FEDERATION</t>
  </si>
  <si>
    <t>Kacang Sapi/Tunggak</t>
  </si>
  <si>
    <t>Sorghum</t>
  </si>
  <si>
    <t>Kacang hijau</t>
  </si>
  <si>
    <t>Gabah</t>
  </si>
  <si>
    <t>Beras Ketan</t>
  </si>
  <si>
    <t>Beras Pecah dan Lainnya</t>
  </si>
  <si>
    <t>Porang</t>
  </si>
  <si>
    <t>Kacang Merah</t>
  </si>
  <si>
    <t>Kacang Bogor</t>
  </si>
  <si>
    <t>Kacang Gude/Hiris</t>
  </si>
  <si>
    <t>Kacang Lainnya</t>
  </si>
  <si>
    <t>MACAU</t>
  </si>
  <si>
    <t>NEPAL</t>
  </si>
  <si>
    <t>AFGHANISTAN</t>
  </si>
  <si>
    <t>DOMINICAN REPUBLIC</t>
  </si>
  <si>
    <t>Umbi Lainnya</t>
  </si>
  <si>
    <t>Subsektor : Hortikultura (Segar,Olahan)</t>
  </si>
  <si>
    <t>Anggrek</t>
  </si>
  <si>
    <t>Mawar</t>
  </si>
  <si>
    <t>Anyelir</t>
  </si>
  <si>
    <t>Krisan</t>
  </si>
  <si>
    <t>Tanaman Hias Lainnya</t>
  </si>
  <si>
    <t>IRAQ</t>
  </si>
  <si>
    <t>CYPRUS</t>
  </si>
  <si>
    <t>MOROCCO</t>
  </si>
  <si>
    <t>KENYA</t>
  </si>
  <si>
    <t>REUNION</t>
  </si>
  <si>
    <t>ZAMBIA</t>
  </si>
  <si>
    <t>NORTHERN MARIANA ISLANDS</t>
  </si>
  <si>
    <t>GUADELOUPE</t>
  </si>
  <si>
    <t>MONTSERRAT</t>
  </si>
  <si>
    <t>DENMARK</t>
  </si>
  <si>
    <t>PORTUGAL</t>
  </si>
  <si>
    <t>POLAND</t>
  </si>
  <si>
    <t>CROATIA</t>
  </si>
  <si>
    <t>Kentang</t>
  </si>
  <si>
    <t>Tomat</t>
  </si>
  <si>
    <t>Bawang Bombay</t>
  </si>
  <si>
    <t>Bawang Merah</t>
  </si>
  <si>
    <t>Bawang Putih</t>
  </si>
  <si>
    <t>Bawang Bakung Prei dan sayuran sejenis</t>
  </si>
  <si>
    <t>Bunga Kol dan Brokoli</t>
  </si>
  <si>
    <t>Kubis</t>
  </si>
  <si>
    <t>Selada</t>
  </si>
  <si>
    <t>Wortel</t>
  </si>
  <si>
    <t>Lobak Cina</t>
  </si>
  <si>
    <t>Ketimun</t>
  </si>
  <si>
    <t>Kacang Kapri</t>
  </si>
  <si>
    <t>Kacang Panjang</t>
  </si>
  <si>
    <t>Asparagus</t>
  </si>
  <si>
    <t>Terung</t>
  </si>
  <si>
    <t>Seledri</t>
  </si>
  <si>
    <t>Jamur dan Cendawan</t>
  </si>
  <si>
    <t>Cabai</t>
  </si>
  <si>
    <t>SUDAN</t>
  </si>
  <si>
    <t>ETHIOPIA</t>
  </si>
  <si>
    <t>TOGO</t>
  </si>
  <si>
    <t>SWITZERLAND</t>
  </si>
  <si>
    <t>Bayam</t>
  </si>
  <si>
    <t>Jagung Manis</t>
  </si>
  <si>
    <t>Biji Moster</t>
  </si>
  <si>
    <t>Buah Hop</t>
  </si>
  <si>
    <t>Sayuran Lainnya</t>
  </si>
  <si>
    <t>MEXICO</t>
  </si>
  <si>
    <t>ARGENTINA</t>
  </si>
  <si>
    <t>BRAZIL</t>
  </si>
  <si>
    <t>URUGUAY</t>
  </si>
  <si>
    <t>TRINIDAD AND TOBAGO</t>
  </si>
  <si>
    <t>JAMAICA</t>
  </si>
  <si>
    <t>PUERTO RICO</t>
  </si>
  <si>
    <t>HUNGARY</t>
  </si>
  <si>
    <t>AZERBAIJAN</t>
  </si>
  <si>
    <t>KAZAKHSTAN</t>
  </si>
  <si>
    <t>Polong-polongan</t>
  </si>
  <si>
    <t>Pisang</t>
  </si>
  <si>
    <t>Nenas</t>
  </si>
  <si>
    <t>MONGOLIA</t>
  </si>
  <si>
    <t>ALGERIA</t>
  </si>
  <si>
    <t>GABON</t>
  </si>
  <si>
    <t>PANAMA</t>
  </si>
  <si>
    <t>COLOMBIA</t>
  </si>
  <si>
    <t>NETHERLANDS ANTILLES</t>
  </si>
  <si>
    <t>AUSTRIA</t>
  </si>
  <si>
    <t>SWEDEN</t>
  </si>
  <si>
    <t>FINLAND</t>
  </si>
  <si>
    <t>BULGARIA</t>
  </si>
  <si>
    <t>UKRAINE</t>
  </si>
  <si>
    <t>UZBEKISTAN</t>
  </si>
  <si>
    <t>LATVIA</t>
  </si>
  <si>
    <t>GEORGIA</t>
  </si>
  <si>
    <t>SLOVAKIA</t>
  </si>
  <si>
    <t>Alpokat</t>
  </si>
  <si>
    <t>Jambu</t>
  </si>
  <si>
    <t>Mangga</t>
  </si>
  <si>
    <t>Manggis</t>
  </si>
  <si>
    <t>Jeruk</t>
  </si>
  <si>
    <t>FRENCH POLYNESIA</t>
  </si>
  <si>
    <t>Anggur</t>
  </si>
  <si>
    <t>Melon dan Semangka</t>
  </si>
  <si>
    <t>Pepaya</t>
  </si>
  <si>
    <t>Apel</t>
  </si>
  <si>
    <t>Pir</t>
  </si>
  <si>
    <t>Aprikot, Ceri dan Persik</t>
  </si>
  <si>
    <t>Strawberi</t>
  </si>
  <si>
    <t>SLOVENIA</t>
  </si>
  <si>
    <t>Rasberi dan Blackberry</t>
  </si>
  <si>
    <t>Kiwi</t>
  </si>
  <si>
    <t>Durian</t>
  </si>
  <si>
    <t>Kesemek</t>
  </si>
  <si>
    <t>Lengkeng</t>
  </si>
  <si>
    <t>Leci</t>
  </si>
  <si>
    <t>Rambutan</t>
  </si>
  <si>
    <t>Langsat</t>
  </si>
  <si>
    <t>Cempedak dan Nangka</t>
  </si>
  <si>
    <t>Salak</t>
  </si>
  <si>
    <t>Buah Naga</t>
  </si>
  <si>
    <t>Buah Lainnya</t>
  </si>
  <si>
    <t>SOMALIA</t>
  </si>
  <si>
    <t>CAMEROON</t>
  </si>
  <si>
    <t>COTE D'IVOIRE</t>
  </si>
  <si>
    <t>SENEGAL</t>
  </si>
  <si>
    <t>UGANDA</t>
  </si>
  <si>
    <t>NAURU</t>
  </si>
  <si>
    <t>GUYANA</t>
  </si>
  <si>
    <t>Jahe</t>
  </si>
  <si>
    <t>SERBIA</t>
  </si>
  <si>
    <t>Saffron</t>
  </si>
  <si>
    <t>Turmeric</t>
  </si>
  <si>
    <t>Tanaman Biofarmaka Lainnya</t>
  </si>
  <si>
    <t>SYRIA ARAB REPUBLIC</t>
  </si>
  <si>
    <t>LIBYAN ARAB JAMAHIRIYA</t>
  </si>
  <si>
    <t>Kapulaga</t>
  </si>
  <si>
    <t>Bunga Lili</t>
  </si>
  <si>
    <t>Labu</t>
  </si>
  <si>
    <t>Okra</t>
  </si>
  <si>
    <t>Belimbing</t>
  </si>
  <si>
    <t>Delima/Sirsak/Jambu Air/Gandaria/Markisa/Kecapi</t>
  </si>
  <si>
    <t>Sapodilla</t>
  </si>
  <si>
    <t>Subsektor : Perkebunan (Segar,Olahan)</t>
  </si>
  <si>
    <t>Kelapa</t>
  </si>
  <si>
    <t>PALESTINA</t>
  </si>
  <si>
    <t>TUNISIA</t>
  </si>
  <si>
    <t>MADAGASCAR</t>
  </si>
  <si>
    <t>GUINEA</t>
  </si>
  <si>
    <t>ANGOLA</t>
  </si>
  <si>
    <t>SIERRA LEONE</t>
  </si>
  <si>
    <t>MAURITANIA</t>
  </si>
  <si>
    <t>VENEZUELA</t>
  </si>
  <si>
    <t>PARAGUAY</t>
  </si>
  <si>
    <t>ECUADOR</t>
  </si>
  <si>
    <t>COSTA RICA</t>
  </si>
  <si>
    <t>ANTIGUA AND BARBUDA</t>
  </si>
  <si>
    <t>CAYMAN ISLANDS</t>
  </si>
  <si>
    <t>MARTINIQUE</t>
  </si>
  <si>
    <t>ALBANIA</t>
  </si>
  <si>
    <t>KYRGYZSTAN</t>
  </si>
  <si>
    <t>ESTONIA</t>
  </si>
  <si>
    <t>MONTENEGRO</t>
  </si>
  <si>
    <t>Karet</t>
  </si>
  <si>
    <t>GUATEMALA</t>
  </si>
  <si>
    <t>LUXEMBOURG</t>
  </si>
  <si>
    <t>Kelapa Sawit</t>
  </si>
  <si>
    <t>NAMIBIA</t>
  </si>
  <si>
    <t>MOZAMBIQUE</t>
  </si>
  <si>
    <t>EQUATORIAL GUINEA</t>
  </si>
  <si>
    <t>LIBERIA</t>
  </si>
  <si>
    <t>CONGO</t>
  </si>
  <si>
    <t>BENIN</t>
  </si>
  <si>
    <t>BURKINA FASO</t>
  </si>
  <si>
    <t>GUINEA BISSAU</t>
  </si>
  <si>
    <t>CENTRAL AFRICAN REPUBLIC</t>
  </si>
  <si>
    <t>DJIBOUTI</t>
  </si>
  <si>
    <t>SAO TOME AND PRINCIPE</t>
  </si>
  <si>
    <t>COMOROS</t>
  </si>
  <si>
    <t>RWANDA</t>
  </si>
  <si>
    <t>MAYOTTE</t>
  </si>
  <si>
    <t>DEMOCRATIC REP. OF THE CONGO</t>
  </si>
  <si>
    <t>MICRONESIA, FED. STATES OF</t>
  </si>
  <si>
    <t>SAINT VINCENT AND THE GRENADINES</t>
  </si>
  <si>
    <t>MARSHALL ISLANDS</t>
  </si>
  <si>
    <t>TUVALU</t>
  </si>
  <si>
    <t>HONDURAS</t>
  </si>
  <si>
    <t>NICARAGUA</t>
  </si>
  <si>
    <t>HAITI</t>
  </si>
  <si>
    <t>CAPE VERDE</t>
  </si>
  <si>
    <t>DOMINICA</t>
  </si>
  <si>
    <t>GRENADA</t>
  </si>
  <si>
    <t>SAINT LUCIA</t>
  </si>
  <si>
    <t>REP. OF MACEDONIA</t>
  </si>
  <si>
    <t>Kopi</t>
  </si>
  <si>
    <t>GUAM</t>
  </si>
  <si>
    <t>ICELAND</t>
  </si>
  <si>
    <t>ARMENIA</t>
  </si>
  <si>
    <t>T e h</t>
  </si>
  <si>
    <t>BERMUDA</t>
  </si>
  <si>
    <t>BELARUS</t>
  </si>
  <si>
    <t>TURKMENISTAN</t>
  </si>
  <si>
    <t>Lada</t>
  </si>
  <si>
    <t>Tembakau</t>
  </si>
  <si>
    <t>ANDORRA</t>
  </si>
  <si>
    <t>Kakao</t>
  </si>
  <si>
    <t>LAO PEOPLE'S DEM. REP.</t>
  </si>
  <si>
    <t>NIGER</t>
  </si>
  <si>
    <t>ZIMBABWE</t>
  </si>
  <si>
    <t>BOSNIA AND HERZEGOVINA</t>
  </si>
  <si>
    <t>Cengkeh</t>
  </si>
  <si>
    <t>Panili</t>
  </si>
  <si>
    <t>Kapas</t>
  </si>
  <si>
    <t>Pala</t>
  </si>
  <si>
    <t>Kayu Manis</t>
  </si>
  <si>
    <t>Kemiri</t>
  </si>
  <si>
    <t>Jarak Kepyar</t>
  </si>
  <si>
    <t>Asam</t>
  </si>
  <si>
    <t>Gula Tebu</t>
  </si>
  <si>
    <t>Gula Bit</t>
  </si>
  <si>
    <t>Tebu</t>
  </si>
  <si>
    <t>Pinang</t>
  </si>
  <si>
    <t>Kacang Mede</t>
  </si>
  <si>
    <t>Gingseng</t>
  </si>
  <si>
    <t>Rami</t>
  </si>
  <si>
    <t>Minyak Atsiri</t>
  </si>
  <si>
    <t>Adas Manis</t>
  </si>
  <si>
    <t>Ketumbar</t>
  </si>
  <si>
    <t>Jintan</t>
  </si>
  <si>
    <t>Biji Wijen</t>
  </si>
  <si>
    <t>Serat</t>
  </si>
  <si>
    <t>Sagu</t>
  </si>
  <si>
    <t>Gambir</t>
  </si>
  <si>
    <t>Hasil Perkebunan Lainnya</t>
  </si>
  <si>
    <t>Kacang Makademia</t>
  </si>
  <si>
    <t>Benih Tanaman Perkebunan</t>
  </si>
  <si>
    <t>Kapuk</t>
  </si>
  <si>
    <t>Nilam</t>
  </si>
  <si>
    <t>Kurma</t>
  </si>
  <si>
    <t>Buah Tin/Ara</t>
  </si>
  <si>
    <t>Zaitun</t>
  </si>
  <si>
    <t>Subsektor : Peternakan (Segar,Olahan,Hidup)</t>
  </si>
  <si>
    <t>Kuda, Keledai, Bagal dan Hinnie hidup</t>
  </si>
  <si>
    <t>Sapi hidup</t>
  </si>
  <si>
    <t>Kerbau hidup</t>
  </si>
  <si>
    <t>Babi hidup</t>
  </si>
  <si>
    <t>Biri-biri hidup</t>
  </si>
  <si>
    <t>Kambing hidup</t>
  </si>
  <si>
    <t>Ayam dari Spesies Gallus Domesticus hidup &lt;=185 g</t>
  </si>
  <si>
    <t>Kalkun hidup &lt;=185 g</t>
  </si>
  <si>
    <t>Bebek hidup &lt;=185 g</t>
  </si>
  <si>
    <t>Angsa hidup &lt;=185 g</t>
  </si>
  <si>
    <t>Ayam guinea hidup &lt;=185 g</t>
  </si>
  <si>
    <t>Ayam dari Spesies Gallus Domesticus hidup &gt; 185 g</t>
  </si>
  <si>
    <t>Unggas selain Gallus Domesticus hidup</t>
  </si>
  <si>
    <t>Daging Lembu</t>
  </si>
  <si>
    <t>Jeroan Lembu</t>
  </si>
  <si>
    <t>Daging Babi</t>
  </si>
  <si>
    <t>Jeroan Babi</t>
  </si>
  <si>
    <t>Daging biri-biri dan kambing</t>
  </si>
  <si>
    <t>Daging kuda, keledai, bagal atau hinnie</t>
  </si>
  <si>
    <t>Daging ayam Gallus Domesticus</t>
  </si>
  <si>
    <t>Daging kalkun</t>
  </si>
  <si>
    <t>Daging bebek</t>
  </si>
  <si>
    <t>Daging angsa</t>
  </si>
  <si>
    <t>Susu dan kepala susu</t>
  </si>
  <si>
    <t>MALI</t>
  </si>
  <si>
    <t>Yoghurt</t>
  </si>
  <si>
    <t>Mentega</t>
  </si>
  <si>
    <t>Keju dan dadih susu</t>
  </si>
  <si>
    <t>Telur unggas</t>
  </si>
  <si>
    <t>Madu Alam</t>
  </si>
  <si>
    <t>Produk yang dapat dimakan berasal dari hewan</t>
  </si>
  <si>
    <t>Bulu</t>
  </si>
  <si>
    <t>Tulang dan tanduk</t>
  </si>
  <si>
    <t>Produk hewani tidak untuk dimakan</t>
  </si>
  <si>
    <t>Lemak</t>
  </si>
  <si>
    <t>Sosis dan produk sejenisnya</t>
  </si>
  <si>
    <t>Pakan Hewan</t>
  </si>
  <si>
    <t>MOLDOVA, REPUBLIC OF</t>
  </si>
  <si>
    <t>Obat hewan</t>
  </si>
  <si>
    <t>BOLIVIA</t>
  </si>
  <si>
    <t>EL SALVADOR</t>
  </si>
  <si>
    <t>Kulit dan Jangat</t>
  </si>
  <si>
    <t>BAHAMAS</t>
  </si>
  <si>
    <t>VIRGIN ISLANDS (BRITISH)</t>
  </si>
  <si>
    <t>MONACO</t>
  </si>
  <si>
    <t>Ulat sutra</t>
  </si>
  <si>
    <t>Wol</t>
  </si>
  <si>
    <t>Binatang Hidup Lainnya</t>
  </si>
  <si>
    <t>Daging dan Jeroan Binatang Lainnya</t>
  </si>
  <si>
    <t>Gelatin</t>
  </si>
  <si>
    <t>Enzim</t>
  </si>
  <si>
    <t>Rumput Pakan Ternak</t>
  </si>
  <si>
    <t>Kacang-kacangan tanaman pakan ternak</t>
  </si>
  <si>
    <t>Impor Komoditi Pertanian Berdasarkan Negara Asal</t>
  </si>
  <si>
    <t>INDONESIA</t>
  </si>
  <si>
    <t>U.S MINOR OUTLYING ISLAND</t>
  </si>
  <si>
    <t>CUBA</t>
  </si>
  <si>
    <t>TURKS AND CAICOS ISLANDS</t>
  </si>
  <si>
    <t>JERSEY</t>
  </si>
  <si>
    <t>CHAD</t>
  </si>
  <si>
    <t>SAINT HELENA</t>
  </si>
  <si>
    <t>FRENCH GUIANA</t>
  </si>
  <si>
    <t>SWAZILAND</t>
  </si>
  <si>
    <t>VATICAN CITY STATE</t>
  </si>
  <si>
    <t>BURUNDI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</si>
</sst>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color theme="1"/>
      <name val="Tahoma"/>
      <family val="2"/>
    </font>
    <font>
      <b/>
      <sz val="10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rgb="FF969BA5"/>
      </left>
      <right style="medium">
        <color rgb="FF969BA5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99999"/>
      </top>
      <bottom/>
      <diagonal/>
    </border>
    <border>
      <left style="medium">
        <color rgb="FF969BA5"/>
      </left>
      <right/>
      <top style="medium">
        <color rgb="FF999999"/>
      </top>
      <bottom style="medium">
        <color rgb="FF969BA5"/>
      </bottom>
      <diagonal/>
    </border>
    <border>
      <left/>
      <right style="medium">
        <color rgb="FF969BA5"/>
      </right>
      <top style="medium">
        <color rgb="FF999999"/>
      </top>
      <bottom style="medium">
        <color rgb="FF969BA5"/>
      </bottom>
      <diagonal/>
    </border>
    <border>
      <left/>
      <right style="medium">
        <color rgb="FF999999"/>
      </right>
      <top style="medium">
        <color rgb="FF999999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/>
      <bottom style="medium">
        <color rgb="FF969BA5"/>
      </bottom>
      <diagonal/>
    </border>
    <border>
      <left style="medium">
        <color rgb="FF969BA5"/>
      </left>
      <right style="medium">
        <color rgb="FF999999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69BA5"/>
      </top>
      <bottom style="medium">
        <color rgb="FF969BA5"/>
      </bottom>
      <diagonal/>
    </border>
    <border>
      <left style="medium">
        <color rgb="FF999999"/>
      </left>
      <right style="medium">
        <color rgb="FF969BA5"/>
      </right>
      <top style="medium">
        <color rgb="FF969BA5"/>
      </top>
      <bottom style="medium">
        <color rgb="FF999999"/>
      </bottom>
      <diagonal/>
    </border>
    <border>
      <left style="medium">
        <color rgb="FF969BA5"/>
      </left>
      <right style="medium">
        <color rgb="FF969BA5"/>
      </right>
      <top style="medium">
        <color rgb="FF969BA5"/>
      </top>
      <bottom style="medium">
        <color rgb="FF999999"/>
      </bottom>
      <diagonal/>
    </border>
    <border>
      <left style="medium">
        <color rgb="FF969BA5"/>
      </left>
      <right style="medium">
        <color rgb="FF999999"/>
      </right>
      <top style="medium">
        <color rgb="FF969BA5"/>
      </top>
      <bottom style="medium">
        <color rgb="FF999999"/>
      </bottom>
      <diagonal/>
    </border>
    <border>
      <left style="medium">
        <color rgb="FF999999"/>
      </left>
      <right style="medium">
        <color rgb="FF969BA5"/>
      </right>
      <top/>
      <bottom style="medium">
        <color rgb="FF999999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right" vertical="top" wrapText="1"/>
    </xf>
    <xf numFmtId="4" fontId="0" fillId="0" borderId="0" xfId="0" applyNumberFormat="1"/>
    <xf numFmtId="4" fontId="3" fillId="0" borderId="1" xfId="0" applyNumberFormat="1" applyFont="1" applyBorder="1" applyAlignment="1">
      <alignment horizontal="right" vertical="top" wrapText="1"/>
    </xf>
    <xf numFmtId="0" fontId="3" fillId="0" borderId="7" xfId="0" applyFont="1" applyBorder="1" applyAlignment="1">
      <alignment vertical="top" wrapText="1"/>
    </xf>
    <xf numFmtId="4" fontId="3" fillId="0" borderId="7" xfId="0" applyNumberFormat="1" applyFont="1" applyBorder="1" applyAlignment="1">
      <alignment horizontal="right" vertical="top" wrapText="1"/>
    </xf>
    <xf numFmtId="0" fontId="3" fillId="0" borderId="10" xfId="0" applyFont="1" applyBorder="1" applyAlignment="1">
      <alignment horizontal="right" vertical="top" wrapText="1"/>
    </xf>
    <xf numFmtId="4" fontId="3" fillId="0" borderId="10" xfId="0" applyNumberFormat="1" applyFont="1" applyBorder="1" applyAlignment="1">
      <alignment horizontal="right" vertical="top" wrapText="1"/>
    </xf>
    <xf numFmtId="4" fontId="3" fillId="0" borderId="11" xfId="0" applyNumberFormat="1" applyFont="1" applyBorder="1" applyAlignment="1">
      <alignment horizontal="right" vertical="top" wrapText="1"/>
    </xf>
    <xf numFmtId="0" fontId="3" fillId="0" borderId="7" xfId="0" applyFont="1" applyBorder="1" applyAlignment="1">
      <alignment horizontal="right"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1" xfId="0" applyFont="1" applyBorder="1" applyAlignment="1">
      <alignment horizontal="right" vertical="top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3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2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92"/>
  <sheetViews>
    <sheetView workbookViewId="0">
      <selection activeCell="BE8" sqref="BE8"/>
    </sheetView>
  </sheetViews>
  <sheetFormatPr defaultRowHeight="15" x14ac:dyDescent="0.25"/>
  <cols>
    <col min="1" max="1" width="27.42578125" style="15" customWidth="1"/>
    <col min="2" max="23" width="0" hidden="1" customWidth="1"/>
    <col min="26" max="27" width="13.85546875" bestFit="1" customWidth="1"/>
    <col min="29" max="29" width="27.28515625" style="15" customWidth="1"/>
    <col min="30" max="51" width="0" hidden="1" customWidth="1"/>
    <col min="54" max="54" width="16.42578125" bestFit="1" customWidth="1"/>
    <col min="55" max="55" width="15.42578125" bestFit="1" customWidth="1"/>
  </cols>
  <sheetData>
    <row r="1" spans="1:55" ht="18.75" x14ac:dyDescent="0.25">
      <c r="A1" s="14" t="s">
        <v>0</v>
      </c>
      <c r="AC1" s="14" t="s">
        <v>0</v>
      </c>
    </row>
    <row r="2" spans="1:55" ht="19.5" thickBot="1" x14ac:dyDescent="0.3">
      <c r="A2" s="14" t="s">
        <v>1</v>
      </c>
      <c r="AC2" s="14" t="s">
        <v>1</v>
      </c>
    </row>
    <row r="3" spans="1:55" ht="19.5" thickBot="1" x14ac:dyDescent="0.3">
      <c r="A3" s="14" t="s">
        <v>2</v>
      </c>
      <c r="Z3" s="19" t="s">
        <v>20</v>
      </c>
      <c r="AA3" s="20"/>
      <c r="AC3" s="14" t="s">
        <v>401</v>
      </c>
      <c r="BB3" s="19" t="s">
        <v>20</v>
      </c>
      <c r="BC3" s="20"/>
    </row>
    <row r="4" spans="1:55" ht="19.5" thickBot="1" x14ac:dyDescent="0.3">
      <c r="A4" s="14" t="s">
        <v>3</v>
      </c>
      <c r="Z4" s="1" t="s">
        <v>21</v>
      </c>
      <c r="AA4" s="5" t="s">
        <v>22</v>
      </c>
      <c r="AC4" s="14" t="s">
        <v>3</v>
      </c>
      <c r="BB4" s="1" t="s">
        <v>21</v>
      </c>
      <c r="BC4" s="5" t="s">
        <v>22</v>
      </c>
    </row>
    <row r="5" spans="1:55" ht="18.75" x14ac:dyDescent="0.25">
      <c r="A5" s="14" t="s">
        <v>4</v>
      </c>
      <c r="Z5" s="3">
        <f>Z18+Z67+Z98+Z134+Z181+Z202+Z241+Z256+Z263+Z276+Z284+Z293+Z303+Z335+Z367+Z379+Z387+Z411+Z437+Z443+Z486+Z492</f>
        <v>422687520.83999997</v>
      </c>
      <c r="AA5" s="3">
        <f>AA18+AA67+AA98+AA134+AA181+AA202+AA241+AA256+AA263+AA276+AA284+AA293+AA303+AA335+AA367+AA379+AA387+AA411+AA437+AA443+AA486+AA492</f>
        <v>277771620.87</v>
      </c>
      <c r="AC5" s="14" t="s">
        <v>4</v>
      </c>
      <c r="BB5" s="3">
        <f>BB20+BB71+BB105+BB140+BB180+BB186+BB200+BB210+BB218+BB234+BB243+BB258+BB266+BB279+BB313+BB321+BB327+BB358+BB378+BB385+BB404+BB434+BB442+BB453+BB476+BB482</f>
        <v>20228713073</v>
      </c>
      <c r="BC5" s="3">
        <f>BC20+BC71+BC105+BC140+BC180+BC186+BC200+BC210+BC218+BC234+BC243+BC258+BC266+BC279+BC313+BC321+BC327+BC358+BC378+BC385+BC404+BC434+BC442+BC453+BC476+BC482</f>
        <v>6830520003</v>
      </c>
    </row>
    <row r="6" spans="1:55" ht="18.75" x14ac:dyDescent="0.25">
      <c r="A6" s="14" t="s">
        <v>5</v>
      </c>
      <c r="AC6" s="14" t="s">
        <v>5</v>
      </c>
    </row>
    <row r="8" spans="1:55" ht="19.5" thickBot="1" x14ac:dyDescent="0.3">
      <c r="A8" s="16" t="s">
        <v>6</v>
      </c>
      <c r="AC8" s="16" t="s">
        <v>6</v>
      </c>
    </row>
    <row r="9" spans="1:55" ht="15.75" thickBot="1" x14ac:dyDescent="0.3">
      <c r="A9" s="22" t="s">
        <v>7</v>
      </c>
      <c r="B9" s="24" t="s">
        <v>8</v>
      </c>
      <c r="C9" s="25"/>
      <c r="D9" s="19" t="s">
        <v>9</v>
      </c>
      <c r="E9" s="21"/>
      <c r="F9" s="19" t="s">
        <v>10</v>
      </c>
      <c r="G9" s="21"/>
      <c r="H9" s="19" t="s">
        <v>11</v>
      </c>
      <c r="I9" s="21"/>
      <c r="J9" s="19" t="s">
        <v>12</v>
      </c>
      <c r="K9" s="21"/>
      <c r="L9" s="19" t="s">
        <v>13</v>
      </c>
      <c r="M9" s="21"/>
      <c r="N9" s="19" t="s">
        <v>14</v>
      </c>
      <c r="O9" s="21"/>
      <c r="P9" s="19" t="s">
        <v>15</v>
      </c>
      <c r="Q9" s="21"/>
      <c r="R9" s="19" t="s">
        <v>16</v>
      </c>
      <c r="S9" s="21"/>
      <c r="T9" s="19" t="s">
        <v>17</v>
      </c>
      <c r="U9" s="21"/>
      <c r="V9" s="19" t="s">
        <v>18</v>
      </c>
      <c r="W9" s="21"/>
      <c r="X9" s="19" t="s">
        <v>19</v>
      </c>
      <c r="Y9" s="21"/>
      <c r="Z9" s="19" t="s">
        <v>20</v>
      </c>
      <c r="AA9" s="20"/>
      <c r="AC9" s="22" t="s">
        <v>7</v>
      </c>
      <c r="AD9" s="24" t="s">
        <v>8</v>
      </c>
      <c r="AE9" s="25"/>
      <c r="AF9" s="19" t="s">
        <v>9</v>
      </c>
      <c r="AG9" s="21"/>
      <c r="AH9" s="19" t="s">
        <v>10</v>
      </c>
      <c r="AI9" s="21"/>
      <c r="AJ9" s="19" t="s">
        <v>11</v>
      </c>
      <c r="AK9" s="21"/>
      <c r="AL9" s="19" t="s">
        <v>12</v>
      </c>
      <c r="AM9" s="21"/>
      <c r="AN9" s="19" t="s">
        <v>13</v>
      </c>
      <c r="AO9" s="21"/>
      <c r="AP9" s="19" t="s">
        <v>14</v>
      </c>
      <c r="AQ9" s="21"/>
      <c r="AR9" s="19" t="s">
        <v>15</v>
      </c>
      <c r="AS9" s="21"/>
      <c r="AT9" s="19" t="s">
        <v>16</v>
      </c>
      <c r="AU9" s="21"/>
      <c r="AV9" s="19" t="s">
        <v>17</v>
      </c>
      <c r="AW9" s="21"/>
      <c r="AX9" s="19" t="s">
        <v>18</v>
      </c>
      <c r="AY9" s="21"/>
      <c r="AZ9" s="19" t="s">
        <v>19</v>
      </c>
      <c r="BA9" s="21"/>
      <c r="BB9" s="19" t="s">
        <v>20</v>
      </c>
      <c r="BC9" s="20"/>
    </row>
    <row r="10" spans="1:55" ht="26.25" thickBot="1" x14ac:dyDescent="0.3">
      <c r="A10" s="23"/>
      <c r="B10" s="1" t="s">
        <v>21</v>
      </c>
      <c r="C10" s="1" t="s">
        <v>22</v>
      </c>
      <c r="D10" s="1" t="s">
        <v>21</v>
      </c>
      <c r="E10" s="1" t="s">
        <v>22</v>
      </c>
      <c r="F10" s="1" t="s">
        <v>21</v>
      </c>
      <c r="G10" s="1" t="s">
        <v>22</v>
      </c>
      <c r="H10" s="1" t="s">
        <v>21</v>
      </c>
      <c r="I10" s="1" t="s">
        <v>22</v>
      </c>
      <c r="J10" s="1" t="s">
        <v>21</v>
      </c>
      <c r="K10" s="1" t="s">
        <v>22</v>
      </c>
      <c r="L10" s="1" t="s">
        <v>21</v>
      </c>
      <c r="M10" s="1" t="s">
        <v>22</v>
      </c>
      <c r="N10" s="1" t="s">
        <v>21</v>
      </c>
      <c r="O10" s="1" t="s">
        <v>22</v>
      </c>
      <c r="P10" s="1" t="s">
        <v>21</v>
      </c>
      <c r="Q10" s="1" t="s">
        <v>22</v>
      </c>
      <c r="R10" s="1" t="s">
        <v>21</v>
      </c>
      <c r="S10" s="1" t="s">
        <v>22</v>
      </c>
      <c r="T10" s="1" t="s">
        <v>21</v>
      </c>
      <c r="U10" s="1" t="s">
        <v>22</v>
      </c>
      <c r="V10" s="1" t="s">
        <v>21</v>
      </c>
      <c r="W10" s="1" t="s">
        <v>22</v>
      </c>
      <c r="X10" s="1" t="s">
        <v>21</v>
      </c>
      <c r="Y10" s="1" t="s">
        <v>22</v>
      </c>
      <c r="Z10" s="1" t="s">
        <v>21</v>
      </c>
      <c r="AA10" s="5" t="s">
        <v>22</v>
      </c>
      <c r="AC10" s="23"/>
      <c r="AD10" s="1" t="s">
        <v>21</v>
      </c>
      <c r="AE10" s="1" t="s">
        <v>22</v>
      </c>
      <c r="AF10" s="1" t="s">
        <v>21</v>
      </c>
      <c r="AG10" s="1" t="s">
        <v>22</v>
      </c>
      <c r="AH10" s="1" t="s">
        <v>21</v>
      </c>
      <c r="AI10" s="1" t="s">
        <v>22</v>
      </c>
      <c r="AJ10" s="1" t="s">
        <v>21</v>
      </c>
      <c r="AK10" s="1" t="s">
        <v>22</v>
      </c>
      <c r="AL10" s="1" t="s">
        <v>21</v>
      </c>
      <c r="AM10" s="1" t="s">
        <v>22</v>
      </c>
      <c r="AN10" s="1" t="s">
        <v>21</v>
      </c>
      <c r="AO10" s="1" t="s">
        <v>22</v>
      </c>
      <c r="AP10" s="1" t="s">
        <v>21</v>
      </c>
      <c r="AQ10" s="1" t="s">
        <v>22</v>
      </c>
      <c r="AR10" s="1" t="s">
        <v>21</v>
      </c>
      <c r="AS10" s="1" t="s">
        <v>22</v>
      </c>
      <c r="AT10" s="1" t="s">
        <v>21</v>
      </c>
      <c r="AU10" s="1" t="s">
        <v>22</v>
      </c>
      <c r="AV10" s="1" t="s">
        <v>21</v>
      </c>
      <c r="AW10" s="1" t="s">
        <v>22</v>
      </c>
      <c r="AX10" s="1" t="s">
        <v>21</v>
      </c>
      <c r="AY10" s="1" t="s">
        <v>22</v>
      </c>
      <c r="AZ10" s="1" t="s">
        <v>21</v>
      </c>
      <c r="BA10" s="1" t="s">
        <v>22</v>
      </c>
      <c r="BB10" s="1" t="s">
        <v>21</v>
      </c>
      <c r="BC10" s="5" t="s">
        <v>22</v>
      </c>
    </row>
    <row r="11" spans="1:55" ht="15.75" thickBot="1" x14ac:dyDescent="0.3">
      <c r="A11" s="17" t="s">
        <v>23</v>
      </c>
      <c r="B11" s="2">
        <v>115.5</v>
      </c>
      <c r="C11" s="2">
        <v>153.63</v>
      </c>
      <c r="D11" s="2">
        <v>5</v>
      </c>
      <c r="E11" s="2">
        <v>426</v>
      </c>
      <c r="F11" s="4">
        <v>20000</v>
      </c>
      <c r="G11" s="4">
        <v>23758.22</v>
      </c>
      <c r="H11" s="2">
        <v>44.5</v>
      </c>
      <c r="I11" s="2">
        <v>43.23</v>
      </c>
      <c r="J11" s="2">
        <v>1</v>
      </c>
      <c r="K11" s="2">
        <v>3.55</v>
      </c>
      <c r="L11" s="2">
        <v>250</v>
      </c>
      <c r="M11" s="2">
        <v>434.14</v>
      </c>
      <c r="N11" s="2">
        <v>0</v>
      </c>
      <c r="O11" s="2">
        <v>0</v>
      </c>
      <c r="P11" s="2">
        <v>0</v>
      </c>
      <c r="Q11" s="2">
        <v>0</v>
      </c>
      <c r="R11" s="2">
        <v>9.5</v>
      </c>
      <c r="S11" s="2">
        <v>30.2</v>
      </c>
      <c r="T11" s="4">
        <v>3506.5</v>
      </c>
      <c r="U11" s="4">
        <v>6988.07</v>
      </c>
      <c r="V11" s="2">
        <v>2.66</v>
      </c>
      <c r="W11" s="2">
        <v>24</v>
      </c>
      <c r="X11" s="2">
        <v>150</v>
      </c>
      <c r="Y11" s="2">
        <v>272.24</v>
      </c>
      <c r="Z11" s="4">
        <v>24084.66</v>
      </c>
      <c r="AA11" s="6">
        <v>32133.279999999999</v>
      </c>
      <c r="AC11" s="17" t="s">
        <v>32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25</v>
      </c>
      <c r="AW11" s="2">
        <v>390</v>
      </c>
      <c r="AX11" s="2">
        <v>2</v>
      </c>
      <c r="AY11" s="2">
        <v>30</v>
      </c>
      <c r="AZ11" s="2">
        <v>12</v>
      </c>
      <c r="BA11" s="2">
        <v>138</v>
      </c>
      <c r="BB11" s="2">
        <v>39</v>
      </c>
      <c r="BC11" s="10">
        <v>558</v>
      </c>
    </row>
    <row r="12" spans="1:55" ht="15.75" thickBot="1" x14ac:dyDescent="0.3">
      <c r="A12" s="17" t="s">
        <v>24</v>
      </c>
      <c r="B12" s="2">
        <v>0</v>
      </c>
      <c r="C12" s="2">
        <v>0</v>
      </c>
      <c r="D12" s="2">
        <v>0</v>
      </c>
      <c r="E12" s="2">
        <v>0</v>
      </c>
      <c r="F12" s="2">
        <v>260</v>
      </c>
      <c r="G12" s="2">
        <v>171.6</v>
      </c>
      <c r="H12" s="2">
        <v>0</v>
      </c>
      <c r="I12" s="2">
        <v>0</v>
      </c>
      <c r="J12" s="4">
        <v>15640</v>
      </c>
      <c r="K12" s="4">
        <v>29153.8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4">
        <v>16720</v>
      </c>
      <c r="Y12" s="4">
        <v>31036.28</v>
      </c>
      <c r="Z12" s="4">
        <v>32620</v>
      </c>
      <c r="AA12" s="6">
        <v>60361.68</v>
      </c>
      <c r="AC12" s="17" t="s">
        <v>34</v>
      </c>
      <c r="AD12" s="2">
        <v>0</v>
      </c>
      <c r="AE12" s="2">
        <v>0</v>
      </c>
      <c r="AF12" s="2">
        <v>5</v>
      </c>
      <c r="AG12" s="2">
        <v>25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5</v>
      </c>
      <c r="BC12" s="10">
        <v>25</v>
      </c>
    </row>
    <row r="13" spans="1:55" ht="15.75" thickBot="1" x14ac:dyDescent="0.3">
      <c r="A13" s="17" t="s">
        <v>25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4">
        <v>12000</v>
      </c>
      <c r="M13" s="4">
        <v>24465.03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4">
        <v>12000</v>
      </c>
      <c r="AA13" s="6">
        <v>24465.03</v>
      </c>
      <c r="AC13" s="17" t="s">
        <v>38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4">
        <v>75000</v>
      </c>
      <c r="AK13" s="4">
        <v>56250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4">
        <v>150000</v>
      </c>
      <c r="AU13" s="4">
        <v>112500</v>
      </c>
      <c r="AV13" s="2">
        <v>0</v>
      </c>
      <c r="AW13" s="2">
        <v>0</v>
      </c>
      <c r="AX13" s="2">
        <v>0</v>
      </c>
      <c r="AY13" s="2">
        <v>0</v>
      </c>
      <c r="AZ13" s="2">
        <v>5</v>
      </c>
      <c r="BA13" s="2">
        <v>1</v>
      </c>
      <c r="BB13" s="4">
        <v>225005</v>
      </c>
      <c r="BC13" s="6">
        <v>168751</v>
      </c>
    </row>
    <row r="14" spans="1:55" ht="15.75" thickBot="1" x14ac:dyDescent="0.3">
      <c r="A14" s="17" t="s">
        <v>26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100</v>
      </c>
      <c r="M14" s="2">
        <v>25</v>
      </c>
      <c r="N14" s="2">
        <v>0</v>
      </c>
      <c r="O14" s="2">
        <v>0</v>
      </c>
      <c r="P14" s="2">
        <v>0</v>
      </c>
      <c r="Q14" s="2">
        <v>0</v>
      </c>
      <c r="R14" s="2">
        <v>60</v>
      </c>
      <c r="S14" s="2">
        <v>30</v>
      </c>
      <c r="T14" s="2">
        <v>0</v>
      </c>
      <c r="U14" s="2">
        <v>0</v>
      </c>
      <c r="V14" s="2">
        <v>60</v>
      </c>
      <c r="W14" s="2">
        <v>15</v>
      </c>
      <c r="X14" s="4">
        <v>25000</v>
      </c>
      <c r="Y14" s="4">
        <v>1875</v>
      </c>
      <c r="Z14" s="4">
        <v>25220</v>
      </c>
      <c r="AA14" s="6">
        <v>1945</v>
      </c>
      <c r="AC14" s="17" t="s">
        <v>23</v>
      </c>
      <c r="AD14" s="2">
        <v>0</v>
      </c>
      <c r="AE14" s="2">
        <v>0</v>
      </c>
      <c r="AF14" s="2">
        <v>2</v>
      </c>
      <c r="AG14" s="2">
        <v>59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30</v>
      </c>
      <c r="AS14" s="2">
        <v>191</v>
      </c>
      <c r="AT14" s="2">
        <v>0</v>
      </c>
      <c r="AU14" s="2">
        <v>0</v>
      </c>
      <c r="AV14" s="2">
        <v>1</v>
      </c>
      <c r="AW14" s="2">
        <v>59</v>
      </c>
      <c r="AX14" s="2">
        <v>50</v>
      </c>
      <c r="AY14" s="2">
        <v>323</v>
      </c>
      <c r="AZ14" s="2">
        <v>0</v>
      </c>
      <c r="BA14" s="2">
        <v>0</v>
      </c>
      <c r="BB14" s="2">
        <v>83</v>
      </c>
      <c r="BC14" s="10">
        <v>632</v>
      </c>
    </row>
    <row r="15" spans="1:55" ht="15.75" thickBot="1" x14ac:dyDescent="0.3">
      <c r="A15" s="17" t="s">
        <v>27</v>
      </c>
      <c r="B15" s="2">
        <v>0</v>
      </c>
      <c r="C15" s="2">
        <v>0</v>
      </c>
      <c r="D15" s="4">
        <v>20000</v>
      </c>
      <c r="E15" s="4">
        <v>39800</v>
      </c>
      <c r="F15" s="2">
        <v>0</v>
      </c>
      <c r="G15" s="2">
        <v>0</v>
      </c>
      <c r="H15" s="2">
        <v>0</v>
      </c>
      <c r="I15" s="2">
        <v>0</v>
      </c>
      <c r="J15" s="4">
        <v>19800</v>
      </c>
      <c r="K15" s="4">
        <v>39006</v>
      </c>
      <c r="L15" s="2">
        <v>0</v>
      </c>
      <c r="M15" s="2">
        <v>0</v>
      </c>
      <c r="N15" s="4">
        <v>20200</v>
      </c>
      <c r="O15" s="4">
        <v>40194</v>
      </c>
      <c r="P15" s="2">
        <v>0</v>
      </c>
      <c r="Q15" s="2">
        <v>0</v>
      </c>
      <c r="R15" s="2">
        <v>0</v>
      </c>
      <c r="S15" s="2">
        <v>0</v>
      </c>
      <c r="T15" s="4">
        <v>20000</v>
      </c>
      <c r="U15" s="4">
        <v>35024</v>
      </c>
      <c r="V15" s="2">
        <v>0</v>
      </c>
      <c r="W15" s="2">
        <v>0</v>
      </c>
      <c r="X15" s="4">
        <v>20000</v>
      </c>
      <c r="Y15" s="4">
        <v>35024</v>
      </c>
      <c r="Z15" s="4">
        <v>100000</v>
      </c>
      <c r="AA15" s="6">
        <v>189048</v>
      </c>
      <c r="AC15" s="17" t="s">
        <v>42</v>
      </c>
      <c r="AD15" s="4">
        <v>450000</v>
      </c>
      <c r="AE15" s="4">
        <v>230400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4">
        <v>6050000</v>
      </c>
      <c r="AM15" s="4">
        <v>3189100</v>
      </c>
      <c r="AN15" s="4">
        <v>1211000</v>
      </c>
      <c r="AO15" s="4">
        <v>604905</v>
      </c>
      <c r="AP15" s="4">
        <v>1431600</v>
      </c>
      <c r="AQ15" s="4">
        <v>655431</v>
      </c>
      <c r="AR15" s="4">
        <v>200000</v>
      </c>
      <c r="AS15" s="4">
        <v>105000</v>
      </c>
      <c r="AT15" s="4">
        <v>1100000</v>
      </c>
      <c r="AU15" s="4">
        <v>483975</v>
      </c>
      <c r="AV15" s="4">
        <v>200000</v>
      </c>
      <c r="AW15" s="4">
        <v>77600</v>
      </c>
      <c r="AX15" s="4">
        <v>1130000</v>
      </c>
      <c r="AY15" s="4">
        <v>358250</v>
      </c>
      <c r="AZ15" s="4">
        <v>2625000</v>
      </c>
      <c r="BA15" s="4">
        <v>1245109</v>
      </c>
      <c r="BB15" s="4">
        <v>14397600</v>
      </c>
      <c r="BC15" s="6">
        <v>6949770</v>
      </c>
    </row>
    <row r="16" spans="1:55" ht="15.75" thickBot="1" x14ac:dyDescent="0.3">
      <c r="A16" s="17" t="s">
        <v>28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4">
        <v>2200</v>
      </c>
      <c r="I16" s="4">
        <v>4668.29</v>
      </c>
      <c r="J16" s="2">
        <v>0</v>
      </c>
      <c r="K16" s="2">
        <v>0</v>
      </c>
      <c r="L16" s="2">
        <v>0</v>
      </c>
      <c r="M16" s="2">
        <v>0</v>
      </c>
      <c r="N16" s="4">
        <v>14775</v>
      </c>
      <c r="O16" s="4">
        <v>39348.17</v>
      </c>
      <c r="P16" s="2">
        <v>0</v>
      </c>
      <c r="Q16" s="2">
        <v>0</v>
      </c>
      <c r="R16" s="2">
        <v>0</v>
      </c>
      <c r="S16" s="2">
        <v>0</v>
      </c>
      <c r="T16" s="4">
        <v>18068</v>
      </c>
      <c r="U16" s="4">
        <v>50355.62</v>
      </c>
      <c r="V16" s="4">
        <v>15012</v>
      </c>
      <c r="W16" s="4">
        <v>40885.919999999998</v>
      </c>
      <c r="X16" s="4">
        <v>15012</v>
      </c>
      <c r="Y16" s="4">
        <v>42034.65</v>
      </c>
      <c r="Z16" s="4">
        <v>65067</v>
      </c>
      <c r="AA16" s="6">
        <v>177292.65</v>
      </c>
      <c r="AC16" s="17" t="s">
        <v>72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4">
        <v>100000</v>
      </c>
      <c r="AM16" s="4">
        <v>57500</v>
      </c>
      <c r="AN16" s="4">
        <v>80000</v>
      </c>
      <c r="AO16" s="4">
        <v>88000</v>
      </c>
      <c r="AP16" s="2">
        <v>0</v>
      </c>
      <c r="AQ16" s="2">
        <v>0</v>
      </c>
      <c r="AR16" s="4">
        <v>910000</v>
      </c>
      <c r="AS16" s="4">
        <v>355300</v>
      </c>
      <c r="AT16" s="4">
        <v>139491</v>
      </c>
      <c r="AU16" s="4">
        <v>144057</v>
      </c>
      <c r="AV16" s="4">
        <v>150000</v>
      </c>
      <c r="AW16" s="4">
        <v>129150</v>
      </c>
      <c r="AX16" s="4">
        <v>93001</v>
      </c>
      <c r="AY16" s="4">
        <v>76997</v>
      </c>
      <c r="AZ16" s="4">
        <v>923045</v>
      </c>
      <c r="BA16" s="4">
        <v>1009770</v>
      </c>
      <c r="BB16" s="4">
        <v>2395537</v>
      </c>
      <c r="BC16" s="6">
        <v>1860774</v>
      </c>
    </row>
    <row r="17" spans="1:55" ht="15.75" thickBot="1" x14ac:dyDescent="0.3">
      <c r="A17" s="17" t="s">
        <v>29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4">
        <v>1828</v>
      </c>
      <c r="Q17" s="4">
        <v>9466.2999999999993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4">
        <v>1828</v>
      </c>
      <c r="AA17" s="6">
        <v>9466.2999999999993</v>
      </c>
      <c r="AC17" s="17" t="s">
        <v>25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6</v>
      </c>
      <c r="AW17" s="2">
        <v>5</v>
      </c>
      <c r="AX17" s="2">
        <v>0</v>
      </c>
      <c r="AY17" s="2">
        <v>0</v>
      </c>
      <c r="AZ17" s="2">
        <v>0</v>
      </c>
      <c r="BA17" s="2">
        <v>0</v>
      </c>
      <c r="BB17" s="2">
        <v>6</v>
      </c>
      <c r="BC17" s="10">
        <v>5</v>
      </c>
    </row>
    <row r="18" spans="1:55" ht="15.75" thickBot="1" x14ac:dyDescent="0.3">
      <c r="A18" s="18" t="s">
        <v>30</v>
      </c>
      <c r="B18" s="7">
        <v>115.5</v>
      </c>
      <c r="C18" s="7">
        <v>153.63</v>
      </c>
      <c r="D18" s="8">
        <v>20005</v>
      </c>
      <c r="E18" s="8">
        <v>40226</v>
      </c>
      <c r="F18" s="8">
        <v>20260</v>
      </c>
      <c r="G18" s="8">
        <v>23929.82</v>
      </c>
      <c r="H18" s="8">
        <v>2244.5</v>
      </c>
      <c r="I18" s="8">
        <v>4711.5200000000004</v>
      </c>
      <c r="J18" s="8">
        <v>35441</v>
      </c>
      <c r="K18" s="8">
        <v>68163.350000000006</v>
      </c>
      <c r="L18" s="8">
        <v>12350</v>
      </c>
      <c r="M18" s="8">
        <v>24924.17</v>
      </c>
      <c r="N18" s="8">
        <v>34975</v>
      </c>
      <c r="O18" s="8">
        <v>79542.17</v>
      </c>
      <c r="P18" s="8">
        <v>1828</v>
      </c>
      <c r="Q18" s="8">
        <v>9466.2999999999993</v>
      </c>
      <c r="R18" s="7">
        <v>69.5</v>
      </c>
      <c r="S18" s="7">
        <v>60.2</v>
      </c>
      <c r="T18" s="8">
        <v>41574.5</v>
      </c>
      <c r="U18" s="8">
        <v>92367.69</v>
      </c>
      <c r="V18" s="8">
        <v>15074.66</v>
      </c>
      <c r="W18" s="8">
        <v>40924.92</v>
      </c>
      <c r="X18" s="8">
        <v>76882</v>
      </c>
      <c r="Y18" s="8">
        <v>110242.17</v>
      </c>
      <c r="Z18" s="8">
        <v>260819.66</v>
      </c>
      <c r="AA18" s="9">
        <v>494711.94</v>
      </c>
      <c r="AC18" s="17" t="s">
        <v>66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2</v>
      </c>
      <c r="AU18" s="2">
        <v>7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2</v>
      </c>
      <c r="BC18" s="10">
        <v>7</v>
      </c>
    </row>
    <row r="19" spans="1:55" ht="15.75" thickBot="1" x14ac:dyDescent="0.3">
      <c r="AC19" s="17" t="s">
        <v>67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1</v>
      </c>
      <c r="AM19" s="2">
        <v>76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1</v>
      </c>
      <c r="BC19" s="10">
        <v>76</v>
      </c>
    </row>
    <row r="20" spans="1:55" ht="19.5" thickBot="1" x14ac:dyDescent="0.3">
      <c r="A20" s="16" t="s">
        <v>31</v>
      </c>
      <c r="AC20" s="18" t="s">
        <v>30</v>
      </c>
      <c r="AD20" s="8">
        <v>450000</v>
      </c>
      <c r="AE20" s="8">
        <v>230400</v>
      </c>
      <c r="AF20" s="7">
        <v>7</v>
      </c>
      <c r="AG20" s="7">
        <v>84</v>
      </c>
      <c r="AH20" s="7">
        <v>0</v>
      </c>
      <c r="AI20" s="7">
        <v>0</v>
      </c>
      <c r="AJ20" s="8">
        <v>75000</v>
      </c>
      <c r="AK20" s="8">
        <v>56250</v>
      </c>
      <c r="AL20" s="8">
        <v>6150001</v>
      </c>
      <c r="AM20" s="8">
        <v>3246676</v>
      </c>
      <c r="AN20" s="8">
        <v>1291000</v>
      </c>
      <c r="AO20" s="8">
        <v>692905</v>
      </c>
      <c r="AP20" s="8">
        <v>1431600</v>
      </c>
      <c r="AQ20" s="8">
        <v>655431</v>
      </c>
      <c r="AR20" s="8">
        <v>1110030</v>
      </c>
      <c r="AS20" s="8">
        <v>460491</v>
      </c>
      <c r="AT20" s="8">
        <v>1389493</v>
      </c>
      <c r="AU20" s="8">
        <v>740539</v>
      </c>
      <c r="AV20" s="8">
        <v>350032</v>
      </c>
      <c r="AW20" s="8">
        <v>207204</v>
      </c>
      <c r="AX20" s="8">
        <v>1223053</v>
      </c>
      <c r="AY20" s="8">
        <v>435600</v>
      </c>
      <c r="AZ20" s="8">
        <v>3548062</v>
      </c>
      <c r="BA20" s="8">
        <v>2255018</v>
      </c>
      <c r="BB20" s="8">
        <v>17018278</v>
      </c>
      <c r="BC20" s="9">
        <v>8980598</v>
      </c>
    </row>
    <row r="21" spans="1:55" ht="15.75" thickBot="1" x14ac:dyDescent="0.3">
      <c r="A21" s="22" t="s">
        <v>7</v>
      </c>
      <c r="B21" s="24" t="s">
        <v>8</v>
      </c>
      <c r="C21" s="25"/>
      <c r="D21" s="19" t="s">
        <v>9</v>
      </c>
      <c r="E21" s="21"/>
      <c r="F21" s="19" t="s">
        <v>10</v>
      </c>
      <c r="G21" s="21"/>
      <c r="H21" s="19" t="s">
        <v>11</v>
      </c>
      <c r="I21" s="21"/>
      <c r="J21" s="19" t="s">
        <v>12</v>
      </c>
      <c r="K21" s="21"/>
      <c r="L21" s="19" t="s">
        <v>13</v>
      </c>
      <c r="M21" s="21"/>
      <c r="N21" s="19" t="s">
        <v>14</v>
      </c>
      <c r="O21" s="21"/>
      <c r="P21" s="19" t="s">
        <v>15</v>
      </c>
      <c r="Q21" s="21"/>
      <c r="R21" s="19" t="s">
        <v>16</v>
      </c>
      <c r="S21" s="21"/>
      <c r="T21" s="19" t="s">
        <v>17</v>
      </c>
      <c r="U21" s="21"/>
      <c r="V21" s="19" t="s">
        <v>18</v>
      </c>
      <c r="W21" s="21"/>
      <c r="X21" s="19" t="s">
        <v>19</v>
      </c>
      <c r="Y21" s="21"/>
      <c r="Z21" s="19" t="s">
        <v>20</v>
      </c>
      <c r="AA21" s="20"/>
    </row>
    <row r="22" spans="1:55" ht="26.25" thickBot="1" x14ac:dyDescent="0.3">
      <c r="A22" s="23"/>
      <c r="B22" s="1" t="s">
        <v>21</v>
      </c>
      <c r="C22" s="1" t="s">
        <v>22</v>
      </c>
      <c r="D22" s="1" t="s">
        <v>21</v>
      </c>
      <c r="E22" s="1" t="s">
        <v>22</v>
      </c>
      <c r="F22" s="1" t="s">
        <v>21</v>
      </c>
      <c r="G22" s="1" t="s">
        <v>22</v>
      </c>
      <c r="H22" s="1" t="s">
        <v>21</v>
      </c>
      <c r="I22" s="1" t="s">
        <v>22</v>
      </c>
      <c r="J22" s="1" t="s">
        <v>21</v>
      </c>
      <c r="K22" s="1" t="s">
        <v>22</v>
      </c>
      <c r="L22" s="1" t="s">
        <v>21</v>
      </c>
      <c r="M22" s="1" t="s">
        <v>22</v>
      </c>
      <c r="N22" s="1" t="s">
        <v>21</v>
      </c>
      <c r="O22" s="1" t="s">
        <v>22</v>
      </c>
      <c r="P22" s="1" t="s">
        <v>21</v>
      </c>
      <c r="Q22" s="1" t="s">
        <v>22</v>
      </c>
      <c r="R22" s="1" t="s">
        <v>21</v>
      </c>
      <c r="S22" s="1" t="s">
        <v>22</v>
      </c>
      <c r="T22" s="1" t="s">
        <v>21</v>
      </c>
      <c r="U22" s="1" t="s">
        <v>22</v>
      </c>
      <c r="V22" s="1" t="s">
        <v>21</v>
      </c>
      <c r="W22" s="1" t="s">
        <v>22</v>
      </c>
      <c r="X22" s="1" t="s">
        <v>21</v>
      </c>
      <c r="Y22" s="1" t="s">
        <v>22</v>
      </c>
      <c r="Z22" s="1" t="s">
        <v>21</v>
      </c>
      <c r="AA22" s="5" t="s">
        <v>22</v>
      </c>
      <c r="AC22" s="16" t="s">
        <v>31</v>
      </c>
    </row>
    <row r="23" spans="1:55" ht="15.75" thickBot="1" x14ac:dyDescent="0.3">
      <c r="A23" s="17" t="s">
        <v>32</v>
      </c>
      <c r="B23" s="2">
        <v>480</v>
      </c>
      <c r="C23" s="4">
        <v>2716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4">
        <v>1800</v>
      </c>
      <c r="K23" s="2">
        <v>856.62</v>
      </c>
      <c r="L23" s="2">
        <v>0</v>
      </c>
      <c r="M23" s="2">
        <v>0</v>
      </c>
      <c r="N23" s="2">
        <v>878.4</v>
      </c>
      <c r="O23" s="4">
        <v>1556.97</v>
      </c>
      <c r="P23" s="2">
        <v>17</v>
      </c>
      <c r="Q23" s="2">
        <v>8.5500000000000007</v>
      </c>
      <c r="R23" s="2">
        <v>3</v>
      </c>
      <c r="S23" s="2">
        <v>1.1399999999999999</v>
      </c>
      <c r="T23" s="4">
        <v>6960</v>
      </c>
      <c r="U23" s="4">
        <v>4822.08</v>
      </c>
      <c r="V23" s="2">
        <v>15</v>
      </c>
      <c r="W23" s="2">
        <v>57</v>
      </c>
      <c r="X23" s="2">
        <v>288</v>
      </c>
      <c r="Y23" s="4">
        <v>1629.6</v>
      </c>
      <c r="Z23" s="4">
        <v>10441.4</v>
      </c>
      <c r="AA23" s="6">
        <v>11647.96</v>
      </c>
      <c r="AC23" s="22" t="s">
        <v>7</v>
      </c>
      <c r="AD23" s="24" t="s">
        <v>8</v>
      </c>
      <c r="AE23" s="25"/>
      <c r="AF23" s="19" t="s">
        <v>9</v>
      </c>
      <c r="AG23" s="21"/>
      <c r="AH23" s="19" t="s">
        <v>10</v>
      </c>
      <c r="AI23" s="21"/>
      <c r="AJ23" s="19" t="s">
        <v>11</v>
      </c>
      <c r="AK23" s="21"/>
      <c r="AL23" s="19" t="s">
        <v>12</v>
      </c>
      <c r="AM23" s="21"/>
      <c r="AN23" s="19" t="s">
        <v>13</v>
      </c>
      <c r="AO23" s="21"/>
      <c r="AP23" s="19" t="s">
        <v>14</v>
      </c>
      <c r="AQ23" s="21"/>
      <c r="AR23" s="19" t="s">
        <v>15</v>
      </c>
      <c r="AS23" s="21"/>
      <c r="AT23" s="19" t="s">
        <v>16</v>
      </c>
      <c r="AU23" s="21"/>
      <c r="AV23" s="19" t="s">
        <v>17</v>
      </c>
      <c r="AW23" s="21"/>
      <c r="AX23" s="19" t="s">
        <v>18</v>
      </c>
      <c r="AY23" s="21"/>
      <c r="AZ23" s="19" t="s">
        <v>19</v>
      </c>
      <c r="BA23" s="21"/>
      <c r="BB23" s="19" t="s">
        <v>20</v>
      </c>
      <c r="BC23" s="20"/>
    </row>
    <row r="24" spans="1:55" ht="26.25" thickBot="1" x14ac:dyDescent="0.3">
      <c r="A24" s="17" t="s">
        <v>33</v>
      </c>
      <c r="B24" s="4">
        <v>126791</v>
      </c>
      <c r="C24" s="4">
        <v>82693.41</v>
      </c>
      <c r="D24" s="4">
        <v>81599.45</v>
      </c>
      <c r="E24" s="4">
        <v>59603.83</v>
      </c>
      <c r="F24" s="4">
        <v>95102.48</v>
      </c>
      <c r="G24" s="4">
        <v>83845.13</v>
      </c>
      <c r="H24" s="4">
        <v>250610.66</v>
      </c>
      <c r="I24" s="4">
        <v>241669.58</v>
      </c>
      <c r="J24" s="4">
        <v>139133.12</v>
      </c>
      <c r="K24" s="4">
        <v>133299.78</v>
      </c>
      <c r="L24" s="4">
        <v>121788</v>
      </c>
      <c r="M24" s="4">
        <v>77617.19</v>
      </c>
      <c r="N24" s="4">
        <v>120570.4</v>
      </c>
      <c r="O24" s="4">
        <v>80561.89</v>
      </c>
      <c r="P24" s="4">
        <v>78770</v>
      </c>
      <c r="Q24" s="4">
        <v>45003.21</v>
      </c>
      <c r="R24" s="4">
        <v>69343</v>
      </c>
      <c r="S24" s="4">
        <v>47704.03</v>
      </c>
      <c r="T24" s="4">
        <v>74299.5</v>
      </c>
      <c r="U24" s="4">
        <v>46860.800000000003</v>
      </c>
      <c r="V24" s="4">
        <v>139089.9</v>
      </c>
      <c r="W24" s="4">
        <v>70536.91</v>
      </c>
      <c r="X24" s="4">
        <v>100322.66</v>
      </c>
      <c r="Y24" s="4">
        <v>94851.5</v>
      </c>
      <c r="Z24" s="4">
        <v>1397420.17</v>
      </c>
      <c r="AA24" s="6">
        <v>1064247.26</v>
      </c>
      <c r="AC24" s="23"/>
      <c r="AD24" s="1" t="s">
        <v>21</v>
      </c>
      <c r="AE24" s="1" t="s">
        <v>22</v>
      </c>
      <c r="AF24" s="1" t="s">
        <v>21</v>
      </c>
      <c r="AG24" s="1" t="s">
        <v>22</v>
      </c>
      <c r="AH24" s="1" t="s">
        <v>21</v>
      </c>
      <c r="AI24" s="1" t="s">
        <v>22</v>
      </c>
      <c r="AJ24" s="1" t="s">
        <v>21</v>
      </c>
      <c r="AK24" s="1" t="s">
        <v>22</v>
      </c>
      <c r="AL24" s="1" t="s">
        <v>21</v>
      </c>
      <c r="AM24" s="1" t="s">
        <v>22</v>
      </c>
      <c r="AN24" s="1" t="s">
        <v>21</v>
      </c>
      <c r="AO24" s="1" t="s">
        <v>22</v>
      </c>
      <c r="AP24" s="1" t="s">
        <v>21</v>
      </c>
      <c r="AQ24" s="1" t="s">
        <v>22</v>
      </c>
      <c r="AR24" s="1" t="s">
        <v>21</v>
      </c>
      <c r="AS24" s="1" t="s">
        <v>22</v>
      </c>
      <c r="AT24" s="1" t="s">
        <v>21</v>
      </c>
      <c r="AU24" s="1" t="s">
        <v>22</v>
      </c>
      <c r="AV24" s="1" t="s">
        <v>21</v>
      </c>
      <c r="AW24" s="1" t="s">
        <v>22</v>
      </c>
      <c r="AX24" s="1" t="s">
        <v>21</v>
      </c>
      <c r="AY24" s="1" t="s">
        <v>22</v>
      </c>
      <c r="AZ24" s="1" t="s">
        <v>21</v>
      </c>
      <c r="BA24" s="1" t="s">
        <v>22</v>
      </c>
      <c r="BB24" s="1" t="s">
        <v>21</v>
      </c>
      <c r="BC24" s="5" t="s">
        <v>22</v>
      </c>
    </row>
    <row r="25" spans="1:55" ht="15.75" thickBot="1" x14ac:dyDescent="0.3">
      <c r="A25" s="17" t="s">
        <v>34</v>
      </c>
      <c r="B25" s="2">
        <v>0</v>
      </c>
      <c r="C25" s="2">
        <v>0</v>
      </c>
      <c r="D25" s="4">
        <v>21000</v>
      </c>
      <c r="E25" s="4">
        <v>9493</v>
      </c>
      <c r="F25" s="2">
        <v>0</v>
      </c>
      <c r="G25" s="2">
        <v>0</v>
      </c>
      <c r="H25" s="4">
        <v>15452</v>
      </c>
      <c r="I25" s="4">
        <v>38814.410000000003</v>
      </c>
      <c r="J25" s="4">
        <v>13940</v>
      </c>
      <c r="K25" s="4">
        <v>36741</v>
      </c>
      <c r="L25" s="4">
        <v>13940</v>
      </c>
      <c r="M25" s="4">
        <v>36741</v>
      </c>
      <c r="N25" s="4">
        <v>1512</v>
      </c>
      <c r="O25" s="4">
        <v>2152.71</v>
      </c>
      <c r="P25" s="2">
        <v>0</v>
      </c>
      <c r="Q25" s="2">
        <v>0</v>
      </c>
      <c r="R25" s="4">
        <v>13940</v>
      </c>
      <c r="S25" s="4">
        <v>36811</v>
      </c>
      <c r="T25" s="4">
        <v>13940</v>
      </c>
      <c r="U25" s="4">
        <v>34023</v>
      </c>
      <c r="V25" s="4">
        <v>2208</v>
      </c>
      <c r="W25" s="4">
        <v>3040.8</v>
      </c>
      <c r="X25" s="4">
        <v>15440</v>
      </c>
      <c r="Y25" s="4">
        <v>39141.96</v>
      </c>
      <c r="Z25" s="4">
        <v>111372</v>
      </c>
      <c r="AA25" s="6">
        <v>236958.88</v>
      </c>
      <c r="AC25" s="17" t="s">
        <v>32</v>
      </c>
      <c r="AD25" s="4">
        <v>432318</v>
      </c>
      <c r="AE25" s="4">
        <v>163141</v>
      </c>
      <c r="AF25" s="4">
        <v>205091</v>
      </c>
      <c r="AG25" s="4">
        <v>152518</v>
      </c>
      <c r="AH25" s="4">
        <v>792620</v>
      </c>
      <c r="AI25" s="4">
        <v>329866</v>
      </c>
      <c r="AJ25" s="4">
        <v>175325</v>
      </c>
      <c r="AK25" s="4">
        <v>83553</v>
      </c>
      <c r="AL25" s="4">
        <v>491955</v>
      </c>
      <c r="AM25" s="4">
        <v>212091</v>
      </c>
      <c r="AN25" s="4">
        <v>213479</v>
      </c>
      <c r="AO25" s="4">
        <v>120874</v>
      </c>
      <c r="AP25" s="4">
        <v>530661</v>
      </c>
      <c r="AQ25" s="4">
        <v>245456</v>
      </c>
      <c r="AR25" s="4">
        <v>369008</v>
      </c>
      <c r="AS25" s="4">
        <v>204946</v>
      </c>
      <c r="AT25" s="4">
        <v>456648</v>
      </c>
      <c r="AU25" s="4">
        <v>269384</v>
      </c>
      <c r="AV25" s="4">
        <v>305804</v>
      </c>
      <c r="AW25" s="4">
        <v>214162</v>
      </c>
      <c r="AX25" s="4">
        <v>666518</v>
      </c>
      <c r="AY25" s="4">
        <v>322175</v>
      </c>
      <c r="AZ25" s="4">
        <v>413730</v>
      </c>
      <c r="BA25" s="4">
        <v>186357</v>
      </c>
      <c r="BB25" s="4">
        <v>5053157</v>
      </c>
      <c r="BC25" s="6">
        <v>2504523</v>
      </c>
    </row>
    <row r="26" spans="1:55" ht="15.75" thickBot="1" x14ac:dyDescent="0.3">
      <c r="A26" s="17" t="s">
        <v>35</v>
      </c>
      <c r="B26" s="4">
        <v>1278</v>
      </c>
      <c r="C26" s="4">
        <v>3607.5</v>
      </c>
      <c r="D26" s="4">
        <v>15398.91</v>
      </c>
      <c r="E26" s="4">
        <v>15584.69</v>
      </c>
      <c r="F26" s="4">
        <v>21853.19</v>
      </c>
      <c r="G26" s="4">
        <v>15922.49</v>
      </c>
      <c r="H26" s="4">
        <v>7946.5</v>
      </c>
      <c r="I26" s="4">
        <v>9828.84</v>
      </c>
      <c r="J26" s="2">
        <v>126</v>
      </c>
      <c r="K26" s="2">
        <v>248</v>
      </c>
      <c r="L26" s="4">
        <v>10903.92</v>
      </c>
      <c r="M26" s="4">
        <v>17166.41</v>
      </c>
      <c r="N26" s="4">
        <v>7880</v>
      </c>
      <c r="O26" s="4">
        <v>9272.6</v>
      </c>
      <c r="P26" s="4">
        <v>46040.7</v>
      </c>
      <c r="Q26" s="4">
        <v>48667.06</v>
      </c>
      <c r="R26" s="4">
        <v>5920.2</v>
      </c>
      <c r="S26" s="4">
        <v>7770.6</v>
      </c>
      <c r="T26" s="4">
        <v>6899.48</v>
      </c>
      <c r="U26" s="4">
        <v>12433.6</v>
      </c>
      <c r="V26" s="4">
        <v>15681.58</v>
      </c>
      <c r="W26" s="4">
        <v>21101.77</v>
      </c>
      <c r="X26" s="4">
        <v>25171.4</v>
      </c>
      <c r="Y26" s="4">
        <v>66370.42</v>
      </c>
      <c r="Z26" s="4">
        <v>165099.88</v>
      </c>
      <c r="AA26" s="6">
        <v>227973.98</v>
      </c>
      <c r="AC26" s="17" t="s">
        <v>33</v>
      </c>
      <c r="AD26" s="2">
        <v>0</v>
      </c>
      <c r="AE26" s="2">
        <v>0</v>
      </c>
      <c r="AF26" s="2">
        <v>6</v>
      </c>
      <c r="AG26" s="2">
        <v>96</v>
      </c>
      <c r="AH26" s="2">
        <v>9</v>
      </c>
      <c r="AI26" s="2">
        <v>142</v>
      </c>
      <c r="AJ26" s="2">
        <v>1</v>
      </c>
      <c r="AK26" s="2">
        <v>6</v>
      </c>
      <c r="AL26" s="2">
        <v>0</v>
      </c>
      <c r="AM26" s="2">
        <v>0</v>
      </c>
      <c r="AN26" s="2">
        <v>11</v>
      </c>
      <c r="AO26" s="2">
        <v>35</v>
      </c>
      <c r="AP26" s="2">
        <v>23</v>
      </c>
      <c r="AQ26" s="2">
        <v>378</v>
      </c>
      <c r="AR26" s="2">
        <v>0</v>
      </c>
      <c r="AS26" s="2">
        <v>0</v>
      </c>
      <c r="AT26" s="2">
        <v>2</v>
      </c>
      <c r="AU26" s="2">
        <v>26</v>
      </c>
      <c r="AV26" s="2">
        <v>0</v>
      </c>
      <c r="AW26" s="2">
        <v>0</v>
      </c>
      <c r="AX26" s="2">
        <v>1</v>
      </c>
      <c r="AY26" s="2">
        <v>40</v>
      </c>
      <c r="AZ26" s="2">
        <v>0</v>
      </c>
      <c r="BA26" s="2">
        <v>0</v>
      </c>
      <c r="BB26" s="2">
        <v>53</v>
      </c>
      <c r="BC26" s="10">
        <v>723</v>
      </c>
    </row>
    <row r="27" spans="1:55" ht="15.75" thickBot="1" x14ac:dyDescent="0.3">
      <c r="A27" s="17" t="s">
        <v>36</v>
      </c>
      <c r="B27" s="4">
        <v>11781.2</v>
      </c>
      <c r="C27" s="4">
        <v>41450.71</v>
      </c>
      <c r="D27" s="4">
        <v>9232.7999999999993</v>
      </c>
      <c r="E27" s="4">
        <v>32131.82</v>
      </c>
      <c r="F27" s="4">
        <v>22243.37</v>
      </c>
      <c r="G27" s="4">
        <v>80000.83</v>
      </c>
      <c r="H27" s="4">
        <v>78059.399999999994</v>
      </c>
      <c r="I27" s="4">
        <v>138848.20000000001</v>
      </c>
      <c r="J27" s="4">
        <v>107592.9</v>
      </c>
      <c r="K27" s="4">
        <v>168294.11</v>
      </c>
      <c r="L27" s="4">
        <v>3210420.9</v>
      </c>
      <c r="M27" s="4">
        <v>683131.57</v>
      </c>
      <c r="N27" s="4">
        <v>2110972.0099999998</v>
      </c>
      <c r="O27" s="4">
        <v>507593.15</v>
      </c>
      <c r="P27" s="4">
        <v>22169.919999999998</v>
      </c>
      <c r="Q27" s="4">
        <v>81139.66</v>
      </c>
      <c r="R27" s="4">
        <v>548291</v>
      </c>
      <c r="S27" s="4">
        <v>203539.28</v>
      </c>
      <c r="T27" s="4">
        <v>74990.8</v>
      </c>
      <c r="U27" s="4">
        <v>147241.32999999999</v>
      </c>
      <c r="V27" s="4">
        <v>44672.4</v>
      </c>
      <c r="W27" s="4">
        <v>95792.82</v>
      </c>
      <c r="X27" s="4">
        <v>663842.30000000005</v>
      </c>
      <c r="Y27" s="4">
        <v>369908.56</v>
      </c>
      <c r="Z27" s="4">
        <v>6904269</v>
      </c>
      <c r="AA27" s="6">
        <v>2549072.04</v>
      </c>
      <c r="AC27" s="17" t="s">
        <v>34</v>
      </c>
      <c r="AD27" s="4">
        <v>501672</v>
      </c>
      <c r="AE27" s="4">
        <v>223620</v>
      </c>
      <c r="AF27" s="4">
        <v>534467</v>
      </c>
      <c r="AG27" s="4">
        <v>234774</v>
      </c>
      <c r="AH27" s="4">
        <v>461346</v>
      </c>
      <c r="AI27" s="4">
        <v>188437</v>
      </c>
      <c r="AJ27" s="4">
        <v>427693</v>
      </c>
      <c r="AK27" s="4">
        <v>180746</v>
      </c>
      <c r="AL27" s="4">
        <v>553694</v>
      </c>
      <c r="AM27" s="4">
        <v>225910</v>
      </c>
      <c r="AN27" s="4">
        <v>441950</v>
      </c>
      <c r="AO27" s="4">
        <v>188351</v>
      </c>
      <c r="AP27" s="4">
        <v>256063</v>
      </c>
      <c r="AQ27" s="4">
        <v>121664</v>
      </c>
      <c r="AR27" s="4">
        <v>402099</v>
      </c>
      <c r="AS27" s="4">
        <v>172491</v>
      </c>
      <c r="AT27" s="4">
        <v>389926</v>
      </c>
      <c r="AU27" s="4">
        <v>175146</v>
      </c>
      <c r="AV27" s="4">
        <v>344266</v>
      </c>
      <c r="AW27" s="4">
        <v>139170</v>
      </c>
      <c r="AX27" s="4">
        <v>288771</v>
      </c>
      <c r="AY27" s="4">
        <v>122032</v>
      </c>
      <c r="AZ27" s="4">
        <v>100058</v>
      </c>
      <c r="BA27" s="4">
        <v>44526</v>
      </c>
      <c r="BB27" s="4">
        <v>4702005</v>
      </c>
      <c r="BC27" s="6">
        <v>2016867</v>
      </c>
    </row>
    <row r="28" spans="1:55" ht="15.75" thickBot="1" x14ac:dyDescent="0.3">
      <c r="A28" s="17" t="s">
        <v>37</v>
      </c>
      <c r="B28" s="4">
        <v>2992130</v>
      </c>
      <c r="C28" s="4">
        <v>1190373.7</v>
      </c>
      <c r="D28" s="4">
        <v>4557356</v>
      </c>
      <c r="E28" s="4">
        <v>1769730.92</v>
      </c>
      <c r="F28" s="4">
        <v>2795745</v>
      </c>
      <c r="G28" s="4">
        <v>1090578.1200000001</v>
      </c>
      <c r="H28" s="4">
        <v>2067477</v>
      </c>
      <c r="I28" s="4">
        <v>802821.59</v>
      </c>
      <c r="J28" s="4">
        <v>119187</v>
      </c>
      <c r="K28" s="4">
        <v>47387.54</v>
      </c>
      <c r="L28" s="4">
        <v>788746</v>
      </c>
      <c r="M28" s="4">
        <v>315022.11</v>
      </c>
      <c r="N28" s="4">
        <v>3090260</v>
      </c>
      <c r="O28" s="4">
        <v>1208283.92</v>
      </c>
      <c r="P28" s="4">
        <v>1973830</v>
      </c>
      <c r="Q28" s="4">
        <v>771670.42</v>
      </c>
      <c r="R28" s="4">
        <v>2062423</v>
      </c>
      <c r="S28" s="4">
        <v>818845.86</v>
      </c>
      <c r="T28" s="4">
        <v>1544902</v>
      </c>
      <c r="U28" s="4">
        <v>597124.61</v>
      </c>
      <c r="V28" s="4">
        <v>4034786</v>
      </c>
      <c r="W28" s="4">
        <v>1582651.67</v>
      </c>
      <c r="X28" s="4">
        <v>2083020</v>
      </c>
      <c r="Y28" s="4">
        <v>780363.83</v>
      </c>
      <c r="Z28" s="4">
        <v>28109862</v>
      </c>
      <c r="AA28" s="6">
        <v>10974854.289999999</v>
      </c>
      <c r="AC28" s="17" t="s">
        <v>35</v>
      </c>
      <c r="AD28" s="4">
        <v>2076</v>
      </c>
      <c r="AE28" s="4">
        <v>3892</v>
      </c>
      <c r="AF28" s="4">
        <v>9587</v>
      </c>
      <c r="AG28" s="4">
        <v>15482</v>
      </c>
      <c r="AH28" s="2">
        <v>157</v>
      </c>
      <c r="AI28" s="4">
        <v>1329</v>
      </c>
      <c r="AJ28" s="4">
        <v>3500</v>
      </c>
      <c r="AK28" s="4">
        <v>4377</v>
      </c>
      <c r="AL28" s="2">
        <v>0</v>
      </c>
      <c r="AM28" s="2">
        <v>0</v>
      </c>
      <c r="AN28" s="2">
        <v>6</v>
      </c>
      <c r="AO28" s="2">
        <v>76</v>
      </c>
      <c r="AP28" s="4">
        <v>3521</v>
      </c>
      <c r="AQ28" s="4">
        <v>4610</v>
      </c>
      <c r="AR28" s="4">
        <v>5504</v>
      </c>
      <c r="AS28" s="4">
        <v>6736</v>
      </c>
      <c r="AT28" s="2">
        <v>0</v>
      </c>
      <c r="AU28" s="2">
        <v>0</v>
      </c>
      <c r="AV28" s="2">
        <v>0</v>
      </c>
      <c r="AW28" s="2">
        <v>0</v>
      </c>
      <c r="AX28" s="4">
        <v>10705</v>
      </c>
      <c r="AY28" s="4">
        <v>13101</v>
      </c>
      <c r="AZ28" s="4">
        <v>5505</v>
      </c>
      <c r="BA28" s="4">
        <v>6852</v>
      </c>
      <c r="BB28" s="4">
        <v>40561</v>
      </c>
      <c r="BC28" s="6">
        <v>56455</v>
      </c>
    </row>
    <row r="29" spans="1:55" ht="15.75" thickBot="1" x14ac:dyDescent="0.3">
      <c r="A29" s="17" t="s">
        <v>38</v>
      </c>
      <c r="B29" s="4">
        <v>48650</v>
      </c>
      <c r="C29" s="4">
        <v>47983.18</v>
      </c>
      <c r="D29" s="4">
        <v>7025</v>
      </c>
      <c r="E29" s="4">
        <v>3241.75</v>
      </c>
      <c r="F29" s="4">
        <v>44000</v>
      </c>
      <c r="G29" s="4">
        <v>39907</v>
      </c>
      <c r="H29" s="4">
        <v>7700</v>
      </c>
      <c r="I29" s="4">
        <v>3586</v>
      </c>
      <c r="J29" s="4">
        <v>38000</v>
      </c>
      <c r="K29" s="4">
        <v>15874</v>
      </c>
      <c r="L29" s="4">
        <v>20000</v>
      </c>
      <c r="M29" s="4">
        <v>9852.31</v>
      </c>
      <c r="N29" s="4">
        <v>32000</v>
      </c>
      <c r="O29" s="4">
        <v>15966.47</v>
      </c>
      <c r="P29" s="2">
        <v>0</v>
      </c>
      <c r="Q29" s="2">
        <v>0</v>
      </c>
      <c r="R29" s="2">
        <v>0</v>
      </c>
      <c r="S29" s="2">
        <v>0</v>
      </c>
      <c r="T29" s="2">
        <v>0.63</v>
      </c>
      <c r="U29" s="2">
        <v>1</v>
      </c>
      <c r="V29" s="4">
        <v>260500</v>
      </c>
      <c r="W29" s="4">
        <v>54610</v>
      </c>
      <c r="X29" s="4">
        <v>275100</v>
      </c>
      <c r="Y29" s="4">
        <v>59794.01</v>
      </c>
      <c r="Z29" s="4">
        <v>732975.63</v>
      </c>
      <c r="AA29" s="6">
        <v>250815.72</v>
      </c>
      <c r="AC29" s="17" t="s">
        <v>36</v>
      </c>
      <c r="AD29" s="4">
        <v>874978</v>
      </c>
      <c r="AE29" s="4">
        <v>985203</v>
      </c>
      <c r="AF29" s="4">
        <v>87360</v>
      </c>
      <c r="AG29" s="4">
        <v>121846</v>
      </c>
      <c r="AH29" s="4">
        <v>1377779</v>
      </c>
      <c r="AI29" s="4">
        <v>1173089</v>
      </c>
      <c r="AJ29" s="4">
        <v>773692</v>
      </c>
      <c r="AK29" s="4">
        <v>764500</v>
      </c>
      <c r="AL29" s="4">
        <v>311316</v>
      </c>
      <c r="AM29" s="4">
        <v>601157</v>
      </c>
      <c r="AN29" s="4">
        <v>289330</v>
      </c>
      <c r="AO29" s="4">
        <v>424567</v>
      </c>
      <c r="AP29" s="4">
        <v>625376</v>
      </c>
      <c r="AQ29" s="4">
        <v>789239</v>
      </c>
      <c r="AR29" s="4">
        <v>393087</v>
      </c>
      <c r="AS29" s="4">
        <v>475371</v>
      </c>
      <c r="AT29" s="4">
        <v>545415</v>
      </c>
      <c r="AU29" s="4">
        <v>503199</v>
      </c>
      <c r="AV29" s="4">
        <v>509732</v>
      </c>
      <c r="AW29" s="4">
        <v>461977</v>
      </c>
      <c r="AX29" s="4">
        <v>765057</v>
      </c>
      <c r="AY29" s="4">
        <v>535469</v>
      </c>
      <c r="AZ29" s="4">
        <v>703266</v>
      </c>
      <c r="BA29" s="4">
        <v>660967</v>
      </c>
      <c r="BB29" s="4">
        <v>7256388</v>
      </c>
      <c r="BC29" s="6">
        <v>7496584</v>
      </c>
    </row>
    <row r="30" spans="1:55" ht="15.75" thickBot="1" x14ac:dyDescent="0.3">
      <c r="A30" s="17" t="s">
        <v>23</v>
      </c>
      <c r="B30" s="4">
        <v>82968.44</v>
      </c>
      <c r="C30" s="4">
        <v>46509.93</v>
      </c>
      <c r="D30" s="4">
        <v>132315.24</v>
      </c>
      <c r="E30" s="4">
        <v>59005.94</v>
      </c>
      <c r="F30" s="4">
        <v>87874.68</v>
      </c>
      <c r="G30" s="4">
        <v>42283.13</v>
      </c>
      <c r="H30" s="4">
        <v>145848</v>
      </c>
      <c r="I30" s="4">
        <v>70059.42</v>
      </c>
      <c r="J30" s="4">
        <v>94098.84</v>
      </c>
      <c r="K30" s="4">
        <v>42595.28</v>
      </c>
      <c r="L30" s="4">
        <v>102005.71</v>
      </c>
      <c r="M30" s="4">
        <v>58163.09</v>
      </c>
      <c r="N30" s="4">
        <v>58049.5</v>
      </c>
      <c r="O30" s="4">
        <v>36519.870000000003</v>
      </c>
      <c r="P30" s="4">
        <v>28243.43</v>
      </c>
      <c r="Q30" s="4">
        <v>25100.74</v>
      </c>
      <c r="R30" s="4">
        <v>127060.9</v>
      </c>
      <c r="S30" s="4">
        <v>68004.77</v>
      </c>
      <c r="T30" s="4">
        <v>86349.29</v>
      </c>
      <c r="U30" s="4">
        <v>48988.12</v>
      </c>
      <c r="V30" s="4">
        <v>49454.38</v>
      </c>
      <c r="W30" s="4">
        <v>37366.089999999997</v>
      </c>
      <c r="X30" s="4">
        <v>142760.01</v>
      </c>
      <c r="Y30" s="4">
        <v>77074.100000000006</v>
      </c>
      <c r="Z30" s="4">
        <v>1137028.42</v>
      </c>
      <c r="AA30" s="6">
        <v>611670.48</v>
      </c>
      <c r="AC30" s="17" t="s">
        <v>122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4</v>
      </c>
      <c r="AO30" s="2">
        <v>30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4</v>
      </c>
      <c r="BC30" s="10">
        <v>30</v>
      </c>
    </row>
    <row r="31" spans="1:55" ht="15.75" thickBot="1" x14ac:dyDescent="0.3">
      <c r="A31" s="17" t="s">
        <v>39</v>
      </c>
      <c r="B31" s="4">
        <v>267700</v>
      </c>
      <c r="C31" s="4">
        <v>189035.14</v>
      </c>
      <c r="D31" s="4">
        <v>298246.73</v>
      </c>
      <c r="E31" s="4">
        <v>206087.27</v>
      </c>
      <c r="F31" s="4">
        <v>255760</v>
      </c>
      <c r="G31" s="4">
        <v>175263.97</v>
      </c>
      <c r="H31" s="4">
        <v>142050.4</v>
      </c>
      <c r="I31" s="4">
        <v>88903.55</v>
      </c>
      <c r="J31" s="4">
        <v>80290.81</v>
      </c>
      <c r="K31" s="4">
        <v>87437.24</v>
      </c>
      <c r="L31" s="4">
        <v>276034.84000000003</v>
      </c>
      <c r="M31" s="4">
        <v>237274.53</v>
      </c>
      <c r="N31" s="4">
        <v>376020</v>
      </c>
      <c r="O31" s="4">
        <v>251785.1</v>
      </c>
      <c r="P31" s="4">
        <v>130474.25</v>
      </c>
      <c r="Q31" s="4">
        <v>175131.18</v>
      </c>
      <c r="R31" s="4">
        <v>257816</v>
      </c>
      <c r="S31" s="4">
        <v>218368.9</v>
      </c>
      <c r="T31" s="4">
        <v>330995</v>
      </c>
      <c r="U31" s="4">
        <v>224897.97</v>
      </c>
      <c r="V31" s="4">
        <v>60759</v>
      </c>
      <c r="W31" s="4">
        <v>100248.81</v>
      </c>
      <c r="X31" s="4">
        <v>218689.6</v>
      </c>
      <c r="Y31" s="4">
        <v>187590.65</v>
      </c>
      <c r="Z31" s="4">
        <v>2694836.63</v>
      </c>
      <c r="AA31" s="6">
        <v>2142024.31</v>
      </c>
      <c r="AC31" s="17" t="s">
        <v>37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1</v>
      </c>
      <c r="AO31" s="2">
        <v>3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1</v>
      </c>
      <c r="BC31" s="10">
        <v>3</v>
      </c>
    </row>
    <row r="32" spans="1:55" ht="15.75" thickBot="1" x14ac:dyDescent="0.3">
      <c r="A32" s="17" t="s">
        <v>24</v>
      </c>
      <c r="B32" s="4">
        <v>101392</v>
      </c>
      <c r="C32" s="4">
        <v>80364.06</v>
      </c>
      <c r="D32" s="4">
        <v>56092.84</v>
      </c>
      <c r="E32" s="4">
        <v>63839.63</v>
      </c>
      <c r="F32" s="4">
        <v>92430.6</v>
      </c>
      <c r="G32" s="4">
        <v>135429.9</v>
      </c>
      <c r="H32" s="4">
        <v>13699.5</v>
      </c>
      <c r="I32" s="4">
        <v>24675.58</v>
      </c>
      <c r="J32" s="4">
        <v>57890</v>
      </c>
      <c r="K32" s="4">
        <v>50951.24</v>
      </c>
      <c r="L32" s="4">
        <v>98666</v>
      </c>
      <c r="M32" s="4">
        <v>80998.59</v>
      </c>
      <c r="N32" s="4">
        <v>66022.399999999994</v>
      </c>
      <c r="O32" s="4">
        <v>86222.96</v>
      </c>
      <c r="P32" s="4">
        <v>120541.7</v>
      </c>
      <c r="Q32" s="4">
        <v>139845.99</v>
      </c>
      <c r="R32" s="4">
        <v>122809.82</v>
      </c>
      <c r="S32" s="4">
        <v>147322.44</v>
      </c>
      <c r="T32" s="4">
        <v>71754.55</v>
      </c>
      <c r="U32" s="4">
        <v>112891.3</v>
      </c>
      <c r="V32" s="4">
        <v>73846.84</v>
      </c>
      <c r="W32" s="4">
        <v>115736.91</v>
      </c>
      <c r="X32" s="4">
        <v>532328.95999999996</v>
      </c>
      <c r="Y32" s="4">
        <v>236533.75</v>
      </c>
      <c r="Z32" s="4">
        <v>1407475.21</v>
      </c>
      <c r="AA32" s="6">
        <v>1274812.3500000001</v>
      </c>
      <c r="AC32" s="17" t="s">
        <v>38</v>
      </c>
      <c r="AD32" s="4">
        <v>382009</v>
      </c>
      <c r="AE32" s="4">
        <v>999314</v>
      </c>
      <c r="AF32" s="4">
        <v>718511</v>
      </c>
      <c r="AG32" s="4">
        <v>1792094</v>
      </c>
      <c r="AH32" s="4">
        <v>502751</v>
      </c>
      <c r="AI32" s="4">
        <v>1198096</v>
      </c>
      <c r="AJ32" s="4">
        <v>618377</v>
      </c>
      <c r="AK32" s="4">
        <v>1518876</v>
      </c>
      <c r="AL32" s="4">
        <v>297835</v>
      </c>
      <c r="AM32" s="4">
        <v>831425</v>
      </c>
      <c r="AN32" s="4">
        <v>276063</v>
      </c>
      <c r="AO32" s="4">
        <v>756724</v>
      </c>
      <c r="AP32" s="4">
        <v>273762</v>
      </c>
      <c r="AQ32" s="4">
        <v>737689</v>
      </c>
      <c r="AR32" s="4">
        <v>219067</v>
      </c>
      <c r="AS32" s="4">
        <v>533410</v>
      </c>
      <c r="AT32" s="4">
        <v>262699</v>
      </c>
      <c r="AU32" s="4">
        <v>693329</v>
      </c>
      <c r="AV32" s="4">
        <v>423521</v>
      </c>
      <c r="AW32" s="4">
        <v>1135668</v>
      </c>
      <c r="AX32" s="4">
        <v>277347</v>
      </c>
      <c r="AY32" s="4">
        <v>654399</v>
      </c>
      <c r="AZ32" s="4">
        <v>642993</v>
      </c>
      <c r="BA32" s="4">
        <v>1591063</v>
      </c>
      <c r="BB32" s="4">
        <v>4894935</v>
      </c>
      <c r="BC32" s="6">
        <v>12442087</v>
      </c>
    </row>
    <row r="33" spans="1:55" ht="15.75" thickBot="1" x14ac:dyDescent="0.3">
      <c r="A33" s="17" t="s">
        <v>40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8</v>
      </c>
      <c r="W33" s="2">
        <v>15.34</v>
      </c>
      <c r="X33" s="2">
        <v>0</v>
      </c>
      <c r="Y33" s="2">
        <v>0</v>
      </c>
      <c r="Z33" s="2">
        <v>8</v>
      </c>
      <c r="AA33" s="10">
        <v>15.34</v>
      </c>
      <c r="AC33" s="17" t="s">
        <v>23</v>
      </c>
      <c r="AD33" s="4">
        <v>1904979</v>
      </c>
      <c r="AE33" s="4">
        <v>1660584</v>
      </c>
      <c r="AF33" s="4">
        <v>1149574</v>
      </c>
      <c r="AG33" s="4">
        <v>794664</v>
      </c>
      <c r="AH33" s="4">
        <v>1645998</v>
      </c>
      <c r="AI33" s="4">
        <v>1506703</v>
      </c>
      <c r="AJ33" s="4">
        <v>2026110</v>
      </c>
      <c r="AK33" s="4">
        <v>1551505</v>
      </c>
      <c r="AL33" s="4">
        <v>813053</v>
      </c>
      <c r="AM33" s="4">
        <v>657792</v>
      </c>
      <c r="AN33" s="4">
        <v>1437481</v>
      </c>
      <c r="AO33" s="4">
        <v>998998</v>
      </c>
      <c r="AP33" s="4">
        <v>1542191</v>
      </c>
      <c r="AQ33" s="4">
        <v>1165157</v>
      </c>
      <c r="AR33" s="4">
        <v>1402449</v>
      </c>
      <c r="AS33" s="4">
        <v>1087506</v>
      </c>
      <c r="AT33" s="4">
        <v>1677517</v>
      </c>
      <c r="AU33" s="4">
        <v>1249700</v>
      </c>
      <c r="AV33" s="4">
        <v>937070</v>
      </c>
      <c r="AW33" s="4">
        <v>672711</v>
      </c>
      <c r="AX33" s="4">
        <v>1546800</v>
      </c>
      <c r="AY33" s="4">
        <v>1205830</v>
      </c>
      <c r="AZ33" s="4">
        <v>1572628</v>
      </c>
      <c r="BA33" s="4">
        <v>1341592</v>
      </c>
      <c r="BB33" s="4">
        <v>17655850</v>
      </c>
      <c r="BC33" s="6">
        <v>13892742</v>
      </c>
    </row>
    <row r="34" spans="1:55" ht="15.75" thickBot="1" x14ac:dyDescent="0.3">
      <c r="A34" s="17" t="s">
        <v>41</v>
      </c>
      <c r="B34" s="4">
        <v>29752.6</v>
      </c>
      <c r="C34" s="4">
        <v>34685.089999999997</v>
      </c>
      <c r="D34" s="4">
        <v>5889.8</v>
      </c>
      <c r="E34" s="4">
        <v>17314.36</v>
      </c>
      <c r="F34" s="4">
        <v>63285</v>
      </c>
      <c r="G34" s="4">
        <v>38874.199999999997</v>
      </c>
      <c r="H34" s="4">
        <v>27511.200000000001</v>
      </c>
      <c r="I34" s="4">
        <v>32414.43</v>
      </c>
      <c r="J34" s="4">
        <v>49000</v>
      </c>
      <c r="K34" s="4">
        <v>25266.5</v>
      </c>
      <c r="L34" s="4">
        <v>9928.9599999999991</v>
      </c>
      <c r="M34" s="4">
        <v>30924.37</v>
      </c>
      <c r="N34" s="4">
        <v>56606.35</v>
      </c>
      <c r="O34" s="4">
        <v>57263.1</v>
      </c>
      <c r="P34" s="4">
        <v>8930.4</v>
      </c>
      <c r="Q34" s="4">
        <v>40278.17</v>
      </c>
      <c r="R34" s="4">
        <v>47904.6</v>
      </c>
      <c r="S34" s="4">
        <v>45280.33</v>
      </c>
      <c r="T34" s="4">
        <v>11817.1</v>
      </c>
      <c r="U34" s="4">
        <v>32431.34</v>
      </c>
      <c r="V34" s="4">
        <v>56615.9</v>
      </c>
      <c r="W34" s="4">
        <v>65067.7</v>
      </c>
      <c r="X34" s="4">
        <v>20800</v>
      </c>
      <c r="Y34" s="4">
        <v>11268.17</v>
      </c>
      <c r="Z34" s="4">
        <v>388041.91</v>
      </c>
      <c r="AA34" s="6">
        <v>431067.76</v>
      </c>
      <c r="AC34" s="17" t="s">
        <v>39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2</v>
      </c>
      <c r="AK34" s="2">
        <v>7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2</v>
      </c>
      <c r="BC34" s="10">
        <v>7</v>
      </c>
    </row>
    <row r="35" spans="1:55" ht="15.75" thickBot="1" x14ac:dyDescent="0.3">
      <c r="A35" s="17" t="s">
        <v>42</v>
      </c>
      <c r="B35" s="2">
        <v>0</v>
      </c>
      <c r="C35" s="2">
        <v>0</v>
      </c>
      <c r="D35" s="2">
        <v>0</v>
      </c>
      <c r="E35" s="2">
        <v>0</v>
      </c>
      <c r="F35" s="2">
        <v>32.4</v>
      </c>
      <c r="G35" s="2">
        <v>604.79999999999995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179.16</v>
      </c>
      <c r="S35" s="2">
        <v>655.9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211.56</v>
      </c>
      <c r="AA35" s="6">
        <v>1260.7</v>
      </c>
      <c r="AC35" s="17" t="s">
        <v>24</v>
      </c>
      <c r="AD35" s="4">
        <v>104484</v>
      </c>
      <c r="AE35" s="4">
        <v>148005</v>
      </c>
      <c r="AF35" s="4">
        <v>159003</v>
      </c>
      <c r="AG35" s="4">
        <v>199658</v>
      </c>
      <c r="AH35" s="4">
        <v>140837</v>
      </c>
      <c r="AI35" s="4">
        <v>194444</v>
      </c>
      <c r="AJ35" s="4">
        <v>138572</v>
      </c>
      <c r="AK35" s="4">
        <v>171173</v>
      </c>
      <c r="AL35" s="4">
        <v>129360</v>
      </c>
      <c r="AM35" s="4">
        <v>143819</v>
      </c>
      <c r="AN35" s="4">
        <v>233915</v>
      </c>
      <c r="AO35" s="4">
        <v>293734</v>
      </c>
      <c r="AP35" s="4">
        <v>202430</v>
      </c>
      <c r="AQ35" s="4">
        <v>276441</v>
      </c>
      <c r="AR35" s="4">
        <v>58731</v>
      </c>
      <c r="AS35" s="4">
        <v>93928</v>
      </c>
      <c r="AT35" s="4">
        <v>65711</v>
      </c>
      <c r="AU35" s="4">
        <v>97580</v>
      </c>
      <c r="AV35" s="4">
        <v>133230</v>
      </c>
      <c r="AW35" s="4">
        <v>189332</v>
      </c>
      <c r="AX35" s="4">
        <v>173416</v>
      </c>
      <c r="AY35" s="4">
        <v>256009</v>
      </c>
      <c r="AZ35" s="4">
        <v>138837</v>
      </c>
      <c r="BA35" s="4">
        <v>213406</v>
      </c>
      <c r="BB35" s="4">
        <v>1678526</v>
      </c>
      <c r="BC35" s="6">
        <v>2277529</v>
      </c>
    </row>
    <row r="36" spans="1:55" ht="15.75" thickBot="1" x14ac:dyDescent="0.3">
      <c r="A36" s="17" t="s">
        <v>43</v>
      </c>
      <c r="B36" s="2">
        <v>0</v>
      </c>
      <c r="C36" s="2">
        <v>0</v>
      </c>
      <c r="D36" s="2">
        <v>171</v>
      </c>
      <c r="E36" s="2">
        <v>750.5</v>
      </c>
      <c r="F36" s="2">
        <v>0</v>
      </c>
      <c r="G36" s="2">
        <v>0</v>
      </c>
      <c r="H36" s="2">
        <v>368</v>
      </c>
      <c r="I36" s="4">
        <v>1517</v>
      </c>
      <c r="J36" s="2">
        <v>0</v>
      </c>
      <c r="K36" s="2">
        <v>0</v>
      </c>
      <c r="L36" s="2">
        <v>278.2</v>
      </c>
      <c r="M36" s="4">
        <v>1189.5</v>
      </c>
      <c r="N36" s="2">
        <v>0</v>
      </c>
      <c r="O36" s="2">
        <v>0</v>
      </c>
      <c r="P36" s="2">
        <v>0</v>
      </c>
      <c r="Q36" s="2">
        <v>0</v>
      </c>
      <c r="R36" s="2">
        <v>823.8</v>
      </c>
      <c r="S36" s="4">
        <v>2915.16</v>
      </c>
      <c r="T36" s="2">
        <v>532</v>
      </c>
      <c r="U36" s="4">
        <v>2321</v>
      </c>
      <c r="V36" s="2">
        <v>0</v>
      </c>
      <c r="W36" s="2">
        <v>0</v>
      </c>
      <c r="X36" s="2">
        <v>0</v>
      </c>
      <c r="Y36" s="2">
        <v>0</v>
      </c>
      <c r="Z36" s="4">
        <v>2173</v>
      </c>
      <c r="AA36" s="6">
        <v>8693.16</v>
      </c>
      <c r="AC36" s="17" t="s">
        <v>42</v>
      </c>
      <c r="AD36" s="4">
        <v>831564</v>
      </c>
      <c r="AE36" s="4">
        <v>338845</v>
      </c>
      <c r="AF36" s="4">
        <v>430001</v>
      </c>
      <c r="AG36" s="4">
        <v>176350</v>
      </c>
      <c r="AH36" s="4">
        <v>562846</v>
      </c>
      <c r="AI36" s="4">
        <v>230796</v>
      </c>
      <c r="AJ36" s="4">
        <v>558575</v>
      </c>
      <c r="AK36" s="4">
        <v>296962</v>
      </c>
      <c r="AL36" s="4">
        <v>458440</v>
      </c>
      <c r="AM36" s="4">
        <v>201334</v>
      </c>
      <c r="AN36" s="4">
        <v>496070</v>
      </c>
      <c r="AO36" s="4">
        <v>203760</v>
      </c>
      <c r="AP36" s="4">
        <v>9037</v>
      </c>
      <c r="AQ36" s="4">
        <v>24744</v>
      </c>
      <c r="AR36" s="4">
        <v>346960</v>
      </c>
      <c r="AS36" s="4">
        <v>156524</v>
      </c>
      <c r="AT36" s="4">
        <v>547103</v>
      </c>
      <c r="AU36" s="4">
        <v>233516</v>
      </c>
      <c r="AV36" s="4">
        <v>594320</v>
      </c>
      <c r="AW36" s="4">
        <v>254101</v>
      </c>
      <c r="AX36" s="4">
        <v>538787</v>
      </c>
      <c r="AY36" s="4">
        <v>254454</v>
      </c>
      <c r="AZ36" s="4">
        <v>521202</v>
      </c>
      <c r="BA36" s="4">
        <v>252851</v>
      </c>
      <c r="BB36" s="4">
        <v>5894905</v>
      </c>
      <c r="BC36" s="6">
        <v>2624237</v>
      </c>
    </row>
    <row r="37" spans="1:55" ht="15.75" thickBot="1" x14ac:dyDescent="0.3">
      <c r="A37" s="17" t="s">
        <v>44</v>
      </c>
      <c r="B37" s="4">
        <v>11160</v>
      </c>
      <c r="C37" s="4">
        <v>93186</v>
      </c>
      <c r="D37" s="2">
        <v>0</v>
      </c>
      <c r="E37" s="2">
        <v>0</v>
      </c>
      <c r="F37" s="4">
        <v>2000</v>
      </c>
      <c r="G37" s="4">
        <v>16600</v>
      </c>
      <c r="H37" s="4">
        <v>40446</v>
      </c>
      <c r="I37" s="4">
        <v>373258.8</v>
      </c>
      <c r="J37" s="2">
        <v>0</v>
      </c>
      <c r="K37" s="2">
        <v>0</v>
      </c>
      <c r="L37" s="4">
        <v>5233.6000000000004</v>
      </c>
      <c r="M37" s="4">
        <v>48307.519999999997</v>
      </c>
      <c r="N37" s="4">
        <v>60789</v>
      </c>
      <c r="O37" s="4">
        <v>561498.36</v>
      </c>
      <c r="P37" s="4">
        <v>133383.6</v>
      </c>
      <c r="Q37" s="4">
        <v>1218542.6399999999</v>
      </c>
      <c r="R37" s="4">
        <v>11680.1</v>
      </c>
      <c r="S37" s="4">
        <v>99501.26</v>
      </c>
      <c r="T37" s="4">
        <v>21331.8</v>
      </c>
      <c r="U37" s="4">
        <v>196862.04</v>
      </c>
      <c r="V37" s="2">
        <v>0</v>
      </c>
      <c r="W37" s="2">
        <v>0</v>
      </c>
      <c r="X37" s="2">
        <v>0</v>
      </c>
      <c r="Y37" s="2">
        <v>0</v>
      </c>
      <c r="Z37" s="4">
        <v>286024.09999999998</v>
      </c>
      <c r="AA37" s="6">
        <v>2607756.62</v>
      </c>
      <c r="AC37" s="17" t="s">
        <v>72</v>
      </c>
      <c r="AD37" s="2">
        <v>0</v>
      </c>
      <c r="AE37" s="2">
        <v>0</v>
      </c>
      <c r="AF37" s="4">
        <v>135865</v>
      </c>
      <c r="AG37" s="4">
        <v>58507</v>
      </c>
      <c r="AH37" s="4">
        <v>142351</v>
      </c>
      <c r="AI37" s="4">
        <v>56174</v>
      </c>
      <c r="AJ37" s="4">
        <v>120000</v>
      </c>
      <c r="AK37" s="4">
        <v>41004</v>
      </c>
      <c r="AL37" s="4">
        <v>121650</v>
      </c>
      <c r="AM37" s="4">
        <v>41568</v>
      </c>
      <c r="AN37" s="2">
        <v>3</v>
      </c>
      <c r="AO37" s="2">
        <v>2</v>
      </c>
      <c r="AP37" s="4">
        <v>276682</v>
      </c>
      <c r="AQ37" s="4">
        <v>103682</v>
      </c>
      <c r="AR37" s="4">
        <v>136046</v>
      </c>
      <c r="AS37" s="4">
        <v>53108</v>
      </c>
      <c r="AT37" s="4">
        <v>16000</v>
      </c>
      <c r="AU37" s="4">
        <v>8367</v>
      </c>
      <c r="AV37" s="4">
        <v>3000</v>
      </c>
      <c r="AW37" s="4">
        <v>1611</v>
      </c>
      <c r="AX37" s="4">
        <v>120002</v>
      </c>
      <c r="AY37" s="4">
        <v>40404</v>
      </c>
      <c r="AZ37" s="4">
        <v>637825</v>
      </c>
      <c r="BA37" s="4">
        <v>198365</v>
      </c>
      <c r="BB37" s="4">
        <v>1709424</v>
      </c>
      <c r="BC37" s="6">
        <v>602792</v>
      </c>
    </row>
    <row r="38" spans="1:55" ht="15.75" thickBot="1" x14ac:dyDescent="0.3">
      <c r="A38" s="17" t="s">
        <v>45</v>
      </c>
      <c r="B38" s="4">
        <v>42108.4</v>
      </c>
      <c r="C38" s="4">
        <v>98972.21</v>
      </c>
      <c r="D38" s="4">
        <v>10867.2</v>
      </c>
      <c r="E38" s="4">
        <v>56278.28</v>
      </c>
      <c r="F38" s="4">
        <v>61541.8</v>
      </c>
      <c r="G38" s="4">
        <v>188178.06</v>
      </c>
      <c r="H38" s="4">
        <v>16864.8</v>
      </c>
      <c r="I38" s="4">
        <v>85710.16</v>
      </c>
      <c r="J38" s="4">
        <v>29428</v>
      </c>
      <c r="K38" s="4">
        <v>38661.78</v>
      </c>
      <c r="L38" s="4">
        <v>48416.800000000003</v>
      </c>
      <c r="M38" s="4">
        <v>136152.4</v>
      </c>
      <c r="N38" s="4">
        <v>50045.2</v>
      </c>
      <c r="O38" s="4">
        <v>142663.26999999999</v>
      </c>
      <c r="P38" s="4">
        <v>26366.400000000001</v>
      </c>
      <c r="Q38" s="4">
        <v>135397.4</v>
      </c>
      <c r="R38" s="4">
        <v>30909.599999999999</v>
      </c>
      <c r="S38" s="4">
        <v>155526.57999999999</v>
      </c>
      <c r="T38" s="4">
        <v>37543.199999999997</v>
      </c>
      <c r="U38" s="4">
        <v>179878.72</v>
      </c>
      <c r="V38" s="4">
        <v>79757.2</v>
      </c>
      <c r="W38" s="4">
        <v>276379.52000000002</v>
      </c>
      <c r="X38" s="4">
        <v>27992.400000000001</v>
      </c>
      <c r="Y38" s="4">
        <v>132661.70000000001</v>
      </c>
      <c r="Z38" s="4">
        <v>461841</v>
      </c>
      <c r="AA38" s="6">
        <v>1626460.08</v>
      </c>
      <c r="AC38" s="17" t="s">
        <v>124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36</v>
      </c>
      <c r="AO38" s="2">
        <v>71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36</v>
      </c>
      <c r="BC38" s="10">
        <v>71</v>
      </c>
    </row>
    <row r="39" spans="1:55" ht="15.75" thickBot="1" x14ac:dyDescent="0.3">
      <c r="A39" s="17" t="s">
        <v>46</v>
      </c>
      <c r="B39" s="2">
        <v>0</v>
      </c>
      <c r="C39" s="2">
        <v>0</v>
      </c>
      <c r="D39" s="2">
        <v>0</v>
      </c>
      <c r="E39" s="2">
        <v>0</v>
      </c>
      <c r="F39" s="4">
        <v>36054</v>
      </c>
      <c r="G39" s="4">
        <v>55304.65</v>
      </c>
      <c r="H39" s="4">
        <v>7200</v>
      </c>
      <c r="I39" s="4">
        <v>36432</v>
      </c>
      <c r="J39" s="4">
        <v>3600</v>
      </c>
      <c r="K39" s="4">
        <v>6704</v>
      </c>
      <c r="L39" s="4">
        <v>22860</v>
      </c>
      <c r="M39" s="4">
        <v>63845.4</v>
      </c>
      <c r="N39" s="4">
        <v>7188</v>
      </c>
      <c r="O39" s="4">
        <v>24623</v>
      </c>
      <c r="P39" s="2">
        <v>240</v>
      </c>
      <c r="Q39" s="4">
        <v>2149.5</v>
      </c>
      <c r="R39" s="2">
        <v>660</v>
      </c>
      <c r="S39" s="4">
        <v>5672.4</v>
      </c>
      <c r="T39" s="4">
        <v>6564</v>
      </c>
      <c r="U39" s="4">
        <v>27076.5</v>
      </c>
      <c r="V39" s="4">
        <v>18698</v>
      </c>
      <c r="W39" s="4">
        <v>51872</v>
      </c>
      <c r="X39" s="2">
        <v>72</v>
      </c>
      <c r="Y39" s="2">
        <v>773.28</v>
      </c>
      <c r="Z39" s="4">
        <v>103136</v>
      </c>
      <c r="AA39" s="6">
        <v>274452.73</v>
      </c>
      <c r="AC39" s="17" t="s">
        <v>49</v>
      </c>
      <c r="AD39" s="4">
        <v>12502</v>
      </c>
      <c r="AE39" s="4">
        <v>3780</v>
      </c>
      <c r="AF39" s="4">
        <v>12501</v>
      </c>
      <c r="AG39" s="4">
        <v>3759</v>
      </c>
      <c r="AH39" s="4">
        <v>1657000</v>
      </c>
      <c r="AI39" s="4">
        <v>499740</v>
      </c>
      <c r="AJ39" s="4">
        <v>2604500</v>
      </c>
      <c r="AK39" s="4">
        <v>786270</v>
      </c>
      <c r="AL39" s="4">
        <v>1152000</v>
      </c>
      <c r="AM39" s="4">
        <v>351720</v>
      </c>
      <c r="AN39" s="4">
        <v>1198700</v>
      </c>
      <c r="AO39" s="4">
        <v>356281</v>
      </c>
      <c r="AP39" s="4">
        <v>2424000</v>
      </c>
      <c r="AQ39" s="4">
        <v>717432</v>
      </c>
      <c r="AR39" s="4">
        <v>1344000</v>
      </c>
      <c r="AS39" s="4">
        <v>389400</v>
      </c>
      <c r="AT39" s="4">
        <v>3672000</v>
      </c>
      <c r="AU39" s="4">
        <v>1052640</v>
      </c>
      <c r="AV39" s="4">
        <v>3651492</v>
      </c>
      <c r="AW39" s="4">
        <v>1080832</v>
      </c>
      <c r="AX39" s="4">
        <v>4944500</v>
      </c>
      <c r="AY39" s="4">
        <v>1627790</v>
      </c>
      <c r="AZ39" s="4">
        <v>736001</v>
      </c>
      <c r="BA39" s="4">
        <v>396102</v>
      </c>
      <c r="BB39" s="4">
        <v>23409196</v>
      </c>
      <c r="BC39" s="6">
        <v>7265746</v>
      </c>
    </row>
    <row r="40" spans="1:55" ht="15.75" thickBot="1" x14ac:dyDescent="0.3">
      <c r="A40" s="17" t="s">
        <v>47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4">
        <v>15080</v>
      </c>
      <c r="I40" s="4">
        <v>11328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4">
        <v>15080</v>
      </c>
      <c r="AA40" s="6">
        <v>11328</v>
      </c>
      <c r="AC40" s="17" t="s">
        <v>50</v>
      </c>
      <c r="AD40" s="2">
        <v>0</v>
      </c>
      <c r="AE40" s="2">
        <v>0</v>
      </c>
      <c r="AF40" s="2">
        <v>6</v>
      </c>
      <c r="AG40" s="2">
        <v>27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6</v>
      </c>
      <c r="BC40" s="10">
        <v>27</v>
      </c>
    </row>
    <row r="41" spans="1:55" ht="15.75" thickBot="1" x14ac:dyDescent="0.3">
      <c r="A41" s="17" t="s">
        <v>48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750</v>
      </c>
      <c r="O41" s="2">
        <v>900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400</v>
      </c>
      <c r="W41" s="2">
        <v>480</v>
      </c>
      <c r="X41" s="2">
        <v>0</v>
      </c>
      <c r="Y41" s="2">
        <v>0</v>
      </c>
      <c r="Z41" s="4">
        <v>1150</v>
      </c>
      <c r="AA41" s="6">
        <v>1380</v>
      </c>
      <c r="AC41" s="17" t="s">
        <v>52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1</v>
      </c>
      <c r="AM41" s="2">
        <v>2</v>
      </c>
      <c r="AN41" s="2">
        <v>1</v>
      </c>
      <c r="AO41" s="2">
        <v>1</v>
      </c>
      <c r="AP41" s="2">
        <v>3</v>
      </c>
      <c r="AQ41" s="2">
        <v>5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5</v>
      </c>
      <c r="BC41" s="10">
        <v>8</v>
      </c>
    </row>
    <row r="42" spans="1:55" ht="15.75" thickBot="1" x14ac:dyDescent="0.3">
      <c r="A42" s="17" t="s">
        <v>49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4">
        <v>7677.6</v>
      </c>
      <c r="M42" s="4">
        <v>37054.68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4">
        <v>7677.6</v>
      </c>
      <c r="AA42" s="6">
        <v>37054.68</v>
      </c>
      <c r="AC42" s="17" t="s">
        <v>25</v>
      </c>
      <c r="AD42" s="4">
        <v>93339122</v>
      </c>
      <c r="AE42" s="4">
        <v>28888953</v>
      </c>
      <c r="AF42" s="4">
        <v>128739467</v>
      </c>
      <c r="AG42" s="4">
        <v>38018213</v>
      </c>
      <c r="AH42" s="4">
        <v>66710499</v>
      </c>
      <c r="AI42" s="4">
        <v>21364926</v>
      </c>
      <c r="AJ42" s="4">
        <v>22037373</v>
      </c>
      <c r="AK42" s="4">
        <v>9384008</v>
      </c>
      <c r="AL42" s="4">
        <v>93319067</v>
      </c>
      <c r="AM42" s="4">
        <v>29580427</v>
      </c>
      <c r="AN42" s="4">
        <v>56069205</v>
      </c>
      <c r="AO42" s="4">
        <v>19090436</v>
      </c>
      <c r="AP42" s="4">
        <v>75159514</v>
      </c>
      <c r="AQ42" s="4">
        <v>25849860</v>
      </c>
      <c r="AR42" s="4">
        <v>35952662</v>
      </c>
      <c r="AS42" s="4">
        <v>12799552</v>
      </c>
      <c r="AT42" s="4">
        <v>23332528</v>
      </c>
      <c r="AU42" s="4">
        <v>8639813</v>
      </c>
      <c r="AV42" s="4">
        <v>25978441</v>
      </c>
      <c r="AW42" s="4">
        <v>8920987</v>
      </c>
      <c r="AX42" s="4">
        <v>66167605</v>
      </c>
      <c r="AY42" s="4">
        <v>23307769</v>
      </c>
      <c r="AZ42" s="4">
        <v>187510587</v>
      </c>
      <c r="BA42" s="4">
        <v>53981638</v>
      </c>
      <c r="BB42" s="4">
        <v>874316070</v>
      </c>
      <c r="BC42" s="6">
        <v>279826582</v>
      </c>
    </row>
    <row r="43" spans="1:55" ht="15.75" thickBot="1" x14ac:dyDescent="0.3">
      <c r="A43" s="17" t="s">
        <v>50</v>
      </c>
      <c r="B43" s="4">
        <v>5000.6000000000004</v>
      </c>
      <c r="C43" s="4">
        <v>11275.02</v>
      </c>
      <c r="D43" s="2">
        <v>0</v>
      </c>
      <c r="E43" s="2">
        <v>0</v>
      </c>
      <c r="F43" s="4">
        <v>6194.8</v>
      </c>
      <c r="G43" s="4">
        <v>22135.5</v>
      </c>
      <c r="H43" s="2">
        <v>900</v>
      </c>
      <c r="I43" s="4">
        <v>1080</v>
      </c>
      <c r="J43" s="4">
        <v>10092.200000000001</v>
      </c>
      <c r="K43" s="4">
        <v>34782.5</v>
      </c>
      <c r="L43" s="4">
        <v>6994.8</v>
      </c>
      <c r="M43" s="4">
        <v>23310</v>
      </c>
      <c r="N43" s="4">
        <v>6694.8</v>
      </c>
      <c r="O43" s="4">
        <v>21884</v>
      </c>
      <c r="P43" s="4">
        <v>1000</v>
      </c>
      <c r="Q43" s="4">
        <v>1200</v>
      </c>
      <c r="R43" s="4">
        <v>19781.400000000001</v>
      </c>
      <c r="S43" s="4">
        <v>66301</v>
      </c>
      <c r="T43" s="4">
        <v>1209.3</v>
      </c>
      <c r="U43" s="4">
        <v>1112.71</v>
      </c>
      <c r="V43" s="4">
        <v>4501.2</v>
      </c>
      <c r="W43" s="4">
        <v>12100</v>
      </c>
      <c r="X43" s="4">
        <v>1200</v>
      </c>
      <c r="Y43" s="4">
        <v>1440</v>
      </c>
      <c r="Z43" s="4">
        <v>63569.1</v>
      </c>
      <c r="AA43" s="6">
        <v>196620.73</v>
      </c>
      <c r="AC43" s="17" t="s">
        <v>55</v>
      </c>
      <c r="AD43" s="4">
        <v>250450</v>
      </c>
      <c r="AE43" s="4">
        <v>1024510</v>
      </c>
      <c r="AF43" s="4">
        <v>12000</v>
      </c>
      <c r="AG43" s="4">
        <v>49488</v>
      </c>
      <c r="AH43" s="4">
        <v>36000</v>
      </c>
      <c r="AI43" s="4">
        <v>146412</v>
      </c>
      <c r="AJ43" s="4">
        <v>87827</v>
      </c>
      <c r="AK43" s="4">
        <v>359667</v>
      </c>
      <c r="AL43" s="4">
        <v>216000</v>
      </c>
      <c r="AM43" s="4">
        <v>878472</v>
      </c>
      <c r="AN43" s="4">
        <v>276000</v>
      </c>
      <c r="AO43" s="4">
        <v>1118677</v>
      </c>
      <c r="AP43" s="4">
        <v>431925</v>
      </c>
      <c r="AQ43" s="4">
        <v>1789447</v>
      </c>
      <c r="AR43" s="4">
        <v>216000</v>
      </c>
      <c r="AS43" s="4">
        <v>878472</v>
      </c>
      <c r="AT43" s="4">
        <v>275952</v>
      </c>
      <c r="AU43" s="4">
        <v>1123138</v>
      </c>
      <c r="AV43" s="4">
        <v>156000</v>
      </c>
      <c r="AW43" s="4">
        <v>645759</v>
      </c>
      <c r="AX43" s="4">
        <v>156002</v>
      </c>
      <c r="AY43" s="4">
        <v>642314</v>
      </c>
      <c r="AZ43" s="4">
        <v>179975</v>
      </c>
      <c r="BA43" s="4">
        <v>742383</v>
      </c>
      <c r="BB43" s="4">
        <v>2294131</v>
      </c>
      <c r="BC43" s="6">
        <v>9398739</v>
      </c>
    </row>
    <row r="44" spans="1:55" ht="15.75" thickBot="1" x14ac:dyDescent="0.3">
      <c r="A44" s="17" t="s">
        <v>51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4">
        <v>5282.4</v>
      </c>
      <c r="O44" s="4">
        <v>16716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4">
        <v>7888.8</v>
      </c>
      <c r="W44" s="4">
        <v>37416</v>
      </c>
      <c r="X44" s="2">
        <v>0</v>
      </c>
      <c r="Y44" s="2">
        <v>0</v>
      </c>
      <c r="Z44" s="4">
        <v>13171.2</v>
      </c>
      <c r="AA44" s="6">
        <v>54132</v>
      </c>
      <c r="AC44" s="17" t="s">
        <v>27</v>
      </c>
      <c r="AD44" s="4">
        <v>53385033</v>
      </c>
      <c r="AE44" s="4">
        <v>15179166</v>
      </c>
      <c r="AF44" s="4">
        <v>127502498</v>
      </c>
      <c r="AG44" s="4">
        <v>36449707</v>
      </c>
      <c r="AH44" s="4">
        <v>209787199</v>
      </c>
      <c r="AI44" s="4">
        <v>59748049</v>
      </c>
      <c r="AJ44" s="4">
        <v>151932800</v>
      </c>
      <c r="AK44" s="4">
        <v>43424646</v>
      </c>
      <c r="AL44" s="4">
        <v>142856149</v>
      </c>
      <c r="AM44" s="4">
        <v>40249634</v>
      </c>
      <c r="AN44" s="4">
        <v>50208167</v>
      </c>
      <c r="AO44" s="4">
        <v>14513025</v>
      </c>
      <c r="AP44" s="4">
        <v>125232888</v>
      </c>
      <c r="AQ44" s="4">
        <v>36136926</v>
      </c>
      <c r="AR44" s="4">
        <v>142357652</v>
      </c>
      <c r="AS44" s="4">
        <v>37197017</v>
      </c>
      <c r="AT44" s="4">
        <v>115231331</v>
      </c>
      <c r="AU44" s="4">
        <v>30126936</v>
      </c>
      <c r="AV44" s="4">
        <v>40016664</v>
      </c>
      <c r="AW44" s="4">
        <v>11372195</v>
      </c>
      <c r="AX44" s="4">
        <v>106195128</v>
      </c>
      <c r="AY44" s="4">
        <v>26961572</v>
      </c>
      <c r="AZ44" s="4">
        <v>75441133</v>
      </c>
      <c r="BA44" s="4">
        <v>19726215</v>
      </c>
      <c r="BB44" s="4">
        <v>1340146642</v>
      </c>
      <c r="BC44" s="6">
        <v>371085088</v>
      </c>
    </row>
    <row r="45" spans="1:55" ht="15.75" thickBot="1" x14ac:dyDescent="0.3">
      <c r="A45" s="17" t="s">
        <v>52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750</v>
      </c>
      <c r="I45" s="2">
        <v>300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750</v>
      </c>
      <c r="AA45" s="10">
        <v>300</v>
      </c>
      <c r="AC45" s="17" t="s">
        <v>63</v>
      </c>
      <c r="AD45" s="4">
        <v>188489345</v>
      </c>
      <c r="AE45" s="4">
        <v>51707311</v>
      </c>
      <c r="AF45" s="4">
        <v>157507100</v>
      </c>
      <c r="AG45" s="4">
        <v>43033528</v>
      </c>
      <c r="AH45" s="4">
        <v>95903245</v>
      </c>
      <c r="AI45" s="4">
        <v>26134974</v>
      </c>
      <c r="AJ45" s="4">
        <v>235228720</v>
      </c>
      <c r="AK45" s="4">
        <v>67304654</v>
      </c>
      <c r="AL45" s="4">
        <v>65450198</v>
      </c>
      <c r="AM45" s="4">
        <v>18878896</v>
      </c>
      <c r="AN45" s="4">
        <v>390201313</v>
      </c>
      <c r="AO45" s="4">
        <v>107230970</v>
      </c>
      <c r="AP45" s="4">
        <v>147694295</v>
      </c>
      <c r="AQ45" s="4">
        <v>40307429</v>
      </c>
      <c r="AR45" s="4">
        <v>312781568</v>
      </c>
      <c r="AS45" s="4">
        <v>84270524</v>
      </c>
      <c r="AT45" s="4">
        <v>201709499</v>
      </c>
      <c r="AU45" s="4">
        <v>53982910</v>
      </c>
      <c r="AV45" s="4">
        <v>88410530</v>
      </c>
      <c r="AW45" s="4">
        <v>23248779</v>
      </c>
      <c r="AX45" s="4">
        <v>313871102</v>
      </c>
      <c r="AY45" s="4">
        <v>86478496</v>
      </c>
      <c r="AZ45" s="4">
        <v>140277722</v>
      </c>
      <c r="BA45" s="4">
        <v>37252179</v>
      </c>
      <c r="BB45" s="4">
        <v>2337524637</v>
      </c>
      <c r="BC45" s="6">
        <v>639830650</v>
      </c>
    </row>
    <row r="46" spans="1:55" ht="15.75" thickBot="1" x14ac:dyDescent="0.3">
      <c r="A46" s="17" t="s">
        <v>53</v>
      </c>
      <c r="B46" s="2">
        <v>0</v>
      </c>
      <c r="C46" s="2">
        <v>0</v>
      </c>
      <c r="D46" s="4">
        <v>6034.57</v>
      </c>
      <c r="E46" s="4">
        <v>35064.980000000003</v>
      </c>
      <c r="F46" s="2">
        <v>0</v>
      </c>
      <c r="G46" s="2">
        <v>0</v>
      </c>
      <c r="H46" s="4">
        <v>1825.8</v>
      </c>
      <c r="I46" s="4">
        <v>14440.5</v>
      </c>
      <c r="J46" s="2">
        <v>0</v>
      </c>
      <c r="K46" s="2">
        <v>0</v>
      </c>
      <c r="L46" s="2">
        <v>712</v>
      </c>
      <c r="M46" s="4">
        <v>3666</v>
      </c>
      <c r="N46" s="4">
        <v>1816.2</v>
      </c>
      <c r="O46" s="4">
        <v>18996.25</v>
      </c>
      <c r="P46" s="2">
        <v>0</v>
      </c>
      <c r="Q46" s="2">
        <v>0</v>
      </c>
      <c r="R46" s="2">
        <v>0</v>
      </c>
      <c r="S46" s="2">
        <v>0</v>
      </c>
      <c r="T46" s="4">
        <v>2566.8000000000002</v>
      </c>
      <c r="U46" s="4">
        <v>19375.599999999999</v>
      </c>
      <c r="V46" s="2">
        <v>0</v>
      </c>
      <c r="W46" s="2">
        <v>0</v>
      </c>
      <c r="X46" s="2">
        <v>0</v>
      </c>
      <c r="Y46" s="2">
        <v>0</v>
      </c>
      <c r="Z46" s="4">
        <v>12955.37</v>
      </c>
      <c r="AA46" s="6">
        <v>91543.33</v>
      </c>
      <c r="AC46" s="17" t="s">
        <v>87</v>
      </c>
      <c r="AD46" s="2">
        <v>0</v>
      </c>
      <c r="AE46" s="2">
        <v>0</v>
      </c>
      <c r="AF46" s="2">
        <v>0</v>
      </c>
      <c r="AG46" s="2">
        <v>0</v>
      </c>
      <c r="AH46" s="2">
        <v>413</v>
      </c>
      <c r="AI46" s="4">
        <v>2579</v>
      </c>
      <c r="AJ46" s="4">
        <v>276000</v>
      </c>
      <c r="AK46" s="4">
        <v>153256</v>
      </c>
      <c r="AL46" s="2">
        <v>3</v>
      </c>
      <c r="AM46" s="2">
        <v>2</v>
      </c>
      <c r="AN46" s="4">
        <v>146000</v>
      </c>
      <c r="AO46" s="4">
        <v>116916</v>
      </c>
      <c r="AP46" s="4">
        <v>172204</v>
      </c>
      <c r="AQ46" s="4">
        <v>537305</v>
      </c>
      <c r="AR46" s="4">
        <v>84000</v>
      </c>
      <c r="AS46" s="4">
        <v>280250</v>
      </c>
      <c r="AT46" s="4">
        <v>274506</v>
      </c>
      <c r="AU46" s="4">
        <v>781226</v>
      </c>
      <c r="AV46" s="4">
        <v>126000</v>
      </c>
      <c r="AW46" s="4">
        <v>288830</v>
      </c>
      <c r="AX46" s="4">
        <v>42000</v>
      </c>
      <c r="AY46" s="4">
        <v>98254</v>
      </c>
      <c r="AZ46" s="4">
        <v>63502</v>
      </c>
      <c r="BA46" s="4">
        <v>156001</v>
      </c>
      <c r="BB46" s="4">
        <v>1184628</v>
      </c>
      <c r="BC46" s="6">
        <v>2414619</v>
      </c>
    </row>
    <row r="47" spans="1:55" ht="15.75" thickBot="1" x14ac:dyDescent="0.3">
      <c r="A47" s="17" t="s">
        <v>54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4">
        <v>18000</v>
      </c>
      <c r="K47" s="4">
        <v>60530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4">
        <v>2000</v>
      </c>
      <c r="S47" s="4">
        <v>5440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4">
        <v>20000</v>
      </c>
      <c r="AA47" s="6">
        <v>65970</v>
      </c>
      <c r="AC47" s="17" t="s">
        <v>175</v>
      </c>
      <c r="AD47" s="4">
        <v>141951710</v>
      </c>
      <c r="AE47" s="4">
        <v>33442001</v>
      </c>
      <c r="AF47" s="4">
        <v>749031350</v>
      </c>
      <c r="AG47" s="4">
        <v>173556580</v>
      </c>
      <c r="AH47" s="4">
        <v>772914580</v>
      </c>
      <c r="AI47" s="4">
        <v>183264769</v>
      </c>
      <c r="AJ47" s="4">
        <v>501329340</v>
      </c>
      <c r="AK47" s="4">
        <v>122112239</v>
      </c>
      <c r="AL47" s="4">
        <v>258985930</v>
      </c>
      <c r="AM47" s="4">
        <v>64272583</v>
      </c>
      <c r="AN47" s="4">
        <v>94837350</v>
      </c>
      <c r="AO47" s="4">
        <v>23232224</v>
      </c>
      <c r="AP47" s="4">
        <v>33893000</v>
      </c>
      <c r="AQ47" s="4">
        <v>8150170</v>
      </c>
      <c r="AR47" s="4">
        <v>74932000</v>
      </c>
      <c r="AS47" s="4">
        <v>17984269</v>
      </c>
      <c r="AT47" s="4">
        <v>9325000</v>
      </c>
      <c r="AU47" s="4">
        <v>2244700</v>
      </c>
      <c r="AV47" s="4">
        <v>300000</v>
      </c>
      <c r="AW47" s="4">
        <v>92100</v>
      </c>
      <c r="AX47" s="4">
        <v>396000</v>
      </c>
      <c r="AY47" s="4">
        <v>121572</v>
      </c>
      <c r="AZ47" s="4">
        <v>384003</v>
      </c>
      <c r="BA47" s="4">
        <v>117897</v>
      </c>
      <c r="BB47" s="4">
        <v>2638280263</v>
      </c>
      <c r="BC47" s="6">
        <v>628591104</v>
      </c>
    </row>
    <row r="48" spans="1:55" ht="15.75" thickBot="1" x14ac:dyDescent="0.3">
      <c r="A48" s="17" t="s">
        <v>25</v>
      </c>
      <c r="B48" s="4">
        <v>9992.1</v>
      </c>
      <c r="C48" s="4">
        <v>17186.689999999999</v>
      </c>
      <c r="D48" s="4">
        <v>7367.6</v>
      </c>
      <c r="E48" s="4">
        <v>24608.06</v>
      </c>
      <c r="F48" s="4">
        <v>16143.6</v>
      </c>
      <c r="G48" s="4">
        <v>24054.49</v>
      </c>
      <c r="H48" s="4">
        <v>14070.64</v>
      </c>
      <c r="I48" s="4">
        <v>22666.98</v>
      </c>
      <c r="J48" s="4">
        <v>56350.8</v>
      </c>
      <c r="K48" s="4">
        <v>108940.38</v>
      </c>
      <c r="L48" s="4">
        <v>73927.199999999997</v>
      </c>
      <c r="M48" s="4">
        <v>113329.15</v>
      </c>
      <c r="N48" s="4">
        <v>42385.5</v>
      </c>
      <c r="O48" s="4">
        <v>66859.19</v>
      </c>
      <c r="P48" s="4">
        <v>62454.5</v>
      </c>
      <c r="Q48" s="4">
        <v>95498.81</v>
      </c>
      <c r="R48" s="4">
        <v>503366.7</v>
      </c>
      <c r="S48" s="4">
        <v>202503.29</v>
      </c>
      <c r="T48" s="4">
        <v>85953.22</v>
      </c>
      <c r="U48" s="4">
        <v>53763.39</v>
      </c>
      <c r="V48" s="4">
        <v>210250.7</v>
      </c>
      <c r="W48" s="4">
        <v>145944.59</v>
      </c>
      <c r="X48" s="4">
        <v>73624.600000000006</v>
      </c>
      <c r="Y48" s="4">
        <v>38770.67</v>
      </c>
      <c r="Z48" s="4">
        <v>1155887.1599999999</v>
      </c>
      <c r="AA48" s="6">
        <v>914125.69</v>
      </c>
      <c r="AC48" s="17" t="s">
        <v>65</v>
      </c>
      <c r="AD48" s="4">
        <v>169000</v>
      </c>
      <c r="AE48" s="4">
        <v>96441</v>
      </c>
      <c r="AF48" s="4">
        <v>370600</v>
      </c>
      <c r="AG48" s="4">
        <v>295937</v>
      </c>
      <c r="AH48" s="4">
        <v>214210</v>
      </c>
      <c r="AI48" s="4">
        <v>189571</v>
      </c>
      <c r="AJ48" s="4">
        <v>68300</v>
      </c>
      <c r="AK48" s="4">
        <v>94268</v>
      </c>
      <c r="AL48" s="4">
        <v>197600</v>
      </c>
      <c r="AM48" s="4">
        <v>187586</v>
      </c>
      <c r="AN48" s="4">
        <v>190861</v>
      </c>
      <c r="AO48" s="4">
        <v>158777</v>
      </c>
      <c r="AP48" s="4">
        <v>775949</v>
      </c>
      <c r="AQ48" s="4">
        <v>543930</v>
      </c>
      <c r="AR48" s="4">
        <v>325692</v>
      </c>
      <c r="AS48" s="4">
        <v>241505</v>
      </c>
      <c r="AT48" s="4">
        <v>205129</v>
      </c>
      <c r="AU48" s="4">
        <v>151083</v>
      </c>
      <c r="AV48" s="4">
        <v>361055</v>
      </c>
      <c r="AW48" s="4">
        <v>271803</v>
      </c>
      <c r="AX48" s="4">
        <v>526850</v>
      </c>
      <c r="AY48" s="4">
        <v>412669</v>
      </c>
      <c r="AZ48" s="4">
        <v>80000</v>
      </c>
      <c r="BA48" s="4">
        <v>77024</v>
      </c>
      <c r="BB48" s="4">
        <v>3485246</v>
      </c>
      <c r="BC48" s="6">
        <v>2720594</v>
      </c>
    </row>
    <row r="49" spans="1:55" ht="15.75" thickBot="1" x14ac:dyDescent="0.3">
      <c r="A49" s="17" t="s">
        <v>55</v>
      </c>
      <c r="B49" s="2">
        <v>0</v>
      </c>
      <c r="C49" s="2">
        <v>0</v>
      </c>
      <c r="D49" s="2">
        <v>0</v>
      </c>
      <c r="E49" s="2">
        <v>0</v>
      </c>
      <c r="F49" s="2">
        <v>29</v>
      </c>
      <c r="G49" s="2">
        <v>56.1</v>
      </c>
      <c r="H49" s="2">
        <v>0</v>
      </c>
      <c r="I49" s="2">
        <v>0</v>
      </c>
      <c r="J49" s="2">
        <v>0</v>
      </c>
      <c r="K49" s="2">
        <v>0</v>
      </c>
      <c r="L49" s="2">
        <v>924</v>
      </c>
      <c r="M49" s="4">
        <v>3203.2</v>
      </c>
      <c r="N49" s="2">
        <v>0</v>
      </c>
      <c r="O49" s="2">
        <v>0</v>
      </c>
      <c r="P49" s="4">
        <v>1065.7</v>
      </c>
      <c r="Q49" s="4">
        <v>3638</v>
      </c>
      <c r="R49" s="2">
        <v>58</v>
      </c>
      <c r="S49" s="2">
        <v>69.5</v>
      </c>
      <c r="T49" s="2">
        <v>0</v>
      </c>
      <c r="U49" s="2">
        <v>0</v>
      </c>
      <c r="V49" s="2">
        <v>924</v>
      </c>
      <c r="W49" s="4">
        <v>3280.2</v>
      </c>
      <c r="X49" s="2">
        <v>16.2</v>
      </c>
      <c r="Y49" s="2">
        <v>54</v>
      </c>
      <c r="Z49" s="4">
        <v>3016.9</v>
      </c>
      <c r="AA49" s="6">
        <v>10301</v>
      </c>
      <c r="AC49" s="17" t="s">
        <v>66</v>
      </c>
      <c r="AD49" s="4">
        <v>200668</v>
      </c>
      <c r="AE49" s="4">
        <v>438141</v>
      </c>
      <c r="AF49" s="4">
        <v>253011</v>
      </c>
      <c r="AG49" s="4">
        <v>562045</v>
      </c>
      <c r="AH49" s="4">
        <v>230014</v>
      </c>
      <c r="AI49" s="4">
        <v>535529</v>
      </c>
      <c r="AJ49" s="4">
        <v>419980</v>
      </c>
      <c r="AK49" s="4">
        <v>968689</v>
      </c>
      <c r="AL49" s="4">
        <v>261475</v>
      </c>
      <c r="AM49" s="4">
        <v>503633</v>
      </c>
      <c r="AN49" s="4">
        <v>501251</v>
      </c>
      <c r="AO49" s="4">
        <v>1140740</v>
      </c>
      <c r="AP49" s="4">
        <v>180038</v>
      </c>
      <c r="AQ49" s="4">
        <v>541019</v>
      </c>
      <c r="AR49" s="4">
        <v>148392</v>
      </c>
      <c r="AS49" s="4">
        <v>237129</v>
      </c>
      <c r="AT49" s="4">
        <v>118780</v>
      </c>
      <c r="AU49" s="4">
        <v>447035</v>
      </c>
      <c r="AV49" s="4">
        <v>142237</v>
      </c>
      <c r="AW49" s="4">
        <v>329583</v>
      </c>
      <c r="AX49" s="4">
        <v>262005</v>
      </c>
      <c r="AY49" s="4">
        <v>821859</v>
      </c>
      <c r="AZ49" s="4">
        <v>180013</v>
      </c>
      <c r="BA49" s="4">
        <v>470133</v>
      </c>
      <c r="BB49" s="4">
        <v>2897864</v>
      </c>
      <c r="BC49" s="6">
        <v>6995535</v>
      </c>
    </row>
    <row r="50" spans="1:55" ht="15.75" thickBot="1" x14ac:dyDescent="0.3">
      <c r="A50" s="17" t="s">
        <v>56</v>
      </c>
      <c r="B50" s="4">
        <v>23875</v>
      </c>
      <c r="C50" s="4">
        <v>9072.5</v>
      </c>
      <c r="D50" s="4">
        <v>23875</v>
      </c>
      <c r="E50" s="4">
        <v>9072.5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288</v>
      </c>
      <c r="O50" s="2">
        <v>979</v>
      </c>
      <c r="P50" s="4">
        <v>23875</v>
      </c>
      <c r="Q50" s="4">
        <v>9191.8799999999992</v>
      </c>
      <c r="R50" s="2">
        <v>0</v>
      </c>
      <c r="S50" s="2">
        <v>0</v>
      </c>
      <c r="T50" s="4">
        <v>47750</v>
      </c>
      <c r="U50" s="4">
        <v>18025.63</v>
      </c>
      <c r="V50" s="2">
        <v>0</v>
      </c>
      <c r="W50" s="2">
        <v>0</v>
      </c>
      <c r="X50" s="4">
        <v>23875</v>
      </c>
      <c r="Y50" s="4">
        <v>8833.75</v>
      </c>
      <c r="Z50" s="4">
        <v>143538</v>
      </c>
      <c r="AA50" s="6">
        <v>55175.26</v>
      </c>
      <c r="AC50" s="17" t="s">
        <v>75</v>
      </c>
      <c r="AD50" s="4">
        <v>593659</v>
      </c>
      <c r="AE50" s="4">
        <v>255183</v>
      </c>
      <c r="AF50" s="4">
        <v>161912</v>
      </c>
      <c r="AG50" s="4">
        <v>68233</v>
      </c>
      <c r="AH50" s="4">
        <v>200820</v>
      </c>
      <c r="AI50" s="4">
        <v>98211</v>
      </c>
      <c r="AJ50" s="4">
        <v>575783</v>
      </c>
      <c r="AK50" s="4">
        <v>245488</v>
      </c>
      <c r="AL50" s="4">
        <v>1365254</v>
      </c>
      <c r="AM50" s="4">
        <v>574222</v>
      </c>
      <c r="AN50" s="4">
        <v>103476</v>
      </c>
      <c r="AO50" s="4">
        <v>55836</v>
      </c>
      <c r="AP50" s="4">
        <v>18676</v>
      </c>
      <c r="AQ50" s="4">
        <v>66779</v>
      </c>
      <c r="AR50" s="2">
        <v>1</v>
      </c>
      <c r="AS50" s="2">
        <v>13</v>
      </c>
      <c r="AT50" s="2">
        <v>6</v>
      </c>
      <c r="AU50" s="2">
        <v>38</v>
      </c>
      <c r="AV50" s="4">
        <v>279031</v>
      </c>
      <c r="AW50" s="4">
        <v>133078</v>
      </c>
      <c r="AX50" s="4">
        <v>794951</v>
      </c>
      <c r="AY50" s="4">
        <v>367059</v>
      </c>
      <c r="AZ50" s="4">
        <v>274003</v>
      </c>
      <c r="BA50" s="4">
        <v>128032</v>
      </c>
      <c r="BB50" s="4">
        <v>4367572</v>
      </c>
      <c r="BC50" s="6">
        <v>1992172</v>
      </c>
    </row>
    <row r="51" spans="1:55" ht="15.75" thickBot="1" x14ac:dyDescent="0.3">
      <c r="A51" s="17" t="s">
        <v>57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787.2</v>
      </c>
      <c r="Q51" s="4">
        <v>3403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787.2</v>
      </c>
      <c r="AA51" s="6">
        <v>3403</v>
      </c>
      <c r="AC51" s="17" t="s">
        <v>67</v>
      </c>
      <c r="AD51" s="4">
        <v>434673</v>
      </c>
      <c r="AE51" s="4">
        <v>434763</v>
      </c>
      <c r="AF51" s="4">
        <v>167795</v>
      </c>
      <c r="AG51" s="4">
        <v>238936</v>
      </c>
      <c r="AH51" s="4">
        <v>394828</v>
      </c>
      <c r="AI51" s="4">
        <v>404377</v>
      </c>
      <c r="AJ51" s="4">
        <v>123955</v>
      </c>
      <c r="AK51" s="4">
        <v>179484</v>
      </c>
      <c r="AL51" s="4">
        <v>486225</v>
      </c>
      <c r="AM51" s="4">
        <v>496334</v>
      </c>
      <c r="AN51" s="4">
        <v>177603</v>
      </c>
      <c r="AO51" s="4">
        <v>181603</v>
      </c>
      <c r="AP51" s="4">
        <v>21604</v>
      </c>
      <c r="AQ51" s="4">
        <v>35782</v>
      </c>
      <c r="AR51" s="4">
        <v>43209</v>
      </c>
      <c r="AS51" s="4">
        <v>74096</v>
      </c>
      <c r="AT51" s="4">
        <v>62891</v>
      </c>
      <c r="AU51" s="4">
        <v>110905</v>
      </c>
      <c r="AV51" s="4">
        <v>343573</v>
      </c>
      <c r="AW51" s="4">
        <v>302905</v>
      </c>
      <c r="AX51" s="4">
        <v>418606</v>
      </c>
      <c r="AY51" s="4">
        <v>428353</v>
      </c>
      <c r="AZ51" s="4">
        <v>107794</v>
      </c>
      <c r="BA51" s="4">
        <v>161147</v>
      </c>
      <c r="BB51" s="4">
        <v>2782756</v>
      </c>
      <c r="BC51" s="6">
        <v>3048685</v>
      </c>
    </row>
    <row r="52" spans="1:55" ht="15.75" thickBot="1" x14ac:dyDescent="0.3">
      <c r="A52" s="17" t="s">
        <v>58</v>
      </c>
      <c r="B52" s="2">
        <v>0</v>
      </c>
      <c r="C52" s="2">
        <v>0</v>
      </c>
      <c r="D52" s="4">
        <v>1155</v>
      </c>
      <c r="E52" s="4">
        <v>4162.5</v>
      </c>
      <c r="F52" s="2">
        <v>0</v>
      </c>
      <c r="G52" s="2">
        <v>0</v>
      </c>
      <c r="H52" s="2">
        <v>0</v>
      </c>
      <c r="I52" s="2">
        <v>0</v>
      </c>
      <c r="J52" s="4">
        <v>1732</v>
      </c>
      <c r="K52" s="4">
        <v>5847.75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4">
        <v>3102</v>
      </c>
      <c r="S52" s="4">
        <v>11211</v>
      </c>
      <c r="T52" s="4">
        <v>1830</v>
      </c>
      <c r="U52" s="4">
        <v>6660</v>
      </c>
      <c r="V52" s="2">
        <v>0</v>
      </c>
      <c r="W52" s="2">
        <v>0</v>
      </c>
      <c r="X52" s="4">
        <v>1690</v>
      </c>
      <c r="Y52" s="4">
        <v>5830</v>
      </c>
      <c r="Z52" s="4">
        <v>9509</v>
      </c>
      <c r="AA52" s="6">
        <v>33711.25</v>
      </c>
      <c r="AC52" s="17" t="s">
        <v>193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4</v>
      </c>
      <c r="AO52" s="2">
        <v>83</v>
      </c>
      <c r="AP52" s="2">
        <v>0</v>
      </c>
      <c r="AQ52" s="2">
        <v>0</v>
      </c>
      <c r="AR52" s="2">
        <v>0</v>
      </c>
      <c r="AS52" s="2">
        <v>0</v>
      </c>
      <c r="AT52" s="2">
        <v>1</v>
      </c>
      <c r="AU52" s="2">
        <v>9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5</v>
      </c>
      <c r="BC52" s="10">
        <v>92</v>
      </c>
    </row>
    <row r="53" spans="1:55" ht="15.75" thickBot="1" x14ac:dyDescent="0.3">
      <c r="A53" s="17" t="s">
        <v>59</v>
      </c>
      <c r="B53" s="4">
        <v>22500</v>
      </c>
      <c r="C53" s="4">
        <v>8595</v>
      </c>
      <c r="D53" s="4">
        <v>45000</v>
      </c>
      <c r="E53" s="4">
        <v>17640</v>
      </c>
      <c r="F53" s="4">
        <v>45000</v>
      </c>
      <c r="G53" s="4">
        <v>18540</v>
      </c>
      <c r="H53" s="4">
        <v>45000</v>
      </c>
      <c r="I53" s="4">
        <v>18540</v>
      </c>
      <c r="J53" s="4">
        <v>67500</v>
      </c>
      <c r="K53" s="4">
        <v>27810</v>
      </c>
      <c r="L53" s="4">
        <v>112500</v>
      </c>
      <c r="M53" s="4">
        <v>48600</v>
      </c>
      <c r="N53" s="4">
        <v>112500</v>
      </c>
      <c r="O53" s="4">
        <v>45000</v>
      </c>
      <c r="P53" s="2">
        <v>0</v>
      </c>
      <c r="Q53" s="2">
        <v>0</v>
      </c>
      <c r="R53" s="4">
        <v>112500</v>
      </c>
      <c r="S53" s="4">
        <v>45000</v>
      </c>
      <c r="T53" s="4">
        <v>112500</v>
      </c>
      <c r="U53" s="4">
        <v>45000</v>
      </c>
      <c r="V53" s="2">
        <v>0</v>
      </c>
      <c r="W53" s="2">
        <v>0</v>
      </c>
      <c r="X53" s="4">
        <v>112500</v>
      </c>
      <c r="Y53" s="4">
        <v>46687.5</v>
      </c>
      <c r="Z53" s="4">
        <v>787500</v>
      </c>
      <c r="AA53" s="6">
        <v>321412.5</v>
      </c>
      <c r="AC53" s="17" t="s">
        <v>28</v>
      </c>
      <c r="AD53" s="4">
        <v>2062622</v>
      </c>
      <c r="AE53" s="4">
        <v>1533791</v>
      </c>
      <c r="AF53" s="4">
        <v>1589949</v>
      </c>
      <c r="AG53" s="4">
        <v>915251</v>
      </c>
      <c r="AH53" s="4">
        <v>1675300</v>
      </c>
      <c r="AI53" s="4">
        <v>1263770</v>
      </c>
      <c r="AJ53" s="4">
        <v>640955</v>
      </c>
      <c r="AK53" s="4">
        <v>956145</v>
      </c>
      <c r="AL53" s="4">
        <v>327283</v>
      </c>
      <c r="AM53" s="4">
        <v>722193</v>
      </c>
      <c r="AN53" s="4">
        <v>851155</v>
      </c>
      <c r="AO53" s="4">
        <v>1646327</v>
      </c>
      <c r="AP53" s="4">
        <v>263354</v>
      </c>
      <c r="AQ53" s="4">
        <v>679292</v>
      </c>
      <c r="AR53" s="4">
        <v>733112</v>
      </c>
      <c r="AS53" s="4">
        <v>856867</v>
      </c>
      <c r="AT53" s="4">
        <v>365336</v>
      </c>
      <c r="AU53" s="4">
        <v>685475</v>
      </c>
      <c r="AV53" s="4">
        <v>518188</v>
      </c>
      <c r="AW53" s="4">
        <v>579574</v>
      </c>
      <c r="AX53" s="4">
        <v>450810</v>
      </c>
      <c r="AY53" s="4">
        <v>441596</v>
      </c>
      <c r="AZ53" s="4">
        <v>438525</v>
      </c>
      <c r="BA53" s="4">
        <v>629315</v>
      </c>
      <c r="BB53" s="4">
        <v>9916589</v>
      </c>
      <c r="BC53" s="6">
        <v>10909596</v>
      </c>
    </row>
    <row r="54" spans="1:55" ht="15.75" thickBot="1" x14ac:dyDescent="0.3">
      <c r="A54" s="17" t="s">
        <v>60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4">
        <v>23875</v>
      </c>
      <c r="I54" s="4">
        <v>8845</v>
      </c>
      <c r="J54" s="2">
        <v>0</v>
      </c>
      <c r="K54" s="2">
        <v>0</v>
      </c>
      <c r="L54" s="4">
        <v>2559</v>
      </c>
      <c r="M54" s="4">
        <v>9638.9</v>
      </c>
      <c r="N54" s="2">
        <v>0</v>
      </c>
      <c r="O54" s="2">
        <v>0</v>
      </c>
      <c r="P54" s="2">
        <v>0</v>
      </c>
      <c r="Q54" s="2">
        <v>0</v>
      </c>
      <c r="R54" s="4">
        <v>2610</v>
      </c>
      <c r="S54" s="4">
        <v>10472.5</v>
      </c>
      <c r="T54" s="2">
        <v>480</v>
      </c>
      <c r="U54" s="4">
        <v>2550</v>
      </c>
      <c r="V54" s="4">
        <v>1998</v>
      </c>
      <c r="W54" s="4">
        <v>7419</v>
      </c>
      <c r="X54" s="2">
        <v>0</v>
      </c>
      <c r="Y54" s="2">
        <v>0</v>
      </c>
      <c r="Z54" s="4">
        <v>31522</v>
      </c>
      <c r="AA54" s="6">
        <v>38925.4</v>
      </c>
      <c r="AC54" s="17" t="s">
        <v>168</v>
      </c>
      <c r="AD54" s="4">
        <v>1500</v>
      </c>
      <c r="AE54" s="4">
        <v>8264</v>
      </c>
      <c r="AF54" s="2">
        <v>0</v>
      </c>
      <c r="AG54" s="2">
        <v>0</v>
      </c>
      <c r="AH54" s="4">
        <v>2175</v>
      </c>
      <c r="AI54" s="4">
        <v>56031</v>
      </c>
      <c r="AJ54" s="4">
        <v>1500</v>
      </c>
      <c r="AK54" s="4">
        <v>8335</v>
      </c>
      <c r="AL54" s="2">
        <v>0</v>
      </c>
      <c r="AM54" s="2">
        <v>0</v>
      </c>
      <c r="AN54" s="4">
        <v>1450</v>
      </c>
      <c r="AO54" s="4">
        <v>113521</v>
      </c>
      <c r="AP54" s="4">
        <v>3600</v>
      </c>
      <c r="AQ54" s="4">
        <v>21263</v>
      </c>
      <c r="AR54" s="2">
        <v>855</v>
      </c>
      <c r="AS54" s="4">
        <v>66938</v>
      </c>
      <c r="AT54" s="4">
        <v>2401</v>
      </c>
      <c r="AU54" s="4">
        <v>15257</v>
      </c>
      <c r="AV54" s="2">
        <v>300</v>
      </c>
      <c r="AW54" s="4">
        <v>23487</v>
      </c>
      <c r="AX54" s="4">
        <v>1050</v>
      </c>
      <c r="AY54" s="4">
        <v>82205</v>
      </c>
      <c r="AZ54" s="4">
        <v>2400</v>
      </c>
      <c r="BA54" s="4">
        <v>15785</v>
      </c>
      <c r="BB54" s="4">
        <v>17231</v>
      </c>
      <c r="BC54" s="6">
        <v>411086</v>
      </c>
    </row>
    <row r="55" spans="1:55" ht="15.75" thickBot="1" x14ac:dyDescent="0.3">
      <c r="A55" s="17" t="s">
        <v>61</v>
      </c>
      <c r="B55" s="4">
        <v>93650</v>
      </c>
      <c r="C55" s="4">
        <v>35630.5</v>
      </c>
      <c r="D55" s="4">
        <v>69200</v>
      </c>
      <c r="E55" s="4">
        <v>26281.5</v>
      </c>
      <c r="F55" s="4">
        <v>23875</v>
      </c>
      <c r="G55" s="4">
        <v>9072.5</v>
      </c>
      <c r="H55" s="4">
        <v>71625</v>
      </c>
      <c r="I55" s="4">
        <v>27575.63</v>
      </c>
      <c r="J55" s="2">
        <v>0</v>
      </c>
      <c r="K55" s="2">
        <v>0</v>
      </c>
      <c r="L55" s="4">
        <v>23875</v>
      </c>
      <c r="M55" s="4">
        <v>9191.8799999999992</v>
      </c>
      <c r="N55" s="4">
        <v>47998.48</v>
      </c>
      <c r="O55" s="4">
        <v>19239.71</v>
      </c>
      <c r="P55" s="4">
        <v>68715</v>
      </c>
      <c r="Q55" s="4">
        <v>26911.88</v>
      </c>
      <c r="R55" s="4">
        <v>47855</v>
      </c>
      <c r="S55" s="4">
        <v>18307.73</v>
      </c>
      <c r="T55" s="4">
        <v>71250</v>
      </c>
      <c r="U55" s="4">
        <v>27895</v>
      </c>
      <c r="V55" s="4">
        <v>23875</v>
      </c>
      <c r="W55" s="4">
        <v>9550.75</v>
      </c>
      <c r="X55" s="2">
        <v>0</v>
      </c>
      <c r="Y55" s="2">
        <v>0</v>
      </c>
      <c r="Z55" s="4">
        <v>541918.48</v>
      </c>
      <c r="AA55" s="6">
        <v>209657.08</v>
      </c>
      <c r="AC55" s="17" t="s">
        <v>142</v>
      </c>
      <c r="AD55" s="2">
        <v>0</v>
      </c>
      <c r="AE55" s="2">
        <v>0</v>
      </c>
      <c r="AF55" s="4">
        <v>323500</v>
      </c>
      <c r="AG55" s="4">
        <v>164384</v>
      </c>
      <c r="AH55" s="2">
        <v>0</v>
      </c>
      <c r="AI55" s="2">
        <v>0</v>
      </c>
      <c r="AJ55" s="4">
        <v>281500</v>
      </c>
      <c r="AK55" s="4">
        <v>134598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4">
        <v>280000</v>
      </c>
      <c r="AS55" s="4">
        <v>135904</v>
      </c>
      <c r="AT55" s="2">
        <v>0</v>
      </c>
      <c r="AU55" s="2">
        <v>0</v>
      </c>
      <c r="AV55" s="4">
        <v>277000</v>
      </c>
      <c r="AW55" s="4">
        <v>133799</v>
      </c>
      <c r="AX55" s="2">
        <v>0</v>
      </c>
      <c r="AY55" s="2">
        <v>0</v>
      </c>
      <c r="AZ55" s="4">
        <v>26500</v>
      </c>
      <c r="BA55" s="4">
        <v>11929</v>
      </c>
      <c r="BB55" s="4">
        <v>1188500</v>
      </c>
      <c r="BC55" s="6">
        <v>580614</v>
      </c>
    </row>
    <row r="56" spans="1:55" ht="15.75" thickBot="1" x14ac:dyDescent="0.3">
      <c r="A56" s="17" t="s">
        <v>62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4">
        <v>47750</v>
      </c>
      <c r="Y56" s="4">
        <v>17190</v>
      </c>
      <c r="Z56" s="4">
        <v>47750</v>
      </c>
      <c r="AA56" s="6">
        <v>17190</v>
      </c>
      <c r="AC56" s="17" t="s">
        <v>194</v>
      </c>
      <c r="AD56" s="2">
        <v>2</v>
      </c>
      <c r="AE56" s="2">
        <v>19</v>
      </c>
      <c r="AF56" s="2">
        <v>810</v>
      </c>
      <c r="AG56" s="4">
        <v>15552</v>
      </c>
      <c r="AH56" s="2">
        <v>1</v>
      </c>
      <c r="AI56" s="2">
        <v>12</v>
      </c>
      <c r="AJ56" s="2">
        <v>0</v>
      </c>
      <c r="AK56" s="2">
        <v>0</v>
      </c>
      <c r="AL56" s="2">
        <v>814</v>
      </c>
      <c r="AM56" s="4">
        <v>15575</v>
      </c>
      <c r="AN56" s="2">
        <v>0</v>
      </c>
      <c r="AO56" s="2">
        <v>0</v>
      </c>
      <c r="AP56" s="2">
        <v>0</v>
      </c>
      <c r="AQ56" s="2">
        <v>0</v>
      </c>
      <c r="AR56" s="2">
        <v>810</v>
      </c>
      <c r="AS56" s="4">
        <v>15552</v>
      </c>
      <c r="AT56" s="2">
        <v>2</v>
      </c>
      <c r="AU56" s="2">
        <v>19</v>
      </c>
      <c r="AV56" s="2">
        <v>9</v>
      </c>
      <c r="AW56" s="2">
        <v>27</v>
      </c>
      <c r="AX56" s="2">
        <v>0</v>
      </c>
      <c r="AY56" s="2">
        <v>0</v>
      </c>
      <c r="AZ56" s="2">
        <v>0</v>
      </c>
      <c r="BA56" s="2">
        <v>0</v>
      </c>
      <c r="BB56" s="4">
        <v>2448</v>
      </c>
      <c r="BC56" s="6">
        <v>46756</v>
      </c>
    </row>
    <row r="57" spans="1:55" ht="15.75" thickBot="1" x14ac:dyDescent="0.3">
      <c r="A57" s="17" t="s">
        <v>26</v>
      </c>
      <c r="B57" s="4">
        <v>1096823.8</v>
      </c>
      <c r="C57" s="4">
        <v>459329.23</v>
      </c>
      <c r="D57" s="4">
        <v>1243489.69</v>
      </c>
      <c r="E57" s="4">
        <v>514280.16</v>
      </c>
      <c r="F57" s="4">
        <v>1419502</v>
      </c>
      <c r="G57" s="4">
        <v>587410.74</v>
      </c>
      <c r="H57" s="4">
        <v>1515785</v>
      </c>
      <c r="I57" s="4">
        <v>605028.11</v>
      </c>
      <c r="J57" s="4">
        <v>947609.34</v>
      </c>
      <c r="K57" s="4">
        <v>475271.37</v>
      </c>
      <c r="L57" s="4">
        <v>1294816</v>
      </c>
      <c r="M57" s="4">
        <v>541222.89</v>
      </c>
      <c r="N57" s="4">
        <v>1911954.61</v>
      </c>
      <c r="O57" s="4">
        <v>800845.03</v>
      </c>
      <c r="P57" s="4">
        <v>1582477</v>
      </c>
      <c r="Q57" s="4">
        <v>651165.59</v>
      </c>
      <c r="R57" s="4">
        <v>1785246</v>
      </c>
      <c r="S57" s="4">
        <v>733680.91</v>
      </c>
      <c r="T57" s="4">
        <v>1662408.45</v>
      </c>
      <c r="U57" s="4">
        <v>745275.96</v>
      </c>
      <c r="V57" s="4">
        <v>736133.64</v>
      </c>
      <c r="W57" s="4">
        <v>327505.28999999998</v>
      </c>
      <c r="X57" s="4">
        <v>1484848.35</v>
      </c>
      <c r="Y57" s="4">
        <v>638618.35</v>
      </c>
      <c r="Z57" s="4">
        <v>16681093.880000001</v>
      </c>
      <c r="AA57" s="6">
        <v>7079633.6299999999</v>
      </c>
      <c r="AC57" s="17" t="s">
        <v>195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4">
        <v>8027</v>
      </c>
      <c r="AO57" s="4">
        <v>7106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4">
        <v>8027</v>
      </c>
      <c r="BC57" s="6">
        <v>7106</v>
      </c>
    </row>
    <row r="58" spans="1:55" ht="15.75" thickBot="1" x14ac:dyDescent="0.3">
      <c r="A58" s="17" t="s">
        <v>27</v>
      </c>
      <c r="B58" s="2">
        <v>180</v>
      </c>
      <c r="C58" s="2">
        <v>331.2</v>
      </c>
      <c r="D58" s="4">
        <v>1176</v>
      </c>
      <c r="E58" s="4">
        <v>4597.8999999999996</v>
      </c>
      <c r="F58" s="4">
        <v>2623.2</v>
      </c>
      <c r="G58" s="4">
        <v>6959.28</v>
      </c>
      <c r="H58" s="2">
        <v>0</v>
      </c>
      <c r="I58" s="2">
        <v>0</v>
      </c>
      <c r="J58" s="2">
        <v>0</v>
      </c>
      <c r="K58" s="2">
        <v>0</v>
      </c>
      <c r="L58" s="4">
        <v>5953.8</v>
      </c>
      <c r="M58" s="4">
        <v>14976.65</v>
      </c>
      <c r="N58" s="4">
        <v>4738.2</v>
      </c>
      <c r="O58" s="4">
        <v>12535.44</v>
      </c>
      <c r="P58" s="4">
        <v>1026</v>
      </c>
      <c r="Q58" s="4">
        <v>4514.8</v>
      </c>
      <c r="R58" s="4">
        <v>15318.84</v>
      </c>
      <c r="S58" s="4">
        <v>41130</v>
      </c>
      <c r="T58" s="4">
        <v>1458</v>
      </c>
      <c r="U58" s="4">
        <v>2550.1999999999998</v>
      </c>
      <c r="V58" s="4">
        <v>10431.08</v>
      </c>
      <c r="W58" s="4">
        <v>28111.759999999998</v>
      </c>
      <c r="X58" s="2">
        <v>0</v>
      </c>
      <c r="Y58" s="2">
        <v>0</v>
      </c>
      <c r="Z58" s="4">
        <v>42905.120000000003</v>
      </c>
      <c r="AA58" s="6">
        <v>115707.23</v>
      </c>
      <c r="AC58" s="17" t="s">
        <v>69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52</v>
      </c>
      <c r="AM58" s="4">
        <v>1050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52</v>
      </c>
      <c r="BC58" s="6">
        <v>1050</v>
      </c>
    </row>
    <row r="59" spans="1:55" ht="15.75" thickBot="1" x14ac:dyDescent="0.3">
      <c r="A59" s="17" t="s">
        <v>63</v>
      </c>
      <c r="B59" s="2">
        <v>0</v>
      </c>
      <c r="C59" s="2">
        <v>0</v>
      </c>
      <c r="D59" s="2">
        <v>9.6</v>
      </c>
      <c r="E59" s="2">
        <v>32.380000000000003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67.2</v>
      </c>
      <c r="O59" s="2">
        <v>407.28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76.8</v>
      </c>
      <c r="AA59" s="10">
        <v>439.66</v>
      </c>
      <c r="AC59" s="17" t="s">
        <v>29</v>
      </c>
      <c r="AD59" s="4">
        <v>1200</v>
      </c>
      <c r="AE59" s="4">
        <v>2905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10</v>
      </c>
      <c r="AO59" s="2">
        <v>112</v>
      </c>
      <c r="AP59" s="2">
        <v>3</v>
      </c>
      <c r="AQ59" s="2">
        <v>11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4">
        <v>2700</v>
      </c>
      <c r="AY59" s="4">
        <v>6728</v>
      </c>
      <c r="AZ59" s="2">
        <v>0</v>
      </c>
      <c r="BA59" s="2">
        <v>0</v>
      </c>
      <c r="BB59" s="4">
        <v>3913</v>
      </c>
      <c r="BC59" s="6">
        <v>9756</v>
      </c>
    </row>
    <row r="60" spans="1:55" ht="15.75" thickBot="1" x14ac:dyDescent="0.3">
      <c r="A60" s="17" t="s">
        <v>64</v>
      </c>
      <c r="B60" s="4">
        <v>7005</v>
      </c>
      <c r="C60" s="4">
        <v>34019.599999999999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4">
        <v>21160</v>
      </c>
      <c r="M60" s="4">
        <v>49426.400000000001</v>
      </c>
      <c r="N60" s="2">
        <v>0</v>
      </c>
      <c r="O60" s="2">
        <v>0</v>
      </c>
      <c r="P60" s="2">
        <v>350</v>
      </c>
      <c r="Q60" s="4">
        <v>9275</v>
      </c>
      <c r="R60" s="2">
        <v>0</v>
      </c>
      <c r="S60" s="2">
        <v>0</v>
      </c>
      <c r="T60" s="2">
        <v>0</v>
      </c>
      <c r="U60" s="2">
        <v>0</v>
      </c>
      <c r="V60" s="4">
        <v>6768</v>
      </c>
      <c r="W60" s="4">
        <v>14023.2</v>
      </c>
      <c r="X60" s="2">
        <v>0</v>
      </c>
      <c r="Y60" s="2">
        <v>0</v>
      </c>
      <c r="Z60" s="4">
        <v>35283</v>
      </c>
      <c r="AA60" s="6">
        <v>106744.2</v>
      </c>
      <c r="AC60" s="17" t="s">
        <v>106</v>
      </c>
      <c r="AD60" s="4">
        <v>20944</v>
      </c>
      <c r="AE60" s="4">
        <v>51338</v>
      </c>
      <c r="AF60" s="2">
        <v>0</v>
      </c>
      <c r="AG60" s="2">
        <v>0</v>
      </c>
      <c r="AH60" s="4">
        <v>33904</v>
      </c>
      <c r="AI60" s="4">
        <v>88850</v>
      </c>
      <c r="AJ60" s="2">
        <v>0</v>
      </c>
      <c r="AK60" s="2">
        <v>0</v>
      </c>
      <c r="AL60" s="4">
        <v>20944</v>
      </c>
      <c r="AM60" s="4">
        <v>50359</v>
      </c>
      <c r="AN60" s="4">
        <v>10472</v>
      </c>
      <c r="AO60" s="4">
        <v>26028</v>
      </c>
      <c r="AP60" s="4">
        <v>38880</v>
      </c>
      <c r="AQ60" s="4">
        <v>117384</v>
      </c>
      <c r="AR60" s="4">
        <v>23432</v>
      </c>
      <c r="AS60" s="4">
        <v>67763</v>
      </c>
      <c r="AT60" s="4">
        <v>12960</v>
      </c>
      <c r="AU60" s="4">
        <v>40359</v>
      </c>
      <c r="AV60" s="4">
        <v>12960</v>
      </c>
      <c r="AW60" s="4">
        <v>40279</v>
      </c>
      <c r="AX60" s="4">
        <v>64892</v>
      </c>
      <c r="AY60" s="4">
        <v>202527</v>
      </c>
      <c r="AZ60" s="4">
        <v>23432</v>
      </c>
      <c r="BA60" s="4">
        <v>70104</v>
      </c>
      <c r="BB60" s="4">
        <v>262820</v>
      </c>
      <c r="BC60" s="6">
        <v>754991</v>
      </c>
    </row>
    <row r="61" spans="1:55" ht="15.75" thickBot="1" x14ac:dyDescent="0.3">
      <c r="A61" s="17" t="s">
        <v>65</v>
      </c>
      <c r="B61" s="2">
        <v>0</v>
      </c>
      <c r="C61" s="2">
        <v>0</v>
      </c>
      <c r="D61" s="2">
        <v>0</v>
      </c>
      <c r="E61" s="2">
        <v>0</v>
      </c>
      <c r="F61" s="4">
        <v>8700</v>
      </c>
      <c r="G61" s="4">
        <v>19083.599999999999</v>
      </c>
      <c r="H61" s="2">
        <v>0</v>
      </c>
      <c r="I61" s="2">
        <v>0</v>
      </c>
      <c r="J61" s="4">
        <v>19746</v>
      </c>
      <c r="K61" s="4">
        <v>46581.5</v>
      </c>
      <c r="L61" s="4">
        <v>15960</v>
      </c>
      <c r="M61" s="4">
        <v>36610.300000000003</v>
      </c>
      <c r="N61" s="4">
        <v>14340</v>
      </c>
      <c r="O61" s="4">
        <v>31882.95</v>
      </c>
      <c r="P61" s="4">
        <v>5320</v>
      </c>
      <c r="Q61" s="4">
        <v>13476.36</v>
      </c>
      <c r="R61" s="4">
        <v>9404.32</v>
      </c>
      <c r="S61" s="4">
        <v>20396</v>
      </c>
      <c r="T61" s="2">
        <v>0</v>
      </c>
      <c r="U61" s="2">
        <v>0</v>
      </c>
      <c r="V61" s="4">
        <v>15600</v>
      </c>
      <c r="W61" s="4">
        <v>36812.699999999997</v>
      </c>
      <c r="X61" s="2">
        <v>0</v>
      </c>
      <c r="Y61" s="2">
        <v>0</v>
      </c>
      <c r="Z61" s="4">
        <v>89070.32</v>
      </c>
      <c r="AA61" s="6">
        <v>204843.41</v>
      </c>
      <c r="AC61" s="17" t="s">
        <v>181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1</v>
      </c>
      <c r="BA61" s="2">
        <v>11</v>
      </c>
      <c r="BB61" s="2">
        <v>1</v>
      </c>
      <c r="BC61" s="10">
        <v>11</v>
      </c>
    </row>
    <row r="62" spans="1:55" ht="15.75" thickBot="1" x14ac:dyDescent="0.3">
      <c r="A62" s="17" t="s">
        <v>66</v>
      </c>
      <c r="B62" s="4">
        <v>7200.46</v>
      </c>
      <c r="C62" s="4">
        <v>20060.46</v>
      </c>
      <c r="D62" s="4">
        <v>17256.63</v>
      </c>
      <c r="E62" s="4">
        <v>57463</v>
      </c>
      <c r="F62" s="4">
        <v>71771.100000000006</v>
      </c>
      <c r="G62" s="4">
        <v>198934.16</v>
      </c>
      <c r="H62" s="4">
        <v>63725</v>
      </c>
      <c r="I62" s="4">
        <v>186657.75</v>
      </c>
      <c r="J62" s="4">
        <v>50811.6</v>
      </c>
      <c r="K62" s="4">
        <v>152378.34</v>
      </c>
      <c r="L62" s="4">
        <v>51519.5</v>
      </c>
      <c r="M62" s="4">
        <v>152279.56</v>
      </c>
      <c r="N62" s="4">
        <v>81086.2</v>
      </c>
      <c r="O62" s="4">
        <v>248978.29</v>
      </c>
      <c r="P62" s="4">
        <v>82013</v>
      </c>
      <c r="Q62" s="4">
        <v>237406.63</v>
      </c>
      <c r="R62" s="4">
        <v>65922.5</v>
      </c>
      <c r="S62" s="4">
        <v>193894.27</v>
      </c>
      <c r="T62" s="4">
        <v>7099</v>
      </c>
      <c r="U62" s="4">
        <v>19272.89</v>
      </c>
      <c r="V62" s="4">
        <v>43095.6</v>
      </c>
      <c r="W62" s="4">
        <v>116375.75</v>
      </c>
      <c r="X62" s="4">
        <v>73368.399999999994</v>
      </c>
      <c r="Y62" s="4">
        <v>209383.45</v>
      </c>
      <c r="Z62" s="4">
        <v>614868.99</v>
      </c>
      <c r="AA62" s="6">
        <v>1793084.55</v>
      </c>
      <c r="AC62" s="17" t="s">
        <v>144</v>
      </c>
      <c r="AD62" s="2">
        <v>0</v>
      </c>
      <c r="AE62" s="2">
        <v>0</v>
      </c>
      <c r="AF62" s="2">
        <v>0</v>
      </c>
      <c r="AG62" s="2">
        <v>0</v>
      </c>
      <c r="AH62" s="4">
        <v>20000</v>
      </c>
      <c r="AI62" s="4">
        <v>24500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4">
        <v>20000</v>
      </c>
      <c r="BC62" s="6">
        <v>24500</v>
      </c>
    </row>
    <row r="63" spans="1:55" ht="15.75" thickBot="1" x14ac:dyDescent="0.3">
      <c r="A63" s="17" t="s">
        <v>67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253</v>
      </c>
      <c r="U63" s="2">
        <v>72.23</v>
      </c>
      <c r="V63" s="2">
        <v>0</v>
      </c>
      <c r="W63" s="2">
        <v>0</v>
      </c>
      <c r="X63" s="2">
        <v>0</v>
      </c>
      <c r="Y63" s="2">
        <v>0</v>
      </c>
      <c r="Z63" s="2">
        <v>253</v>
      </c>
      <c r="AA63" s="10">
        <v>72.23</v>
      </c>
      <c r="AC63" s="17" t="s">
        <v>196</v>
      </c>
      <c r="AD63" s="4">
        <v>49833200</v>
      </c>
      <c r="AE63" s="4">
        <v>11660969</v>
      </c>
      <c r="AF63" s="4">
        <v>16050301</v>
      </c>
      <c r="AG63" s="4">
        <v>4349642</v>
      </c>
      <c r="AH63" s="4">
        <v>16050300</v>
      </c>
      <c r="AI63" s="4">
        <v>4349631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4">
        <v>47431000</v>
      </c>
      <c r="AU63" s="4">
        <v>8751020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4">
        <v>129364801</v>
      </c>
      <c r="BC63" s="6">
        <v>29111262</v>
      </c>
    </row>
    <row r="64" spans="1:55" ht="15.75" thickBot="1" x14ac:dyDescent="0.3">
      <c r="A64" s="17" t="s">
        <v>68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500</v>
      </c>
      <c r="M64" s="2">
        <v>710.5</v>
      </c>
      <c r="N64" s="2">
        <v>0</v>
      </c>
      <c r="O64" s="2">
        <v>0</v>
      </c>
      <c r="P64" s="4">
        <v>1070</v>
      </c>
      <c r="Q64" s="4">
        <v>1520.47</v>
      </c>
      <c r="R64" s="2">
        <v>0</v>
      </c>
      <c r="S64" s="2">
        <v>0</v>
      </c>
      <c r="T64" s="4">
        <v>2000</v>
      </c>
      <c r="U64" s="4">
        <v>2842</v>
      </c>
      <c r="V64" s="2">
        <v>0</v>
      </c>
      <c r="W64" s="2">
        <v>0</v>
      </c>
      <c r="X64" s="2">
        <v>0</v>
      </c>
      <c r="Y64" s="2">
        <v>0</v>
      </c>
      <c r="Z64" s="4">
        <v>3570</v>
      </c>
      <c r="AA64" s="6">
        <v>5072.97</v>
      </c>
      <c r="AC64" s="17" t="s">
        <v>385</v>
      </c>
      <c r="AD64" s="4">
        <v>8551920</v>
      </c>
      <c r="AE64" s="4">
        <v>1967949</v>
      </c>
      <c r="AF64" s="4">
        <v>9032730</v>
      </c>
      <c r="AG64" s="4">
        <v>2112799</v>
      </c>
      <c r="AH64" s="4">
        <v>11931700</v>
      </c>
      <c r="AI64" s="4">
        <v>2906906</v>
      </c>
      <c r="AJ64" s="4">
        <v>10650620</v>
      </c>
      <c r="AK64" s="4">
        <v>2719451</v>
      </c>
      <c r="AL64" s="4">
        <v>19255830</v>
      </c>
      <c r="AM64" s="4">
        <v>4993922</v>
      </c>
      <c r="AN64" s="2">
        <v>0</v>
      </c>
      <c r="AO64" s="2">
        <v>0</v>
      </c>
      <c r="AP64" s="2">
        <v>0</v>
      </c>
      <c r="AQ64" s="2">
        <v>0</v>
      </c>
      <c r="AR64" s="4">
        <v>500800</v>
      </c>
      <c r="AS64" s="4">
        <v>142728</v>
      </c>
      <c r="AT64" s="4">
        <v>883180</v>
      </c>
      <c r="AU64" s="4">
        <v>228696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4">
        <v>60806780</v>
      </c>
      <c r="BC64" s="6">
        <v>15072451</v>
      </c>
    </row>
    <row r="65" spans="1:55" ht="15.75" thickBot="1" x14ac:dyDescent="0.3">
      <c r="A65" s="17" t="s">
        <v>69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4">
        <v>9000</v>
      </c>
      <c r="Y65" s="4">
        <v>23445</v>
      </c>
      <c r="Z65" s="4">
        <v>9000</v>
      </c>
      <c r="AA65" s="6">
        <v>23445</v>
      </c>
      <c r="AC65" s="17" t="s">
        <v>197</v>
      </c>
      <c r="AD65" s="4">
        <v>227797160</v>
      </c>
      <c r="AE65" s="4">
        <v>54285057</v>
      </c>
      <c r="AF65" s="4">
        <v>86336434</v>
      </c>
      <c r="AG65" s="4">
        <v>20649028</v>
      </c>
      <c r="AH65" s="4">
        <v>74700423</v>
      </c>
      <c r="AI65" s="4">
        <v>18644123</v>
      </c>
      <c r="AJ65" s="4">
        <v>118949909</v>
      </c>
      <c r="AK65" s="4">
        <v>29557389</v>
      </c>
      <c r="AL65" s="4">
        <v>53919259</v>
      </c>
      <c r="AM65" s="4">
        <v>13961190</v>
      </c>
      <c r="AN65" s="4">
        <v>142757155</v>
      </c>
      <c r="AO65" s="4">
        <v>35097566</v>
      </c>
      <c r="AP65" s="4">
        <v>68027140</v>
      </c>
      <c r="AQ65" s="4">
        <v>15564741</v>
      </c>
      <c r="AR65" s="4">
        <v>150449377</v>
      </c>
      <c r="AS65" s="4">
        <v>34255816</v>
      </c>
      <c r="AT65" s="4">
        <v>609594193</v>
      </c>
      <c r="AU65" s="4">
        <v>138615547</v>
      </c>
      <c r="AV65" s="4">
        <v>701555452</v>
      </c>
      <c r="AW65" s="4">
        <v>170645355</v>
      </c>
      <c r="AX65" s="4">
        <v>428520291</v>
      </c>
      <c r="AY65" s="4">
        <v>102182545</v>
      </c>
      <c r="AZ65" s="4">
        <v>309828358</v>
      </c>
      <c r="BA65" s="4">
        <v>78130423</v>
      </c>
      <c r="BB65" s="4">
        <v>2972435151</v>
      </c>
      <c r="BC65" s="6">
        <v>711588780</v>
      </c>
    </row>
    <row r="66" spans="1:55" ht="15.75" thickBot="1" x14ac:dyDescent="0.3">
      <c r="A66" s="17" t="s">
        <v>70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4">
        <v>3000</v>
      </c>
      <c r="I66" s="4">
        <v>7085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4">
        <v>3000</v>
      </c>
      <c r="AA66" s="6">
        <v>7085</v>
      </c>
      <c r="AC66" s="17" t="s">
        <v>109</v>
      </c>
      <c r="AD66" s="4">
        <v>32506</v>
      </c>
      <c r="AE66" s="4">
        <v>59605</v>
      </c>
      <c r="AF66" s="2">
        <v>0</v>
      </c>
      <c r="AG66" s="2">
        <v>0</v>
      </c>
      <c r="AH66" s="2">
        <v>0</v>
      </c>
      <c r="AI66" s="2">
        <v>0</v>
      </c>
      <c r="AJ66" s="4">
        <v>32500</v>
      </c>
      <c r="AK66" s="4">
        <v>56522</v>
      </c>
      <c r="AL66" s="2">
        <v>0</v>
      </c>
      <c r="AM66" s="2">
        <v>0</v>
      </c>
      <c r="AN66" s="4">
        <v>65000</v>
      </c>
      <c r="AO66" s="4">
        <v>117120</v>
      </c>
      <c r="AP66" s="2">
        <v>0</v>
      </c>
      <c r="AQ66" s="2">
        <v>0</v>
      </c>
      <c r="AR66" s="2">
        <v>0</v>
      </c>
      <c r="AS66" s="2">
        <v>0</v>
      </c>
      <c r="AT66" s="4">
        <v>74500</v>
      </c>
      <c r="AU66" s="4">
        <v>140623</v>
      </c>
      <c r="AV66" s="2">
        <v>0</v>
      </c>
      <c r="AW66" s="2">
        <v>0</v>
      </c>
      <c r="AX66" s="4">
        <v>32500</v>
      </c>
      <c r="AY66" s="4">
        <v>61486</v>
      </c>
      <c r="AZ66" s="2">
        <v>0</v>
      </c>
      <c r="BA66" s="2">
        <v>0</v>
      </c>
      <c r="BB66" s="4">
        <v>237006</v>
      </c>
      <c r="BC66" s="6">
        <v>435356</v>
      </c>
    </row>
    <row r="67" spans="1:55" ht="15.75" thickBot="1" x14ac:dyDescent="0.3">
      <c r="A67" s="18" t="s">
        <v>30</v>
      </c>
      <c r="B67" s="8">
        <v>4982418.5999999996</v>
      </c>
      <c r="C67" s="8">
        <v>2507077.13</v>
      </c>
      <c r="D67" s="8">
        <v>6609759.0599999996</v>
      </c>
      <c r="E67" s="8">
        <v>2986264.97</v>
      </c>
      <c r="F67" s="8">
        <v>5171761.22</v>
      </c>
      <c r="G67" s="8">
        <v>2849038.65</v>
      </c>
      <c r="H67" s="8">
        <v>4576869.9000000004</v>
      </c>
      <c r="I67" s="8">
        <v>2852086.53</v>
      </c>
      <c r="J67" s="8">
        <v>1905928.61</v>
      </c>
      <c r="K67" s="8">
        <v>1566458.93</v>
      </c>
      <c r="L67" s="8">
        <v>6348301.8300000001</v>
      </c>
      <c r="M67" s="8">
        <v>2839606.1</v>
      </c>
      <c r="N67" s="8">
        <v>8268694.8499999996</v>
      </c>
      <c r="O67" s="8">
        <v>4271186.51</v>
      </c>
      <c r="P67" s="8">
        <v>4399160.8</v>
      </c>
      <c r="Q67" s="8">
        <v>3740136.94</v>
      </c>
      <c r="R67" s="8">
        <v>5866928.9400000004</v>
      </c>
      <c r="S67" s="8">
        <v>3206325.85</v>
      </c>
      <c r="T67" s="8">
        <v>4285637.12</v>
      </c>
      <c r="U67" s="8">
        <v>2612249.02</v>
      </c>
      <c r="V67" s="8">
        <v>5897958.2199999997</v>
      </c>
      <c r="W67" s="8">
        <v>3213496.58</v>
      </c>
      <c r="X67" s="8">
        <v>5933699.8799999999</v>
      </c>
      <c r="Y67" s="8">
        <v>3048214.25</v>
      </c>
      <c r="Z67" s="8">
        <v>64247119.030000001</v>
      </c>
      <c r="AA67" s="9">
        <v>35692141.460000001</v>
      </c>
      <c r="AC67" s="17" t="s">
        <v>199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4">
        <v>14650</v>
      </c>
      <c r="AQ67" s="4">
        <v>12233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4">
        <v>21650</v>
      </c>
      <c r="AY67" s="4">
        <v>18422</v>
      </c>
      <c r="AZ67" s="2">
        <v>0</v>
      </c>
      <c r="BA67" s="2">
        <v>0</v>
      </c>
      <c r="BB67" s="4">
        <v>36300</v>
      </c>
      <c r="BC67" s="6">
        <v>30655</v>
      </c>
    </row>
    <row r="68" spans="1:55" ht="15.75" thickBot="1" x14ac:dyDescent="0.3">
      <c r="AC68" s="17" t="s">
        <v>267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4">
        <v>49260</v>
      </c>
      <c r="BA68" s="4">
        <v>16256</v>
      </c>
      <c r="BB68" s="4">
        <v>49260</v>
      </c>
      <c r="BC68" s="6">
        <v>16256</v>
      </c>
    </row>
    <row r="69" spans="1:55" ht="19.5" thickBot="1" x14ac:dyDescent="0.3">
      <c r="A69" s="16" t="s">
        <v>71</v>
      </c>
      <c r="AC69" s="17" t="s">
        <v>110</v>
      </c>
      <c r="AD69" s="4">
        <v>68665538</v>
      </c>
      <c r="AE69" s="4">
        <v>15569688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4">
        <v>150000</v>
      </c>
      <c r="AQ69" s="4">
        <v>45000</v>
      </c>
      <c r="AR69" s="2">
        <v>1</v>
      </c>
      <c r="AS69" s="2">
        <v>45</v>
      </c>
      <c r="AT69" s="4">
        <v>43220</v>
      </c>
      <c r="AU69" s="4">
        <v>19449</v>
      </c>
      <c r="AV69" s="2">
        <v>0</v>
      </c>
      <c r="AW69" s="2">
        <v>0</v>
      </c>
      <c r="AX69" s="4">
        <v>20000</v>
      </c>
      <c r="AY69" s="4">
        <v>7500</v>
      </c>
      <c r="AZ69" s="4">
        <v>188000</v>
      </c>
      <c r="BA69" s="4">
        <v>61100</v>
      </c>
      <c r="BB69" s="4">
        <v>69066759</v>
      </c>
      <c r="BC69" s="6">
        <v>15702782</v>
      </c>
    </row>
    <row r="70" spans="1:55" ht="15.75" thickBot="1" x14ac:dyDescent="0.3">
      <c r="A70" s="22" t="s">
        <v>7</v>
      </c>
      <c r="B70" s="24" t="s">
        <v>8</v>
      </c>
      <c r="C70" s="25"/>
      <c r="D70" s="19" t="s">
        <v>9</v>
      </c>
      <c r="E70" s="21"/>
      <c r="F70" s="19" t="s">
        <v>10</v>
      </c>
      <c r="G70" s="21"/>
      <c r="H70" s="19" t="s">
        <v>11</v>
      </c>
      <c r="I70" s="21"/>
      <c r="J70" s="19" t="s">
        <v>12</v>
      </c>
      <c r="K70" s="21"/>
      <c r="L70" s="19" t="s">
        <v>13</v>
      </c>
      <c r="M70" s="21"/>
      <c r="N70" s="19" t="s">
        <v>14</v>
      </c>
      <c r="O70" s="21"/>
      <c r="P70" s="19" t="s">
        <v>15</v>
      </c>
      <c r="Q70" s="21"/>
      <c r="R70" s="19" t="s">
        <v>16</v>
      </c>
      <c r="S70" s="21"/>
      <c r="T70" s="19" t="s">
        <v>17</v>
      </c>
      <c r="U70" s="21"/>
      <c r="V70" s="19" t="s">
        <v>18</v>
      </c>
      <c r="W70" s="21"/>
      <c r="X70" s="19" t="s">
        <v>19</v>
      </c>
      <c r="Y70" s="21"/>
      <c r="Z70" s="19" t="s">
        <v>20</v>
      </c>
      <c r="AA70" s="20"/>
      <c r="AC70" s="17" t="s">
        <v>236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1</v>
      </c>
      <c r="AK70" s="2">
        <v>33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1</v>
      </c>
      <c r="AS70" s="2">
        <v>33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2</v>
      </c>
      <c r="BC70" s="10">
        <v>66</v>
      </c>
    </row>
    <row r="71" spans="1:55" ht="26.25" thickBot="1" x14ac:dyDescent="0.3">
      <c r="A71" s="23"/>
      <c r="B71" s="1" t="s">
        <v>21</v>
      </c>
      <c r="C71" s="1" t="s">
        <v>22</v>
      </c>
      <c r="D71" s="1" t="s">
        <v>21</v>
      </c>
      <c r="E71" s="1" t="s">
        <v>22</v>
      </c>
      <c r="F71" s="1" t="s">
        <v>21</v>
      </c>
      <c r="G71" s="1" t="s">
        <v>22</v>
      </c>
      <c r="H71" s="1" t="s">
        <v>21</v>
      </c>
      <c r="I71" s="1" t="s">
        <v>22</v>
      </c>
      <c r="J71" s="1" t="s">
        <v>21</v>
      </c>
      <c r="K71" s="1" t="s">
        <v>22</v>
      </c>
      <c r="L71" s="1" t="s">
        <v>21</v>
      </c>
      <c r="M71" s="1" t="s">
        <v>22</v>
      </c>
      <c r="N71" s="1" t="s">
        <v>21</v>
      </c>
      <c r="O71" s="1" t="s">
        <v>22</v>
      </c>
      <c r="P71" s="1" t="s">
        <v>21</v>
      </c>
      <c r="Q71" s="1" t="s">
        <v>22</v>
      </c>
      <c r="R71" s="1" t="s">
        <v>21</v>
      </c>
      <c r="S71" s="1" t="s">
        <v>22</v>
      </c>
      <c r="T71" s="1" t="s">
        <v>21</v>
      </c>
      <c r="U71" s="1" t="s">
        <v>22</v>
      </c>
      <c r="V71" s="1" t="s">
        <v>21</v>
      </c>
      <c r="W71" s="1" t="s">
        <v>22</v>
      </c>
      <c r="X71" s="1" t="s">
        <v>21</v>
      </c>
      <c r="Y71" s="1" t="s">
        <v>22</v>
      </c>
      <c r="Z71" s="1" t="s">
        <v>21</v>
      </c>
      <c r="AA71" s="5" t="s">
        <v>22</v>
      </c>
      <c r="AC71" s="18" t="s">
        <v>30</v>
      </c>
      <c r="AD71" s="8">
        <v>840826834</v>
      </c>
      <c r="AE71" s="8">
        <v>221132438</v>
      </c>
      <c r="AF71" s="8">
        <v>1280521429</v>
      </c>
      <c r="AG71" s="8">
        <v>324029098</v>
      </c>
      <c r="AH71" s="8">
        <v>1258089305</v>
      </c>
      <c r="AI71" s="8">
        <v>324602036</v>
      </c>
      <c r="AJ71" s="8">
        <v>1050083410</v>
      </c>
      <c r="AK71" s="8">
        <v>283057851</v>
      </c>
      <c r="AL71" s="8">
        <v>640991387</v>
      </c>
      <c r="AM71" s="8">
        <v>178632896</v>
      </c>
      <c r="AN71" s="8">
        <v>740991549</v>
      </c>
      <c r="AO71" s="8">
        <v>207190574</v>
      </c>
      <c r="AP71" s="8">
        <v>458221469</v>
      </c>
      <c r="AQ71" s="8">
        <v>134585068</v>
      </c>
      <c r="AR71" s="8">
        <v>723506515</v>
      </c>
      <c r="AS71" s="8">
        <v>192677893</v>
      </c>
      <c r="AT71" s="8">
        <v>1016575436</v>
      </c>
      <c r="AU71" s="8">
        <v>250387125</v>
      </c>
      <c r="AV71" s="8">
        <v>865379875</v>
      </c>
      <c r="AW71" s="8">
        <v>221178104</v>
      </c>
      <c r="AX71" s="8">
        <v>927276046</v>
      </c>
      <c r="AY71" s="8">
        <v>247674629</v>
      </c>
      <c r="AZ71" s="8">
        <v>720527253</v>
      </c>
      <c r="BA71" s="8">
        <v>196639653</v>
      </c>
      <c r="BB71" s="8">
        <v>10522990508</v>
      </c>
      <c r="BC71" s="9">
        <v>2781787365</v>
      </c>
    </row>
    <row r="72" spans="1:55" ht="15.75" thickBot="1" x14ac:dyDescent="0.3">
      <c r="A72" s="17" t="s">
        <v>32</v>
      </c>
      <c r="B72" s="4">
        <v>615380</v>
      </c>
      <c r="C72" s="4">
        <v>114199.84</v>
      </c>
      <c r="D72" s="4">
        <v>755620</v>
      </c>
      <c r="E72" s="4">
        <v>149631.94</v>
      </c>
      <c r="F72" s="4">
        <v>634180</v>
      </c>
      <c r="G72" s="4">
        <v>140549.91</v>
      </c>
      <c r="H72" s="4">
        <v>628380</v>
      </c>
      <c r="I72" s="4">
        <v>137294.62</v>
      </c>
      <c r="J72" s="4">
        <v>835440</v>
      </c>
      <c r="K72" s="4">
        <v>163211.5</v>
      </c>
      <c r="L72" s="4">
        <v>1119920</v>
      </c>
      <c r="M72" s="4">
        <v>223046.65</v>
      </c>
      <c r="N72" s="4">
        <v>1031520</v>
      </c>
      <c r="O72" s="4">
        <v>199576.41</v>
      </c>
      <c r="P72" s="4">
        <v>1248500</v>
      </c>
      <c r="Q72" s="4">
        <v>213269.26</v>
      </c>
      <c r="R72" s="4">
        <v>969080</v>
      </c>
      <c r="S72" s="4">
        <v>184745.62</v>
      </c>
      <c r="T72" s="4">
        <v>894709.26</v>
      </c>
      <c r="U72" s="4">
        <v>175004.56</v>
      </c>
      <c r="V72" s="4">
        <v>1048100</v>
      </c>
      <c r="W72" s="4">
        <v>186172.09</v>
      </c>
      <c r="X72" s="4">
        <v>747560</v>
      </c>
      <c r="Y72" s="4">
        <v>148881.76</v>
      </c>
      <c r="Z72" s="4">
        <v>10528389.26</v>
      </c>
      <c r="AA72" s="6">
        <v>2035584.16</v>
      </c>
    </row>
    <row r="73" spans="1:55" ht="19.5" thickBot="1" x14ac:dyDescent="0.3">
      <c r="A73" s="17" t="s">
        <v>33</v>
      </c>
      <c r="B73" s="4">
        <v>19100</v>
      </c>
      <c r="C73" s="4">
        <v>6302.01</v>
      </c>
      <c r="D73" s="4">
        <v>19262.5</v>
      </c>
      <c r="E73" s="4">
        <v>6634.93</v>
      </c>
      <c r="F73" s="2">
        <v>797.5</v>
      </c>
      <c r="G73" s="4">
        <v>2263.25</v>
      </c>
      <c r="H73" s="4">
        <v>1457</v>
      </c>
      <c r="I73" s="4">
        <v>1652.29</v>
      </c>
      <c r="J73" s="4">
        <v>1088</v>
      </c>
      <c r="K73" s="2">
        <v>788.72</v>
      </c>
      <c r="L73" s="2">
        <v>630</v>
      </c>
      <c r="M73" s="4">
        <v>2776.37</v>
      </c>
      <c r="N73" s="4">
        <v>1410.5</v>
      </c>
      <c r="O73" s="4">
        <v>1512.45</v>
      </c>
      <c r="P73" s="4">
        <v>1079</v>
      </c>
      <c r="Q73" s="2">
        <v>807.63</v>
      </c>
      <c r="R73" s="2">
        <v>543.5</v>
      </c>
      <c r="S73" s="2">
        <v>841.31</v>
      </c>
      <c r="T73" s="2">
        <v>733.1</v>
      </c>
      <c r="U73" s="4">
        <v>1868.45</v>
      </c>
      <c r="V73" s="2">
        <v>29</v>
      </c>
      <c r="W73" s="2">
        <v>422.52</v>
      </c>
      <c r="X73" s="2">
        <v>120</v>
      </c>
      <c r="Y73" s="2">
        <v>155.88</v>
      </c>
      <c r="Z73" s="4">
        <v>46250.1</v>
      </c>
      <c r="AA73" s="6">
        <v>26025.81</v>
      </c>
      <c r="AC73" s="16" t="s">
        <v>71</v>
      </c>
    </row>
    <row r="74" spans="1:55" ht="15.75" thickBot="1" x14ac:dyDescent="0.3">
      <c r="A74" s="17" t="s">
        <v>34</v>
      </c>
      <c r="B74" s="4">
        <v>1074168</v>
      </c>
      <c r="C74" s="4">
        <v>169884</v>
      </c>
      <c r="D74" s="4">
        <v>852736</v>
      </c>
      <c r="E74" s="4">
        <v>129742.8</v>
      </c>
      <c r="F74" s="4">
        <v>1120168</v>
      </c>
      <c r="G74" s="4">
        <v>181432</v>
      </c>
      <c r="H74" s="4">
        <v>1164180</v>
      </c>
      <c r="I74" s="4">
        <v>178632</v>
      </c>
      <c r="J74" s="4">
        <v>672104</v>
      </c>
      <c r="K74" s="4">
        <v>102912</v>
      </c>
      <c r="L74" s="4">
        <v>864132</v>
      </c>
      <c r="M74" s="4">
        <v>139800</v>
      </c>
      <c r="N74" s="4">
        <v>924140</v>
      </c>
      <c r="O74" s="4">
        <v>153960</v>
      </c>
      <c r="P74" s="4">
        <v>984156</v>
      </c>
      <c r="Q74" s="4">
        <v>148872</v>
      </c>
      <c r="R74" s="4">
        <v>480068</v>
      </c>
      <c r="S74" s="4">
        <v>96816</v>
      </c>
      <c r="T74" s="4">
        <v>576080</v>
      </c>
      <c r="U74" s="4">
        <v>120960</v>
      </c>
      <c r="V74" s="4">
        <v>860536</v>
      </c>
      <c r="W74" s="4">
        <v>131214</v>
      </c>
      <c r="X74" s="4">
        <v>1007620</v>
      </c>
      <c r="Y74" s="4">
        <v>162559</v>
      </c>
      <c r="Z74" s="4">
        <v>10580088</v>
      </c>
      <c r="AA74" s="6">
        <v>1716783.8</v>
      </c>
      <c r="AC74" s="22" t="s">
        <v>7</v>
      </c>
      <c r="AD74" s="24" t="s">
        <v>8</v>
      </c>
      <c r="AE74" s="25"/>
      <c r="AF74" s="19" t="s">
        <v>9</v>
      </c>
      <c r="AG74" s="21"/>
      <c r="AH74" s="19" t="s">
        <v>10</v>
      </c>
      <c r="AI74" s="21"/>
      <c r="AJ74" s="19" t="s">
        <v>11</v>
      </c>
      <c r="AK74" s="21"/>
      <c r="AL74" s="19" t="s">
        <v>12</v>
      </c>
      <c r="AM74" s="21"/>
      <c r="AN74" s="19" t="s">
        <v>13</v>
      </c>
      <c r="AO74" s="21"/>
      <c r="AP74" s="19" t="s">
        <v>14</v>
      </c>
      <c r="AQ74" s="21"/>
      <c r="AR74" s="19" t="s">
        <v>15</v>
      </c>
      <c r="AS74" s="21"/>
      <c r="AT74" s="19" t="s">
        <v>16</v>
      </c>
      <c r="AU74" s="21"/>
      <c r="AV74" s="19" t="s">
        <v>17</v>
      </c>
      <c r="AW74" s="21"/>
      <c r="AX74" s="19" t="s">
        <v>18</v>
      </c>
      <c r="AY74" s="21"/>
      <c r="AZ74" s="19" t="s">
        <v>19</v>
      </c>
      <c r="BA74" s="21"/>
      <c r="BB74" s="19" t="s">
        <v>20</v>
      </c>
      <c r="BC74" s="20"/>
    </row>
    <row r="75" spans="1:55" ht="26.25" thickBot="1" x14ac:dyDescent="0.3">
      <c r="A75" s="17" t="s">
        <v>35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4">
        <v>80000</v>
      </c>
      <c r="M75" s="4">
        <v>26640</v>
      </c>
      <c r="N75" s="2">
        <v>0</v>
      </c>
      <c r="O75" s="2">
        <v>0</v>
      </c>
      <c r="P75" s="2">
        <v>378</v>
      </c>
      <c r="Q75" s="4">
        <v>2907</v>
      </c>
      <c r="R75" s="4">
        <v>200000</v>
      </c>
      <c r="S75" s="4">
        <v>66600</v>
      </c>
      <c r="T75" s="4">
        <v>200000</v>
      </c>
      <c r="U75" s="4">
        <v>66600</v>
      </c>
      <c r="V75" s="4">
        <v>200000</v>
      </c>
      <c r="W75" s="4">
        <v>66600</v>
      </c>
      <c r="X75" s="4">
        <v>1201.2</v>
      </c>
      <c r="Y75" s="4">
        <v>9237.7999999999993</v>
      </c>
      <c r="Z75" s="4">
        <v>681579.2</v>
      </c>
      <c r="AA75" s="6">
        <v>238584.8</v>
      </c>
      <c r="AC75" s="23"/>
      <c r="AD75" s="1" t="s">
        <v>21</v>
      </c>
      <c r="AE75" s="1" t="s">
        <v>22</v>
      </c>
      <c r="AF75" s="1" t="s">
        <v>21</v>
      </c>
      <c r="AG75" s="1" t="s">
        <v>22</v>
      </c>
      <c r="AH75" s="1" t="s">
        <v>21</v>
      </c>
      <c r="AI75" s="1" t="s">
        <v>22</v>
      </c>
      <c r="AJ75" s="1" t="s">
        <v>21</v>
      </c>
      <c r="AK75" s="1" t="s">
        <v>22</v>
      </c>
      <c r="AL75" s="1" t="s">
        <v>21</v>
      </c>
      <c r="AM75" s="1" t="s">
        <v>22</v>
      </c>
      <c r="AN75" s="1" t="s">
        <v>21</v>
      </c>
      <c r="AO75" s="1" t="s">
        <v>22</v>
      </c>
      <c r="AP75" s="1" t="s">
        <v>21</v>
      </c>
      <c r="AQ75" s="1" t="s">
        <v>22</v>
      </c>
      <c r="AR75" s="1" t="s">
        <v>21</v>
      </c>
      <c r="AS75" s="1" t="s">
        <v>22</v>
      </c>
      <c r="AT75" s="1" t="s">
        <v>21</v>
      </c>
      <c r="AU75" s="1" t="s">
        <v>22</v>
      </c>
      <c r="AV75" s="1" t="s">
        <v>21</v>
      </c>
      <c r="AW75" s="1" t="s">
        <v>22</v>
      </c>
      <c r="AX75" s="1" t="s">
        <v>21</v>
      </c>
      <c r="AY75" s="1" t="s">
        <v>22</v>
      </c>
      <c r="AZ75" s="1" t="s">
        <v>21</v>
      </c>
      <c r="BA75" s="1" t="s">
        <v>22</v>
      </c>
      <c r="BB75" s="1" t="s">
        <v>21</v>
      </c>
      <c r="BC75" s="5" t="s">
        <v>22</v>
      </c>
    </row>
    <row r="76" spans="1:55" ht="15.75" thickBot="1" x14ac:dyDescent="0.3">
      <c r="A76" s="17" t="s">
        <v>36</v>
      </c>
      <c r="B76" s="2">
        <v>1</v>
      </c>
      <c r="C76" s="2">
        <v>4.0599999999999996</v>
      </c>
      <c r="D76" s="2">
        <v>0</v>
      </c>
      <c r="E76" s="2">
        <v>0</v>
      </c>
      <c r="F76" s="2">
        <v>4.3099999999999996</v>
      </c>
      <c r="G76" s="2">
        <v>5.63</v>
      </c>
      <c r="H76" s="2">
        <v>1</v>
      </c>
      <c r="I76" s="2">
        <v>2.02</v>
      </c>
      <c r="J76" s="2">
        <v>0.5</v>
      </c>
      <c r="K76" s="2">
        <v>1</v>
      </c>
      <c r="L76" s="2">
        <v>6.5</v>
      </c>
      <c r="M76" s="2">
        <v>3.13</v>
      </c>
      <c r="N76" s="2">
        <v>0</v>
      </c>
      <c r="O76" s="2">
        <v>0</v>
      </c>
      <c r="P76" s="2">
        <v>0.5</v>
      </c>
      <c r="Q76" s="2">
        <v>1.02</v>
      </c>
      <c r="R76" s="2">
        <v>12.4</v>
      </c>
      <c r="S76" s="2">
        <v>9</v>
      </c>
      <c r="T76" s="2">
        <v>366.5</v>
      </c>
      <c r="U76" s="2">
        <v>464.42</v>
      </c>
      <c r="V76" s="2">
        <v>140</v>
      </c>
      <c r="W76" s="2">
        <v>167.94</v>
      </c>
      <c r="X76" s="2">
        <v>0</v>
      </c>
      <c r="Y76" s="2">
        <v>0</v>
      </c>
      <c r="Z76" s="2">
        <v>532.71</v>
      </c>
      <c r="AA76" s="10">
        <v>658.22</v>
      </c>
      <c r="AC76" s="17" t="s">
        <v>32</v>
      </c>
      <c r="AD76" s="2">
        <v>375</v>
      </c>
      <c r="AE76" s="4">
        <v>6284</v>
      </c>
      <c r="AF76" s="2">
        <v>115</v>
      </c>
      <c r="AG76" s="2">
        <v>309</v>
      </c>
      <c r="AH76" s="2">
        <v>0</v>
      </c>
      <c r="AI76" s="2">
        <v>0</v>
      </c>
      <c r="AJ76" s="2">
        <v>200</v>
      </c>
      <c r="AK76" s="4">
        <v>1620</v>
      </c>
      <c r="AL76" s="2">
        <v>104</v>
      </c>
      <c r="AM76" s="2">
        <v>842</v>
      </c>
      <c r="AN76" s="2">
        <v>0</v>
      </c>
      <c r="AO76" s="2">
        <v>0</v>
      </c>
      <c r="AP76" s="2">
        <v>120</v>
      </c>
      <c r="AQ76" s="4">
        <v>2695</v>
      </c>
      <c r="AR76" s="4">
        <v>20000</v>
      </c>
      <c r="AS76" s="4">
        <v>47165</v>
      </c>
      <c r="AT76" s="2">
        <v>100</v>
      </c>
      <c r="AU76" s="2">
        <v>180</v>
      </c>
      <c r="AV76" s="2">
        <v>0</v>
      </c>
      <c r="AW76" s="2">
        <v>0</v>
      </c>
      <c r="AX76" s="2">
        <v>200</v>
      </c>
      <c r="AY76" s="4">
        <v>1859</v>
      </c>
      <c r="AZ76" s="2">
        <v>0</v>
      </c>
      <c r="BA76" s="2">
        <v>0</v>
      </c>
      <c r="BB76" s="4">
        <v>21214</v>
      </c>
      <c r="BC76" s="6">
        <v>60954</v>
      </c>
    </row>
    <row r="77" spans="1:55" ht="15.75" thickBot="1" x14ac:dyDescent="0.3">
      <c r="A77" s="17" t="s">
        <v>37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4">
        <v>1232.8399999999999</v>
      </c>
      <c r="Y77" s="4">
        <v>2264.12</v>
      </c>
      <c r="Z77" s="4">
        <v>1232.8399999999999</v>
      </c>
      <c r="AA77" s="6">
        <v>2264.12</v>
      </c>
      <c r="AC77" s="17" t="s">
        <v>34</v>
      </c>
      <c r="AD77" s="4">
        <v>270080</v>
      </c>
      <c r="AE77" s="4">
        <v>174534</v>
      </c>
      <c r="AF77" s="4">
        <v>204723</v>
      </c>
      <c r="AG77" s="4">
        <v>121541</v>
      </c>
      <c r="AH77" s="4">
        <v>456544</v>
      </c>
      <c r="AI77" s="4">
        <v>260073</v>
      </c>
      <c r="AJ77" s="4">
        <v>185000</v>
      </c>
      <c r="AK77" s="4">
        <v>91103</v>
      </c>
      <c r="AL77" s="4">
        <v>121641</v>
      </c>
      <c r="AM77" s="4">
        <v>104065</v>
      </c>
      <c r="AN77" s="4">
        <v>142976</v>
      </c>
      <c r="AO77" s="4">
        <v>103498</v>
      </c>
      <c r="AP77" s="4">
        <v>218953</v>
      </c>
      <c r="AQ77" s="4">
        <v>173267</v>
      </c>
      <c r="AR77" s="4">
        <v>110951</v>
      </c>
      <c r="AS77" s="4">
        <v>70093</v>
      </c>
      <c r="AT77" s="4">
        <v>201421</v>
      </c>
      <c r="AU77" s="4">
        <v>111846</v>
      </c>
      <c r="AV77" s="4">
        <v>147560</v>
      </c>
      <c r="AW77" s="4">
        <v>84581</v>
      </c>
      <c r="AX77" s="4">
        <v>348320</v>
      </c>
      <c r="AY77" s="4">
        <v>234451</v>
      </c>
      <c r="AZ77" s="4">
        <v>241428</v>
      </c>
      <c r="BA77" s="4">
        <v>180607</v>
      </c>
      <c r="BB77" s="4">
        <v>2649597</v>
      </c>
      <c r="BC77" s="6">
        <v>1709659</v>
      </c>
    </row>
    <row r="78" spans="1:55" ht="15.75" thickBot="1" x14ac:dyDescent="0.3">
      <c r="A78" s="17" t="s">
        <v>38</v>
      </c>
      <c r="B78" s="4">
        <v>304000</v>
      </c>
      <c r="C78" s="4">
        <v>113968</v>
      </c>
      <c r="D78" s="4">
        <v>228000</v>
      </c>
      <c r="E78" s="4">
        <v>85476</v>
      </c>
      <c r="F78" s="4">
        <v>228000</v>
      </c>
      <c r="G78" s="4">
        <v>85476</v>
      </c>
      <c r="H78" s="4">
        <v>76000</v>
      </c>
      <c r="I78" s="4">
        <v>28416</v>
      </c>
      <c r="J78" s="4">
        <v>76000</v>
      </c>
      <c r="K78" s="4">
        <v>28416</v>
      </c>
      <c r="L78" s="4">
        <v>760000.29</v>
      </c>
      <c r="M78" s="4">
        <v>246811.82</v>
      </c>
      <c r="N78" s="4">
        <v>304000</v>
      </c>
      <c r="O78" s="4">
        <v>113992</v>
      </c>
      <c r="P78" s="4">
        <v>152000</v>
      </c>
      <c r="Q78" s="4">
        <v>56920</v>
      </c>
      <c r="R78" s="4">
        <v>304000</v>
      </c>
      <c r="S78" s="4">
        <v>113840</v>
      </c>
      <c r="T78" s="4">
        <v>228000</v>
      </c>
      <c r="U78" s="4">
        <v>85380</v>
      </c>
      <c r="V78" s="4">
        <v>304000</v>
      </c>
      <c r="W78" s="4">
        <v>113840</v>
      </c>
      <c r="X78" s="4">
        <v>242000</v>
      </c>
      <c r="Y78" s="4">
        <v>141788</v>
      </c>
      <c r="Z78" s="4">
        <v>3206000.29</v>
      </c>
      <c r="AA78" s="6">
        <v>1214323.82</v>
      </c>
      <c r="AC78" s="17" t="s">
        <v>35</v>
      </c>
      <c r="AD78" s="4">
        <v>22500</v>
      </c>
      <c r="AE78" s="4">
        <v>7763</v>
      </c>
      <c r="AF78" s="2">
        <v>0</v>
      </c>
      <c r="AG78" s="2">
        <v>0</v>
      </c>
      <c r="AH78" s="4">
        <v>22508</v>
      </c>
      <c r="AI78" s="4">
        <v>8545</v>
      </c>
      <c r="AJ78" s="2">
        <v>1</v>
      </c>
      <c r="AK78" s="2">
        <v>28</v>
      </c>
      <c r="AL78" s="2">
        <v>0</v>
      </c>
      <c r="AM78" s="2">
        <v>0</v>
      </c>
      <c r="AN78" s="2">
        <v>14</v>
      </c>
      <c r="AO78" s="2">
        <v>775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4">
        <v>22510</v>
      </c>
      <c r="AW78" s="4">
        <v>8706</v>
      </c>
      <c r="AX78" s="2">
        <v>0</v>
      </c>
      <c r="AY78" s="2">
        <v>0</v>
      </c>
      <c r="AZ78" s="2">
        <v>15</v>
      </c>
      <c r="BA78" s="4">
        <v>1414</v>
      </c>
      <c r="BB78" s="4">
        <v>67548</v>
      </c>
      <c r="BC78" s="6">
        <v>27231</v>
      </c>
    </row>
    <row r="79" spans="1:55" ht="15.75" thickBot="1" x14ac:dyDescent="0.3">
      <c r="A79" s="17" t="s">
        <v>23</v>
      </c>
      <c r="B79" s="4">
        <v>28090.2</v>
      </c>
      <c r="C79" s="4">
        <v>17800.72</v>
      </c>
      <c r="D79" s="4">
        <v>60013.599999999999</v>
      </c>
      <c r="E79" s="4">
        <v>39805.199999999997</v>
      </c>
      <c r="F79" s="4">
        <v>45011.5</v>
      </c>
      <c r="G79" s="4">
        <v>31661.54</v>
      </c>
      <c r="H79" s="4">
        <v>30025.9</v>
      </c>
      <c r="I79" s="4">
        <v>21134.720000000001</v>
      </c>
      <c r="J79" s="4">
        <v>30003</v>
      </c>
      <c r="K79" s="4">
        <v>20821</v>
      </c>
      <c r="L79" s="4">
        <v>29007.360000000001</v>
      </c>
      <c r="M79" s="4">
        <v>20149.88</v>
      </c>
      <c r="N79" s="4">
        <v>29057.5</v>
      </c>
      <c r="O79" s="4">
        <v>20139.310000000001</v>
      </c>
      <c r="P79" s="4">
        <v>74030.600000000006</v>
      </c>
      <c r="Q79" s="4">
        <v>51788.89</v>
      </c>
      <c r="R79" s="4">
        <v>44016.78</v>
      </c>
      <c r="S79" s="4">
        <v>30664.44</v>
      </c>
      <c r="T79" s="4">
        <v>58020</v>
      </c>
      <c r="U79" s="4">
        <v>40941.120000000003</v>
      </c>
      <c r="V79" s="4">
        <v>58060.7</v>
      </c>
      <c r="W79" s="4">
        <v>41997.52</v>
      </c>
      <c r="X79" s="4">
        <v>50044.2</v>
      </c>
      <c r="Y79" s="4">
        <v>42744.21</v>
      </c>
      <c r="Z79" s="4">
        <v>535381.34</v>
      </c>
      <c r="AA79" s="6">
        <v>379648.55</v>
      </c>
      <c r="AC79" s="17" t="s">
        <v>36</v>
      </c>
      <c r="AD79" s="4">
        <v>29637665</v>
      </c>
      <c r="AE79" s="4">
        <v>10180848</v>
      </c>
      <c r="AF79" s="4">
        <v>27082382</v>
      </c>
      <c r="AG79" s="4">
        <v>9248397</v>
      </c>
      <c r="AH79" s="4">
        <v>38216640</v>
      </c>
      <c r="AI79" s="4">
        <v>13109142</v>
      </c>
      <c r="AJ79" s="4">
        <v>64888760</v>
      </c>
      <c r="AK79" s="4">
        <v>22252372</v>
      </c>
      <c r="AL79" s="4">
        <v>22615636</v>
      </c>
      <c r="AM79" s="4">
        <v>7778721</v>
      </c>
      <c r="AN79" s="4">
        <v>27838512</v>
      </c>
      <c r="AO79" s="4">
        <v>9558755</v>
      </c>
      <c r="AP79" s="4">
        <v>22442459</v>
      </c>
      <c r="AQ79" s="4">
        <v>7739765</v>
      </c>
      <c r="AR79" s="4">
        <v>10333180</v>
      </c>
      <c r="AS79" s="4">
        <v>3676487</v>
      </c>
      <c r="AT79" s="4">
        <v>6986580</v>
      </c>
      <c r="AU79" s="4">
        <v>2549197</v>
      </c>
      <c r="AV79" s="4">
        <v>6455120</v>
      </c>
      <c r="AW79" s="4">
        <v>2396077</v>
      </c>
      <c r="AX79" s="4">
        <v>5293255</v>
      </c>
      <c r="AY79" s="4">
        <v>2064479</v>
      </c>
      <c r="AZ79" s="4">
        <v>5723537</v>
      </c>
      <c r="BA79" s="4">
        <v>2265502</v>
      </c>
      <c r="BB79" s="4">
        <v>267513726</v>
      </c>
      <c r="BC79" s="6">
        <v>92819742</v>
      </c>
    </row>
    <row r="80" spans="1:55" ht="15.75" thickBot="1" x14ac:dyDescent="0.3">
      <c r="A80" s="17" t="s">
        <v>39</v>
      </c>
      <c r="B80" s="4">
        <v>2090009.48</v>
      </c>
      <c r="C80" s="4">
        <v>690742.46</v>
      </c>
      <c r="D80" s="4">
        <v>2050000</v>
      </c>
      <c r="E80" s="4">
        <v>677375.85</v>
      </c>
      <c r="F80" s="4">
        <v>2010009.48</v>
      </c>
      <c r="G80" s="4">
        <v>665546.65</v>
      </c>
      <c r="H80" s="4">
        <v>1680000</v>
      </c>
      <c r="I80" s="4">
        <v>546380.5</v>
      </c>
      <c r="J80" s="4">
        <v>14085009.48</v>
      </c>
      <c r="K80" s="4">
        <v>3473197.32</v>
      </c>
      <c r="L80" s="4">
        <v>20352500</v>
      </c>
      <c r="M80" s="4">
        <v>4963478.6500000004</v>
      </c>
      <c r="N80" s="4">
        <v>8430000</v>
      </c>
      <c r="O80" s="4">
        <v>2209320.15</v>
      </c>
      <c r="P80" s="4">
        <v>15757000</v>
      </c>
      <c r="Q80" s="4">
        <v>4144228.01</v>
      </c>
      <c r="R80" s="4">
        <v>16087500</v>
      </c>
      <c r="S80" s="4">
        <v>4161321.75</v>
      </c>
      <c r="T80" s="4">
        <v>4997500</v>
      </c>
      <c r="U80" s="4">
        <v>1661931.7</v>
      </c>
      <c r="V80" s="4">
        <v>3965000</v>
      </c>
      <c r="W80" s="4">
        <v>1355013.25</v>
      </c>
      <c r="X80" s="4">
        <v>4300000</v>
      </c>
      <c r="Y80" s="4">
        <v>1442405.75</v>
      </c>
      <c r="Z80" s="4">
        <v>95804528.439999998</v>
      </c>
      <c r="AA80" s="6">
        <v>25990942.039999999</v>
      </c>
      <c r="AC80" s="17" t="s">
        <v>38</v>
      </c>
      <c r="AD80" s="4">
        <v>5076</v>
      </c>
      <c r="AE80" s="4">
        <v>14633</v>
      </c>
      <c r="AF80" s="2">
        <v>139</v>
      </c>
      <c r="AG80" s="4">
        <v>4170</v>
      </c>
      <c r="AH80" s="2">
        <v>144</v>
      </c>
      <c r="AI80" s="2">
        <v>517</v>
      </c>
      <c r="AJ80" s="2">
        <v>100</v>
      </c>
      <c r="AK80" s="4">
        <v>3373</v>
      </c>
      <c r="AL80" s="2">
        <v>0</v>
      </c>
      <c r="AM80" s="2">
        <v>0</v>
      </c>
      <c r="AN80" s="2">
        <v>90</v>
      </c>
      <c r="AO80" s="2">
        <v>506</v>
      </c>
      <c r="AP80" s="4">
        <v>15021</v>
      </c>
      <c r="AQ80" s="4">
        <v>69575</v>
      </c>
      <c r="AR80" s="2">
        <v>30</v>
      </c>
      <c r="AS80" s="2">
        <v>30</v>
      </c>
      <c r="AT80" s="2">
        <v>0</v>
      </c>
      <c r="AU80" s="2">
        <v>0</v>
      </c>
      <c r="AV80" s="2">
        <v>139</v>
      </c>
      <c r="AW80" s="2">
        <v>139</v>
      </c>
      <c r="AX80" s="2">
        <v>123</v>
      </c>
      <c r="AY80" s="2">
        <v>231</v>
      </c>
      <c r="AZ80" s="2">
        <v>3</v>
      </c>
      <c r="BA80" s="2">
        <v>37</v>
      </c>
      <c r="BB80" s="4">
        <v>20865</v>
      </c>
      <c r="BC80" s="6">
        <v>93211</v>
      </c>
    </row>
    <row r="81" spans="1:55" ht="15.75" thickBot="1" x14ac:dyDescent="0.3">
      <c r="A81" s="17" t="s">
        <v>24</v>
      </c>
      <c r="B81" s="4">
        <v>1091488.31</v>
      </c>
      <c r="C81" s="4">
        <v>354826.12</v>
      </c>
      <c r="D81" s="4">
        <v>498636</v>
      </c>
      <c r="E81" s="4">
        <v>171609.22</v>
      </c>
      <c r="F81" s="4">
        <v>671710</v>
      </c>
      <c r="G81" s="4">
        <v>220645.44</v>
      </c>
      <c r="H81" s="4">
        <v>186440</v>
      </c>
      <c r="I81" s="4">
        <v>57763.95</v>
      </c>
      <c r="J81" s="4">
        <v>963050</v>
      </c>
      <c r="K81" s="4">
        <v>307984.02</v>
      </c>
      <c r="L81" s="4">
        <v>1167080</v>
      </c>
      <c r="M81" s="4">
        <v>369672.69</v>
      </c>
      <c r="N81" s="4">
        <v>703110</v>
      </c>
      <c r="O81" s="4">
        <v>226002.35</v>
      </c>
      <c r="P81" s="4">
        <v>590522</v>
      </c>
      <c r="Q81" s="4">
        <v>181016.56</v>
      </c>
      <c r="R81" s="4">
        <v>286646</v>
      </c>
      <c r="S81" s="4">
        <v>97955.72</v>
      </c>
      <c r="T81" s="4">
        <v>80855</v>
      </c>
      <c r="U81" s="4">
        <v>25237.96</v>
      </c>
      <c r="V81" s="4">
        <v>158915</v>
      </c>
      <c r="W81" s="4">
        <v>41505.06</v>
      </c>
      <c r="X81" s="4">
        <v>147610</v>
      </c>
      <c r="Y81" s="4">
        <v>48312.17</v>
      </c>
      <c r="Z81" s="4">
        <v>6546062.3099999996</v>
      </c>
      <c r="AA81" s="6">
        <v>2102531.2599999998</v>
      </c>
      <c r="AC81" s="17" t="s">
        <v>23</v>
      </c>
      <c r="AD81" s="4">
        <v>14754</v>
      </c>
      <c r="AE81" s="4">
        <v>26507</v>
      </c>
      <c r="AF81" s="4">
        <v>41866</v>
      </c>
      <c r="AG81" s="4">
        <v>63349</v>
      </c>
      <c r="AH81" s="4">
        <v>39396</v>
      </c>
      <c r="AI81" s="4">
        <v>59988</v>
      </c>
      <c r="AJ81" s="4">
        <v>2058</v>
      </c>
      <c r="AK81" s="4">
        <v>3379</v>
      </c>
      <c r="AL81" s="4">
        <v>7287</v>
      </c>
      <c r="AM81" s="4">
        <v>14624</v>
      </c>
      <c r="AN81" s="4">
        <v>44321</v>
      </c>
      <c r="AO81" s="4">
        <v>78101</v>
      </c>
      <c r="AP81" s="4">
        <v>41850</v>
      </c>
      <c r="AQ81" s="4">
        <v>75314</v>
      </c>
      <c r="AR81" s="4">
        <v>24019</v>
      </c>
      <c r="AS81" s="4">
        <v>35858</v>
      </c>
      <c r="AT81" s="4">
        <v>43151</v>
      </c>
      <c r="AU81" s="4">
        <v>79127</v>
      </c>
      <c r="AV81" s="4">
        <v>40014</v>
      </c>
      <c r="AW81" s="4">
        <v>72934</v>
      </c>
      <c r="AX81" s="4">
        <v>4806</v>
      </c>
      <c r="AY81" s="4">
        <v>9569</v>
      </c>
      <c r="AZ81" s="4">
        <v>23957</v>
      </c>
      <c r="BA81" s="4">
        <v>41174</v>
      </c>
      <c r="BB81" s="4">
        <v>327479</v>
      </c>
      <c r="BC81" s="6">
        <v>559924</v>
      </c>
    </row>
    <row r="82" spans="1:55" ht="15.75" thickBot="1" x14ac:dyDescent="0.3">
      <c r="A82" s="17" t="s">
        <v>41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54</v>
      </c>
      <c r="W82" s="2">
        <v>429</v>
      </c>
      <c r="X82" s="2">
        <v>0</v>
      </c>
      <c r="Y82" s="2">
        <v>0</v>
      </c>
      <c r="Z82" s="2">
        <v>54</v>
      </c>
      <c r="AA82" s="10">
        <v>429</v>
      </c>
      <c r="AC82" s="17" t="s">
        <v>39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2</v>
      </c>
      <c r="AK82" s="2">
        <v>7</v>
      </c>
      <c r="AL82" s="2">
        <v>0</v>
      </c>
      <c r="AM82" s="2">
        <v>0</v>
      </c>
      <c r="AN82" s="2">
        <v>0</v>
      </c>
      <c r="AO82" s="2">
        <v>0</v>
      </c>
      <c r="AP82" s="2">
        <v>45</v>
      </c>
      <c r="AQ82" s="2">
        <v>137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94</v>
      </c>
      <c r="BA82" s="2">
        <v>281</v>
      </c>
      <c r="BB82" s="2">
        <v>141</v>
      </c>
      <c r="BC82" s="10">
        <v>425</v>
      </c>
    </row>
    <row r="83" spans="1:55" ht="15.75" thickBot="1" x14ac:dyDescent="0.3">
      <c r="A83" s="17" t="s">
        <v>42</v>
      </c>
      <c r="B83" s="4">
        <v>204500</v>
      </c>
      <c r="C83" s="4">
        <v>70688.009999999995</v>
      </c>
      <c r="D83" s="4">
        <v>408500</v>
      </c>
      <c r="E83" s="4">
        <v>141899.43</v>
      </c>
      <c r="F83" s="4">
        <v>396000</v>
      </c>
      <c r="G83" s="4">
        <v>142792.95000000001</v>
      </c>
      <c r="H83" s="4">
        <v>334500</v>
      </c>
      <c r="I83" s="4">
        <v>118528.61</v>
      </c>
      <c r="J83" s="4">
        <v>75000</v>
      </c>
      <c r="K83" s="4">
        <v>26310.44</v>
      </c>
      <c r="L83" s="4">
        <v>687300</v>
      </c>
      <c r="M83" s="4">
        <v>227231.14</v>
      </c>
      <c r="N83" s="4">
        <v>620100</v>
      </c>
      <c r="O83" s="4">
        <v>204715.09</v>
      </c>
      <c r="P83" s="4">
        <v>356000</v>
      </c>
      <c r="Q83" s="4">
        <v>125207.63</v>
      </c>
      <c r="R83" s="4">
        <v>261500</v>
      </c>
      <c r="S83" s="4">
        <v>90861.58</v>
      </c>
      <c r="T83" s="4">
        <v>482500</v>
      </c>
      <c r="U83" s="4">
        <v>166546</v>
      </c>
      <c r="V83" s="4">
        <v>282000</v>
      </c>
      <c r="W83" s="4">
        <v>105081.15</v>
      </c>
      <c r="X83" s="4">
        <v>388000</v>
      </c>
      <c r="Y83" s="4">
        <v>122496.09</v>
      </c>
      <c r="Z83" s="4">
        <v>4495900</v>
      </c>
      <c r="AA83" s="6">
        <v>1542358.12</v>
      </c>
      <c r="AC83" s="17" t="s">
        <v>24</v>
      </c>
      <c r="AD83" s="4">
        <v>89844</v>
      </c>
      <c r="AE83" s="4">
        <v>119105</v>
      </c>
      <c r="AF83" s="4">
        <v>152811</v>
      </c>
      <c r="AG83" s="4">
        <v>244438</v>
      </c>
      <c r="AH83" s="4">
        <v>98124</v>
      </c>
      <c r="AI83" s="4">
        <v>127684</v>
      </c>
      <c r="AJ83" s="4">
        <v>111577</v>
      </c>
      <c r="AK83" s="4">
        <v>210652</v>
      </c>
      <c r="AL83" s="4">
        <v>80126</v>
      </c>
      <c r="AM83" s="4">
        <v>165120</v>
      </c>
      <c r="AN83" s="4">
        <v>104899</v>
      </c>
      <c r="AO83" s="4">
        <v>248834</v>
      </c>
      <c r="AP83" s="4">
        <v>109550</v>
      </c>
      <c r="AQ83" s="4">
        <v>182035</v>
      </c>
      <c r="AR83" s="4">
        <v>51308</v>
      </c>
      <c r="AS83" s="4">
        <v>115940</v>
      </c>
      <c r="AT83" s="4">
        <v>77475</v>
      </c>
      <c r="AU83" s="4">
        <v>143706</v>
      </c>
      <c r="AV83" s="4">
        <v>77996</v>
      </c>
      <c r="AW83" s="4">
        <v>117106</v>
      </c>
      <c r="AX83" s="4">
        <v>70093</v>
      </c>
      <c r="AY83" s="4">
        <v>123033</v>
      </c>
      <c r="AZ83" s="4">
        <v>157899</v>
      </c>
      <c r="BA83" s="4">
        <v>255315</v>
      </c>
      <c r="BB83" s="4">
        <v>1181702</v>
      </c>
      <c r="BC83" s="6">
        <v>2052968</v>
      </c>
    </row>
    <row r="84" spans="1:55" ht="15.75" thickBot="1" x14ac:dyDescent="0.3">
      <c r="A84" s="17" t="s">
        <v>72</v>
      </c>
      <c r="B84" s="2">
        <v>0</v>
      </c>
      <c r="C84" s="2">
        <v>0</v>
      </c>
      <c r="D84" s="2">
        <v>22.37</v>
      </c>
      <c r="E84" s="2">
        <v>24.53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4">
        <v>127100</v>
      </c>
      <c r="O84" s="4">
        <v>381300</v>
      </c>
      <c r="P84" s="2">
        <v>0</v>
      </c>
      <c r="Q84" s="2">
        <v>0</v>
      </c>
      <c r="R84" s="2">
        <v>0</v>
      </c>
      <c r="S84" s="2">
        <v>0</v>
      </c>
      <c r="T84" s="2">
        <v>10</v>
      </c>
      <c r="U84" s="2">
        <v>10</v>
      </c>
      <c r="V84" s="2">
        <v>0</v>
      </c>
      <c r="W84" s="2">
        <v>0</v>
      </c>
      <c r="X84" s="2">
        <v>5</v>
      </c>
      <c r="Y84" s="2">
        <v>10</v>
      </c>
      <c r="Z84" s="4">
        <v>127137.37</v>
      </c>
      <c r="AA84" s="6">
        <v>381344.53</v>
      </c>
      <c r="AC84" s="17" t="s">
        <v>42</v>
      </c>
      <c r="AD84" s="2">
        <v>0</v>
      </c>
      <c r="AE84" s="2">
        <v>0</v>
      </c>
      <c r="AF84" s="2">
        <v>21</v>
      </c>
      <c r="AG84" s="2">
        <v>126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21</v>
      </c>
      <c r="BC84" s="10">
        <v>126</v>
      </c>
    </row>
    <row r="85" spans="1:55" ht="15.75" thickBot="1" x14ac:dyDescent="0.3">
      <c r="A85" s="17" t="s">
        <v>73</v>
      </c>
      <c r="B85" s="2">
        <v>60</v>
      </c>
      <c r="C85" s="2">
        <v>99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250</v>
      </c>
      <c r="M85" s="2">
        <v>62.5</v>
      </c>
      <c r="N85" s="2">
        <v>0</v>
      </c>
      <c r="O85" s="2">
        <v>0</v>
      </c>
      <c r="P85" s="2">
        <v>0</v>
      </c>
      <c r="Q85" s="2">
        <v>0</v>
      </c>
      <c r="R85" s="4">
        <v>81060</v>
      </c>
      <c r="S85" s="4">
        <v>9812.7000000000007</v>
      </c>
      <c r="T85" s="4">
        <v>54000</v>
      </c>
      <c r="U85" s="4">
        <v>6480</v>
      </c>
      <c r="V85" s="2">
        <v>0</v>
      </c>
      <c r="W85" s="2">
        <v>0</v>
      </c>
      <c r="X85" s="2">
        <v>0</v>
      </c>
      <c r="Y85" s="2">
        <v>0</v>
      </c>
      <c r="Z85" s="4">
        <v>135370</v>
      </c>
      <c r="AA85" s="6">
        <v>16454.2</v>
      </c>
      <c r="AC85" s="17" t="s">
        <v>72</v>
      </c>
      <c r="AD85" s="4">
        <v>3329117</v>
      </c>
      <c r="AE85" s="4">
        <v>1144286</v>
      </c>
      <c r="AF85" s="4">
        <v>1403010</v>
      </c>
      <c r="AG85" s="4">
        <v>496811</v>
      </c>
      <c r="AH85" s="4">
        <v>2740062</v>
      </c>
      <c r="AI85" s="4">
        <v>918581</v>
      </c>
      <c r="AJ85" s="4">
        <v>897850</v>
      </c>
      <c r="AK85" s="4">
        <v>328450</v>
      </c>
      <c r="AL85" s="4">
        <v>1205450</v>
      </c>
      <c r="AM85" s="4">
        <v>418875</v>
      </c>
      <c r="AN85" s="4">
        <v>3969970</v>
      </c>
      <c r="AO85" s="4">
        <v>1345683</v>
      </c>
      <c r="AP85" s="4">
        <v>5833171</v>
      </c>
      <c r="AQ85" s="4">
        <v>1902671</v>
      </c>
      <c r="AR85" s="4">
        <v>8945501</v>
      </c>
      <c r="AS85" s="4">
        <v>2854372</v>
      </c>
      <c r="AT85" s="4">
        <v>11295751</v>
      </c>
      <c r="AU85" s="4">
        <v>3488588</v>
      </c>
      <c r="AV85" s="4">
        <v>16817830</v>
      </c>
      <c r="AW85" s="4">
        <v>5152071</v>
      </c>
      <c r="AX85" s="4">
        <v>17564076</v>
      </c>
      <c r="AY85" s="4">
        <v>5340039</v>
      </c>
      <c r="AZ85" s="4">
        <v>9588801</v>
      </c>
      <c r="BA85" s="4">
        <v>2933337</v>
      </c>
      <c r="BB85" s="4">
        <v>83590589</v>
      </c>
      <c r="BC85" s="6">
        <v>26323764</v>
      </c>
    </row>
    <row r="86" spans="1:55" ht="15.75" thickBot="1" x14ac:dyDescent="0.3">
      <c r="A86" s="17" t="s">
        <v>45</v>
      </c>
      <c r="B86" s="4">
        <v>6000</v>
      </c>
      <c r="C86" s="4">
        <v>16200</v>
      </c>
      <c r="D86" s="4">
        <v>2500</v>
      </c>
      <c r="E86" s="4">
        <v>7000</v>
      </c>
      <c r="F86" s="2">
        <v>0</v>
      </c>
      <c r="G86" s="2">
        <v>0</v>
      </c>
      <c r="H86" s="2">
        <v>0</v>
      </c>
      <c r="I86" s="2">
        <v>0</v>
      </c>
      <c r="J86" s="4">
        <v>30000</v>
      </c>
      <c r="K86" s="4">
        <v>88500</v>
      </c>
      <c r="L86" s="4">
        <v>45000</v>
      </c>
      <c r="M86" s="4">
        <v>130500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100</v>
      </c>
      <c r="Y86" s="2">
        <v>60</v>
      </c>
      <c r="Z86" s="4">
        <v>83600</v>
      </c>
      <c r="AA86" s="6">
        <v>242260</v>
      </c>
      <c r="AC86" s="17" t="s">
        <v>49</v>
      </c>
      <c r="AD86" s="2">
        <v>0</v>
      </c>
      <c r="AE86" s="2">
        <v>0</v>
      </c>
      <c r="AF86" s="2">
        <v>0</v>
      </c>
      <c r="AG86" s="2">
        <v>0</v>
      </c>
      <c r="AH86" s="4">
        <v>27500</v>
      </c>
      <c r="AI86" s="4">
        <v>10175</v>
      </c>
      <c r="AJ86" s="2">
        <v>0</v>
      </c>
      <c r="AK86" s="2">
        <v>0</v>
      </c>
      <c r="AL86" s="4">
        <v>27500</v>
      </c>
      <c r="AM86" s="4">
        <v>10175</v>
      </c>
      <c r="AN86" s="2">
        <v>0</v>
      </c>
      <c r="AO86" s="2">
        <v>0</v>
      </c>
      <c r="AP86" s="4">
        <v>18346</v>
      </c>
      <c r="AQ86" s="4">
        <v>25754</v>
      </c>
      <c r="AR86" s="4">
        <v>32195</v>
      </c>
      <c r="AS86" s="4">
        <v>16252</v>
      </c>
      <c r="AT86" s="4">
        <v>27250</v>
      </c>
      <c r="AU86" s="4">
        <v>10083</v>
      </c>
      <c r="AV86" s="4">
        <v>55000</v>
      </c>
      <c r="AW86" s="4">
        <v>20350</v>
      </c>
      <c r="AX86" s="4">
        <v>1985600</v>
      </c>
      <c r="AY86" s="4">
        <v>694960</v>
      </c>
      <c r="AZ86" s="4">
        <v>2560900</v>
      </c>
      <c r="BA86" s="4">
        <v>887370</v>
      </c>
      <c r="BB86" s="4">
        <v>4734291</v>
      </c>
      <c r="BC86" s="6">
        <v>1675119</v>
      </c>
    </row>
    <row r="87" spans="1:55" ht="15.75" thickBot="1" x14ac:dyDescent="0.3">
      <c r="A87" s="17" t="s">
        <v>46</v>
      </c>
      <c r="B87" s="4">
        <v>5000</v>
      </c>
      <c r="C87" s="4">
        <v>5000</v>
      </c>
      <c r="D87" s="2">
        <v>0</v>
      </c>
      <c r="E87" s="2">
        <v>0</v>
      </c>
      <c r="F87" s="4">
        <v>6530</v>
      </c>
      <c r="G87" s="4">
        <v>6856.5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4">
        <v>5000</v>
      </c>
      <c r="Q87" s="4">
        <v>4750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4">
        <v>16530</v>
      </c>
      <c r="AA87" s="6">
        <v>16606.5</v>
      </c>
      <c r="AC87" s="17" t="s">
        <v>50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1</v>
      </c>
      <c r="AY87" s="2">
        <v>16</v>
      </c>
      <c r="AZ87" s="2">
        <v>0</v>
      </c>
      <c r="BA87" s="2">
        <v>0</v>
      </c>
      <c r="BB87" s="2">
        <v>1</v>
      </c>
      <c r="BC87" s="10">
        <v>16</v>
      </c>
    </row>
    <row r="88" spans="1:55" ht="15.75" thickBot="1" x14ac:dyDescent="0.3">
      <c r="A88" s="17" t="s">
        <v>74</v>
      </c>
      <c r="B88" s="2">
        <v>0</v>
      </c>
      <c r="C88" s="2">
        <v>0</v>
      </c>
      <c r="D88" s="2">
        <v>0</v>
      </c>
      <c r="E88" s="2">
        <v>0</v>
      </c>
      <c r="F88" s="4">
        <v>57000</v>
      </c>
      <c r="G88" s="4">
        <v>21078</v>
      </c>
      <c r="H88" s="4">
        <v>57000</v>
      </c>
      <c r="I88" s="4">
        <v>20943</v>
      </c>
      <c r="J88" s="4">
        <v>57000</v>
      </c>
      <c r="K88" s="4">
        <v>20943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4">
        <v>48000</v>
      </c>
      <c r="S88" s="4">
        <v>18720</v>
      </c>
      <c r="T88" s="4">
        <v>48000</v>
      </c>
      <c r="U88" s="4">
        <v>18720</v>
      </c>
      <c r="V88" s="2">
        <v>0</v>
      </c>
      <c r="W88" s="2">
        <v>0</v>
      </c>
      <c r="X88" s="4">
        <v>48000</v>
      </c>
      <c r="Y88" s="4">
        <v>18720</v>
      </c>
      <c r="Z88" s="4">
        <v>315000</v>
      </c>
      <c r="AA88" s="6">
        <v>119124</v>
      </c>
      <c r="AC88" s="17" t="s">
        <v>54</v>
      </c>
      <c r="AD88" s="4">
        <v>52000</v>
      </c>
      <c r="AE88" s="4">
        <v>26780</v>
      </c>
      <c r="AF88" s="2">
        <v>0</v>
      </c>
      <c r="AG88" s="2">
        <v>0</v>
      </c>
      <c r="AH88" s="4">
        <v>77991</v>
      </c>
      <c r="AI88" s="4">
        <v>44632</v>
      </c>
      <c r="AJ88" s="2">
        <v>0</v>
      </c>
      <c r="AK88" s="2">
        <v>0</v>
      </c>
      <c r="AL88" s="2">
        <v>0</v>
      </c>
      <c r="AM88" s="2">
        <v>0</v>
      </c>
      <c r="AN88" s="4">
        <v>208000</v>
      </c>
      <c r="AO88" s="4">
        <v>104000</v>
      </c>
      <c r="AP88" s="2">
        <v>9</v>
      </c>
      <c r="AQ88" s="2">
        <v>15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4">
        <v>338000</v>
      </c>
      <c r="BC88" s="6">
        <v>175427</v>
      </c>
    </row>
    <row r="89" spans="1:55" ht="15.75" thickBot="1" x14ac:dyDescent="0.3">
      <c r="A89" s="17" t="s">
        <v>50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385</v>
      </c>
      <c r="W89" s="4">
        <v>3088.8</v>
      </c>
      <c r="X89" s="2">
        <v>0</v>
      </c>
      <c r="Y89" s="2">
        <v>0</v>
      </c>
      <c r="Z89" s="2">
        <v>385</v>
      </c>
      <c r="AA89" s="6">
        <v>3088.8</v>
      </c>
      <c r="AC89" s="17" t="s">
        <v>25</v>
      </c>
      <c r="AD89" s="2">
        <v>0</v>
      </c>
      <c r="AE89" s="2">
        <v>0</v>
      </c>
      <c r="AF89" s="2">
        <v>0</v>
      </c>
      <c r="AG89" s="2">
        <v>0</v>
      </c>
      <c r="AH89" s="2">
        <v>400</v>
      </c>
      <c r="AI89" s="4">
        <v>1269</v>
      </c>
      <c r="AJ89" s="4">
        <v>500011</v>
      </c>
      <c r="AK89" s="4">
        <v>349510</v>
      </c>
      <c r="AL89" s="4">
        <v>300076</v>
      </c>
      <c r="AM89" s="4">
        <v>209708</v>
      </c>
      <c r="AN89" s="4">
        <v>100000</v>
      </c>
      <c r="AO89" s="4">
        <v>69900</v>
      </c>
      <c r="AP89" s="2">
        <v>92</v>
      </c>
      <c r="AQ89" s="2">
        <v>99</v>
      </c>
      <c r="AR89" s="2">
        <v>7</v>
      </c>
      <c r="AS89" s="2">
        <v>7</v>
      </c>
      <c r="AT89" s="2">
        <v>134</v>
      </c>
      <c r="AU89" s="2">
        <v>408</v>
      </c>
      <c r="AV89" s="2">
        <v>1</v>
      </c>
      <c r="AW89" s="2">
        <v>2</v>
      </c>
      <c r="AX89" s="2">
        <v>0</v>
      </c>
      <c r="AY89" s="2">
        <v>0</v>
      </c>
      <c r="AZ89" s="2">
        <v>0</v>
      </c>
      <c r="BA89" s="2">
        <v>0</v>
      </c>
      <c r="BB89" s="4">
        <v>900721</v>
      </c>
      <c r="BC89" s="6">
        <v>630903</v>
      </c>
    </row>
    <row r="90" spans="1:55" ht="15.75" thickBot="1" x14ac:dyDescent="0.3">
      <c r="A90" s="17" t="s">
        <v>54</v>
      </c>
      <c r="B90" s="2">
        <v>0</v>
      </c>
      <c r="C90" s="2">
        <v>0</v>
      </c>
      <c r="D90" s="2">
        <v>10</v>
      </c>
      <c r="E90" s="2">
        <v>10.220000000000001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10</v>
      </c>
      <c r="AA90" s="10">
        <v>10.220000000000001</v>
      </c>
      <c r="AC90" s="17" t="s">
        <v>27</v>
      </c>
      <c r="AD90" s="4">
        <v>266949</v>
      </c>
      <c r="AE90" s="4">
        <v>184894</v>
      </c>
      <c r="AF90" s="4">
        <v>145823</v>
      </c>
      <c r="AG90" s="4">
        <v>98796</v>
      </c>
      <c r="AH90" s="4">
        <v>274956</v>
      </c>
      <c r="AI90" s="4">
        <v>192278</v>
      </c>
      <c r="AJ90" s="4">
        <v>447333</v>
      </c>
      <c r="AK90" s="4">
        <v>317455</v>
      </c>
      <c r="AL90" s="4">
        <v>423176</v>
      </c>
      <c r="AM90" s="4">
        <v>282343</v>
      </c>
      <c r="AN90" s="4">
        <v>28821871</v>
      </c>
      <c r="AO90" s="4">
        <v>5720045</v>
      </c>
      <c r="AP90" s="4">
        <v>62368</v>
      </c>
      <c r="AQ90" s="4">
        <v>38073</v>
      </c>
      <c r="AR90" s="4">
        <v>359383</v>
      </c>
      <c r="AS90" s="4">
        <v>196657</v>
      </c>
      <c r="AT90" s="4">
        <v>163635</v>
      </c>
      <c r="AU90" s="4">
        <v>108903</v>
      </c>
      <c r="AV90" s="4">
        <v>208997</v>
      </c>
      <c r="AW90" s="4">
        <v>141382</v>
      </c>
      <c r="AX90" s="4">
        <v>312533</v>
      </c>
      <c r="AY90" s="4">
        <v>211093</v>
      </c>
      <c r="AZ90" s="4">
        <v>378494</v>
      </c>
      <c r="BA90" s="4">
        <v>237056</v>
      </c>
      <c r="BB90" s="4">
        <v>31865518</v>
      </c>
      <c r="BC90" s="6">
        <v>7728975</v>
      </c>
    </row>
    <row r="91" spans="1:55" ht="15.75" thickBot="1" x14ac:dyDescent="0.3">
      <c r="A91" s="17" t="s">
        <v>25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116</v>
      </c>
      <c r="S91" s="2">
        <v>224.14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116</v>
      </c>
      <c r="AA91" s="10">
        <v>224.14</v>
      </c>
      <c r="AC91" s="17" t="s">
        <v>87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104</v>
      </c>
      <c r="AM91" s="2">
        <v>900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104</v>
      </c>
      <c r="BC91" s="10">
        <v>900</v>
      </c>
    </row>
    <row r="92" spans="1:55" ht="15.75" thickBot="1" x14ac:dyDescent="0.3">
      <c r="A92" s="17" t="s">
        <v>56</v>
      </c>
      <c r="B92" s="4">
        <v>1856</v>
      </c>
      <c r="C92" s="4">
        <v>3768.4</v>
      </c>
      <c r="D92" s="2">
        <v>952</v>
      </c>
      <c r="E92" s="4">
        <v>1903.9</v>
      </c>
      <c r="F92" s="2">
        <v>659.2</v>
      </c>
      <c r="G92" s="4">
        <v>1816</v>
      </c>
      <c r="H92" s="2">
        <v>0</v>
      </c>
      <c r="I92" s="2">
        <v>0</v>
      </c>
      <c r="J92" s="4">
        <v>1064</v>
      </c>
      <c r="K92" s="4">
        <v>1885.6</v>
      </c>
      <c r="L92" s="4">
        <v>5324</v>
      </c>
      <c r="M92" s="4">
        <v>11772.8</v>
      </c>
      <c r="N92" s="2">
        <v>896</v>
      </c>
      <c r="O92" s="4">
        <v>1528.8</v>
      </c>
      <c r="P92" s="4">
        <v>2176.77</v>
      </c>
      <c r="Q92" s="4">
        <v>4442.97</v>
      </c>
      <c r="R92" s="2">
        <v>412</v>
      </c>
      <c r="S92" s="4">
        <v>1135</v>
      </c>
      <c r="T92" s="4">
        <v>3718.38</v>
      </c>
      <c r="U92" s="4">
        <v>8838.1</v>
      </c>
      <c r="V92" s="2">
        <v>565.07000000000005</v>
      </c>
      <c r="W92" s="2">
        <v>976.25</v>
      </c>
      <c r="X92" s="2">
        <v>572.91999999999996</v>
      </c>
      <c r="Y92" s="4">
        <v>1139.7</v>
      </c>
      <c r="Z92" s="4">
        <v>18196.34</v>
      </c>
      <c r="AA92" s="6">
        <v>39207.519999999997</v>
      </c>
      <c r="AC92" s="17" t="s">
        <v>175</v>
      </c>
      <c r="AD92" s="4">
        <v>381298</v>
      </c>
      <c r="AE92" s="4">
        <v>218072</v>
      </c>
      <c r="AF92" s="4">
        <v>106657022</v>
      </c>
      <c r="AG92" s="4">
        <v>21716096</v>
      </c>
      <c r="AH92" s="4">
        <v>22072924</v>
      </c>
      <c r="AI92" s="4">
        <v>4753620</v>
      </c>
      <c r="AJ92" s="4">
        <v>64428016</v>
      </c>
      <c r="AK92" s="4">
        <v>14093603</v>
      </c>
      <c r="AL92" s="4">
        <v>79384744</v>
      </c>
      <c r="AM92" s="4">
        <v>16912529</v>
      </c>
      <c r="AN92" s="4">
        <v>46631600</v>
      </c>
      <c r="AO92" s="4">
        <v>9598730</v>
      </c>
      <c r="AP92" s="4">
        <v>64433042</v>
      </c>
      <c r="AQ92" s="4">
        <v>12601886</v>
      </c>
      <c r="AR92" s="4">
        <v>22078340</v>
      </c>
      <c r="AS92" s="4">
        <v>4342478</v>
      </c>
      <c r="AT92" s="4">
        <v>122679342</v>
      </c>
      <c r="AU92" s="4">
        <v>22332552</v>
      </c>
      <c r="AV92" s="4">
        <v>39162742</v>
      </c>
      <c r="AW92" s="4">
        <v>7308627</v>
      </c>
      <c r="AX92" s="4">
        <v>56635484</v>
      </c>
      <c r="AY92" s="4">
        <v>10341463</v>
      </c>
      <c r="AZ92" s="4">
        <v>24554984</v>
      </c>
      <c r="BA92" s="4">
        <v>4963136</v>
      </c>
      <c r="BB92" s="4">
        <v>649099538</v>
      </c>
      <c r="BC92" s="6">
        <v>129182792</v>
      </c>
    </row>
    <row r="93" spans="1:55" ht="15.75" thickBot="1" x14ac:dyDescent="0.3">
      <c r="A93" s="17" t="s">
        <v>61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4">
        <v>20000</v>
      </c>
      <c r="K93" s="4">
        <v>6000</v>
      </c>
      <c r="L93" s="4">
        <v>20000</v>
      </c>
      <c r="M93" s="4">
        <v>6000</v>
      </c>
      <c r="N93" s="2">
        <v>0</v>
      </c>
      <c r="O93" s="2">
        <v>0</v>
      </c>
      <c r="P93" s="4">
        <v>40000</v>
      </c>
      <c r="Q93" s="4">
        <v>12000</v>
      </c>
      <c r="R93" s="2">
        <v>0</v>
      </c>
      <c r="S93" s="2">
        <v>0</v>
      </c>
      <c r="T93" s="4">
        <v>40000</v>
      </c>
      <c r="U93" s="4">
        <v>12000</v>
      </c>
      <c r="V93" s="2">
        <v>0</v>
      </c>
      <c r="W93" s="2">
        <v>0</v>
      </c>
      <c r="X93" s="2">
        <v>0</v>
      </c>
      <c r="Y93" s="2">
        <v>0</v>
      </c>
      <c r="Z93" s="4">
        <v>120000</v>
      </c>
      <c r="AA93" s="6">
        <v>36000</v>
      </c>
      <c r="AC93" s="17" t="s">
        <v>176</v>
      </c>
      <c r="AD93" s="4">
        <v>465975</v>
      </c>
      <c r="AE93" s="4">
        <v>212019</v>
      </c>
      <c r="AF93" s="4">
        <v>260451</v>
      </c>
      <c r="AG93" s="4">
        <v>118506</v>
      </c>
      <c r="AH93" s="4">
        <v>20489851</v>
      </c>
      <c r="AI93" s="4">
        <v>4378265</v>
      </c>
      <c r="AJ93" s="4">
        <v>18721058</v>
      </c>
      <c r="AK93" s="4">
        <v>3862247</v>
      </c>
      <c r="AL93" s="4">
        <v>1039454</v>
      </c>
      <c r="AM93" s="4">
        <v>473077</v>
      </c>
      <c r="AN93" s="2">
        <v>0</v>
      </c>
      <c r="AO93" s="2">
        <v>0</v>
      </c>
      <c r="AP93" s="4">
        <v>99000</v>
      </c>
      <c r="AQ93" s="4">
        <v>45045</v>
      </c>
      <c r="AR93" s="4">
        <v>150000</v>
      </c>
      <c r="AS93" s="4">
        <v>68250</v>
      </c>
      <c r="AT93" s="2">
        <v>0</v>
      </c>
      <c r="AU93" s="2">
        <v>0</v>
      </c>
      <c r="AV93" s="4">
        <v>33250000</v>
      </c>
      <c r="AW93" s="4">
        <v>5733630</v>
      </c>
      <c r="AX93" s="4">
        <v>39905601</v>
      </c>
      <c r="AY93" s="4">
        <v>7061488</v>
      </c>
      <c r="AZ93" s="4">
        <v>68649340</v>
      </c>
      <c r="BA93" s="4">
        <v>12703779</v>
      </c>
      <c r="BB93" s="4">
        <v>183030730</v>
      </c>
      <c r="BC93" s="6">
        <v>34656306</v>
      </c>
    </row>
    <row r="94" spans="1:55" ht="15.75" thickBot="1" x14ac:dyDescent="0.3">
      <c r="A94" s="17" t="s">
        <v>26</v>
      </c>
      <c r="B94" s="2">
        <v>729</v>
      </c>
      <c r="C94" s="2">
        <v>435.05</v>
      </c>
      <c r="D94" s="4">
        <v>1673.05</v>
      </c>
      <c r="E94" s="2">
        <v>714.6</v>
      </c>
      <c r="F94" s="4">
        <v>9550</v>
      </c>
      <c r="G94" s="4">
        <v>12175</v>
      </c>
      <c r="H94" s="4">
        <v>1950</v>
      </c>
      <c r="I94" s="2">
        <v>595</v>
      </c>
      <c r="J94" s="2">
        <v>708</v>
      </c>
      <c r="K94" s="2">
        <v>730.05</v>
      </c>
      <c r="L94" s="2">
        <v>176</v>
      </c>
      <c r="M94" s="2">
        <v>64</v>
      </c>
      <c r="N94" s="2">
        <v>310</v>
      </c>
      <c r="O94" s="2">
        <v>94</v>
      </c>
      <c r="P94" s="4">
        <v>1655</v>
      </c>
      <c r="Q94" s="2">
        <v>669</v>
      </c>
      <c r="R94" s="4">
        <v>4020</v>
      </c>
      <c r="S94" s="4">
        <v>4021.81</v>
      </c>
      <c r="T94" s="4">
        <v>2050</v>
      </c>
      <c r="U94" s="4">
        <v>1056.31</v>
      </c>
      <c r="V94" s="4">
        <v>5709.48</v>
      </c>
      <c r="W94" s="4">
        <v>1225.71</v>
      </c>
      <c r="X94" s="4">
        <v>75659</v>
      </c>
      <c r="Y94" s="4">
        <v>9478.9699999999993</v>
      </c>
      <c r="Z94" s="4">
        <v>104189.53</v>
      </c>
      <c r="AA94" s="6">
        <v>31259.5</v>
      </c>
      <c r="AC94" s="17" t="s">
        <v>65</v>
      </c>
      <c r="AD94" s="2">
        <v>0</v>
      </c>
      <c r="AE94" s="2">
        <v>0</v>
      </c>
      <c r="AF94" s="2">
        <v>1</v>
      </c>
      <c r="AG94" s="2">
        <v>4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9</v>
      </c>
      <c r="AS94" s="2">
        <v>21</v>
      </c>
      <c r="AT94" s="2">
        <v>0</v>
      </c>
      <c r="AU94" s="2">
        <v>0</v>
      </c>
      <c r="AV94" s="2">
        <v>3</v>
      </c>
      <c r="AW94" s="2">
        <v>8</v>
      </c>
      <c r="AX94" s="2">
        <v>0</v>
      </c>
      <c r="AY94" s="2">
        <v>0</v>
      </c>
      <c r="AZ94" s="2">
        <v>0</v>
      </c>
      <c r="BA94" s="2">
        <v>0</v>
      </c>
      <c r="BB94" s="2">
        <v>13</v>
      </c>
      <c r="BC94" s="10">
        <v>33</v>
      </c>
    </row>
    <row r="95" spans="1:55" ht="15.75" thickBot="1" x14ac:dyDescent="0.3">
      <c r="A95" s="17" t="s">
        <v>27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2.2000000000000002</v>
      </c>
      <c r="Q95" s="2">
        <v>30.44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72</v>
      </c>
      <c r="Y95" s="2">
        <v>103.8</v>
      </c>
      <c r="Z95" s="2">
        <v>74.2</v>
      </c>
      <c r="AA95" s="10">
        <v>134.24</v>
      </c>
      <c r="AC95" s="17" t="s">
        <v>66</v>
      </c>
      <c r="AD95" s="4">
        <v>4000</v>
      </c>
      <c r="AE95" s="4">
        <v>5420</v>
      </c>
      <c r="AF95" s="2">
        <v>0</v>
      </c>
      <c r="AG95" s="2">
        <v>0</v>
      </c>
      <c r="AH95" s="4">
        <v>94000</v>
      </c>
      <c r="AI95" s="4">
        <v>59014</v>
      </c>
      <c r="AJ95" s="4">
        <v>31200</v>
      </c>
      <c r="AK95" s="4">
        <v>31680</v>
      </c>
      <c r="AL95" s="4">
        <v>2001</v>
      </c>
      <c r="AM95" s="4">
        <v>2858</v>
      </c>
      <c r="AN95" s="2">
        <v>0</v>
      </c>
      <c r="AO95" s="2">
        <v>0</v>
      </c>
      <c r="AP95" s="2">
        <v>0</v>
      </c>
      <c r="AQ95" s="2">
        <v>0</v>
      </c>
      <c r="AR95" s="4">
        <v>4000</v>
      </c>
      <c r="AS95" s="4">
        <v>5911</v>
      </c>
      <c r="AT95" s="4">
        <v>9700</v>
      </c>
      <c r="AU95" s="4">
        <v>9700</v>
      </c>
      <c r="AV95" s="2">
        <v>0</v>
      </c>
      <c r="AW95" s="2">
        <v>0</v>
      </c>
      <c r="AX95" s="4">
        <v>1003</v>
      </c>
      <c r="AY95" s="4">
        <v>1844</v>
      </c>
      <c r="AZ95" s="2">
        <v>3</v>
      </c>
      <c r="BA95" s="2">
        <v>84</v>
      </c>
      <c r="BB95" s="4">
        <v>145907</v>
      </c>
      <c r="BC95" s="6">
        <v>116511</v>
      </c>
    </row>
    <row r="96" spans="1:55" ht="15.75" thickBot="1" x14ac:dyDescent="0.3">
      <c r="A96" s="17" t="s">
        <v>75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4</v>
      </c>
      <c r="Q96" s="2">
        <v>33.479999999999997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4</v>
      </c>
      <c r="AA96" s="10">
        <v>33.479999999999997</v>
      </c>
      <c r="AC96" s="17" t="s">
        <v>75</v>
      </c>
      <c r="AD96" s="4">
        <v>240614</v>
      </c>
      <c r="AE96" s="4">
        <v>261994</v>
      </c>
      <c r="AF96" s="4">
        <v>239850</v>
      </c>
      <c r="AG96" s="4">
        <v>240111</v>
      </c>
      <c r="AH96" s="4">
        <v>282060</v>
      </c>
      <c r="AI96" s="4">
        <v>283605</v>
      </c>
      <c r="AJ96" s="4">
        <v>319315</v>
      </c>
      <c r="AK96" s="4">
        <v>320235</v>
      </c>
      <c r="AL96" s="4">
        <v>64485</v>
      </c>
      <c r="AM96" s="4">
        <v>77446</v>
      </c>
      <c r="AN96" s="4">
        <v>322930</v>
      </c>
      <c r="AO96" s="4">
        <v>356482</v>
      </c>
      <c r="AP96" s="4">
        <v>126001</v>
      </c>
      <c r="AQ96" s="4">
        <v>114671</v>
      </c>
      <c r="AR96" s="4">
        <v>321360</v>
      </c>
      <c r="AS96" s="4">
        <v>354879</v>
      </c>
      <c r="AT96" s="4">
        <v>340306</v>
      </c>
      <c r="AU96" s="4">
        <v>374983</v>
      </c>
      <c r="AV96" s="4">
        <v>63001</v>
      </c>
      <c r="AW96" s="4">
        <v>57907</v>
      </c>
      <c r="AX96" s="4">
        <v>63015</v>
      </c>
      <c r="AY96" s="4">
        <v>57363</v>
      </c>
      <c r="AZ96" s="2">
        <v>0</v>
      </c>
      <c r="BA96" s="2">
        <v>0</v>
      </c>
      <c r="BB96" s="4">
        <v>2382937</v>
      </c>
      <c r="BC96" s="6">
        <v>2499676</v>
      </c>
    </row>
    <row r="97" spans="1:55" ht="15.75" thickBot="1" x14ac:dyDescent="0.3">
      <c r="A97" s="17" t="s">
        <v>67</v>
      </c>
      <c r="B97" s="2">
        <v>0</v>
      </c>
      <c r="C97" s="2">
        <v>0</v>
      </c>
      <c r="D97" s="2">
        <v>0.4</v>
      </c>
      <c r="E97" s="2">
        <v>1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0.4</v>
      </c>
      <c r="AA97" s="10">
        <v>1</v>
      </c>
      <c r="AC97" s="17" t="s">
        <v>67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4">
        <v>15600</v>
      </c>
      <c r="AW97" s="4">
        <v>15840</v>
      </c>
      <c r="AX97" s="2">
        <v>0</v>
      </c>
      <c r="AY97" s="2">
        <v>0</v>
      </c>
      <c r="AZ97" s="2">
        <v>0</v>
      </c>
      <c r="BA97" s="2">
        <v>0</v>
      </c>
      <c r="BB97" s="4">
        <v>15600</v>
      </c>
      <c r="BC97" s="6">
        <v>15840</v>
      </c>
    </row>
    <row r="98" spans="1:55" ht="15.75" thickBot="1" x14ac:dyDescent="0.3">
      <c r="A98" s="18" t="s">
        <v>30</v>
      </c>
      <c r="B98" s="8">
        <v>5440381.9900000002</v>
      </c>
      <c r="C98" s="8">
        <v>1563917.67</v>
      </c>
      <c r="D98" s="8">
        <v>4877925.92</v>
      </c>
      <c r="E98" s="8">
        <v>1411829.62</v>
      </c>
      <c r="F98" s="8">
        <v>5179619.99</v>
      </c>
      <c r="G98" s="8">
        <v>1512298.87</v>
      </c>
      <c r="H98" s="8">
        <v>4159933.9</v>
      </c>
      <c r="I98" s="8">
        <v>1111342.71</v>
      </c>
      <c r="J98" s="8">
        <v>16846466.98</v>
      </c>
      <c r="K98" s="8">
        <v>4241700.6500000004</v>
      </c>
      <c r="L98" s="8">
        <v>25131326.149999999</v>
      </c>
      <c r="M98" s="8">
        <v>6368009.6299999999</v>
      </c>
      <c r="N98" s="8">
        <v>12171644</v>
      </c>
      <c r="O98" s="8">
        <v>3512140.56</v>
      </c>
      <c r="P98" s="8">
        <v>19212504.07</v>
      </c>
      <c r="Q98" s="8">
        <v>4946943.8899999997</v>
      </c>
      <c r="R98" s="8">
        <v>18766974.68</v>
      </c>
      <c r="S98" s="8">
        <v>4877569.07</v>
      </c>
      <c r="T98" s="8">
        <v>7666542.2400000002</v>
      </c>
      <c r="U98" s="8">
        <v>2392038.62</v>
      </c>
      <c r="V98" s="8">
        <v>6883494.25</v>
      </c>
      <c r="W98" s="8">
        <v>2047733.29</v>
      </c>
      <c r="X98" s="8">
        <v>7009797.1600000001</v>
      </c>
      <c r="Y98" s="8">
        <v>2150357.25</v>
      </c>
      <c r="Z98" s="8">
        <v>133346611.33</v>
      </c>
      <c r="AA98" s="9">
        <v>36135881.829999998</v>
      </c>
      <c r="AC98" s="17" t="s">
        <v>28</v>
      </c>
      <c r="AD98" s="2">
        <v>0</v>
      </c>
      <c r="AE98" s="2">
        <v>0</v>
      </c>
      <c r="AF98" s="2">
        <v>1</v>
      </c>
      <c r="AG98" s="2">
        <v>4</v>
      </c>
      <c r="AH98" s="2">
        <v>0</v>
      </c>
      <c r="AI98" s="2">
        <v>0</v>
      </c>
      <c r="AJ98" s="2">
        <v>0</v>
      </c>
      <c r="AK98" s="2">
        <v>0</v>
      </c>
      <c r="AL98" s="4">
        <v>16021</v>
      </c>
      <c r="AM98" s="4">
        <v>16383</v>
      </c>
      <c r="AN98" s="2">
        <v>0</v>
      </c>
      <c r="AO98" s="2">
        <v>0</v>
      </c>
      <c r="AP98" s="4">
        <v>31600</v>
      </c>
      <c r="AQ98" s="4">
        <v>31360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2</v>
      </c>
      <c r="BA98" s="2">
        <v>526</v>
      </c>
      <c r="BB98" s="4">
        <v>47624</v>
      </c>
      <c r="BC98" s="6">
        <v>48273</v>
      </c>
    </row>
    <row r="99" spans="1:55" ht="15.75" thickBot="1" x14ac:dyDescent="0.3">
      <c r="AC99" s="17" t="s">
        <v>29</v>
      </c>
      <c r="AD99" s="2">
        <v>0</v>
      </c>
      <c r="AE99" s="2">
        <v>0</v>
      </c>
      <c r="AF99" s="2">
        <v>0</v>
      </c>
      <c r="AG99" s="2">
        <v>0</v>
      </c>
      <c r="AH99" s="2">
        <v>7</v>
      </c>
      <c r="AI99" s="2">
        <v>23</v>
      </c>
      <c r="AJ99" s="2">
        <v>15</v>
      </c>
      <c r="AK99" s="2">
        <v>114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4">
        <v>48966</v>
      </c>
      <c r="AU99" s="4">
        <v>25809</v>
      </c>
      <c r="AV99" s="2">
        <v>0</v>
      </c>
      <c r="AW99" s="2">
        <v>0</v>
      </c>
      <c r="AX99" s="2">
        <v>50</v>
      </c>
      <c r="AY99" s="2">
        <v>617</v>
      </c>
      <c r="AZ99" s="2">
        <v>0</v>
      </c>
      <c r="BA99" s="2">
        <v>0</v>
      </c>
      <c r="BB99" s="4">
        <v>49038</v>
      </c>
      <c r="BC99" s="6">
        <v>26563</v>
      </c>
    </row>
    <row r="100" spans="1:55" ht="19.5" thickBot="1" x14ac:dyDescent="0.3">
      <c r="A100" s="16" t="s">
        <v>76</v>
      </c>
      <c r="AC100" s="17" t="s">
        <v>106</v>
      </c>
      <c r="AD100" s="2">
        <v>0</v>
      </c>
      <c r="AE100" s="2">
        <v>0</v>
      </c>
      <c r="AF100" s="2">
        <v>60</v>
      </c>
      <c r="AG100" s="4">
        <v>1306</v>
      </c>
      <c r="AH100" s="2">
        <v>0</v>
      </c>
      <c r="AI100" s="2">
        <v>0</v>
      </c>
      <c r="AJ100" s="2">
        <v>0</v>
      </c>
      <c r="AK100" s="2">
        <v>0</v>
      </c>
      <c r="AL100" s="2">
        <v>200</v>
      </c>
      <c r="AM100" s="2">
        <v>523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716</v>
      </c>
      <c r="AY100" s="4">
        <v>3148</v>
      </c>
      <c r="AZ100" s="2">
        <v>0</v>
      </c>
      <c r="BA100" s="2">
        <v>0</v>
      </c>
      <c r="BB100" s="2">
        <v>976</v>
      </c>
      <c r="BC100" s="6">
        <v>4977</v>
      </c>
    </row>
    <row r="101" spans="1:55" ht="15.75" thickBot="1" x14ac:dyDescent="0.3">
      <c r="A101" s="22" t="s">
        <v>7</v>
      </c>
      <c r="B101" s="24" t="s">
        <v>8</v>
      </c>
      <c r="C101" s="25"/>
      <c r="D101" s="19" t="s">
        <v>9</v>
      </c>
      <c r="E101" s="21"/>
      <c r="F101" s="19" t="s">
        <v>10</v>
      </c>
      <c r="G101" s="21"/>
      <c r="H101" s="19" t="s">
        <v>11</v>
      </c>
      <c r="I101" s="21"/>
      <c r="J101" s="19" t="s">
        <v>12</v>
      </c>
      <c r="K101" s="21"/>
      <c r="L101" s="19" t="s">
        <v>13</v>
      </c>
      <c r="M101" s="21"/>
      <c r="N101" s="19" t="s">
        <v>14</v>
      </c>
      <c r="O101" s="21"/>
      <c r="P101" s="19" t="s">
        <v>15</v>
      </c>
      <c r="Q101" s="21"/>
      <c r="R101" s="19" t="s">
        <v>16</v>
      </c>
      <c r="S101" s="21"/>
      <c r="T101" s="19" t="s">
        <v>17</v>
      </c>
      <c r="U101" s="21"/>
      <c r="V101" s="19" t="s">
        <v>18</v>
      </c>
      <c r="W101" s="21"/>
      <c r="X101" s="19" t="s">
        <v>19</v>
      </c>
      <c r="Y101" s="21"/>
      <c r="Z101" s="19" t="s">
        <v>20</v>
      </c>
      <c r="AA101" s="20"/>
      <c r="AC101" s="17" t="s">
        <v>108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4">
        <v>387740</v>
      </c>
      <c r="AO101" s="4">
        <v>173350</v>
      </c>
      <c r="AP101" s="2">
        <v>1</v>
      </c>
      <c r="AQ101" s="2">
        <v>14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4">
        <v>387741</v>
      </c>
      <c r="BC101" s="6">
        <v>173364</v>
      </c>
    </row>
    <row r="102" spans="1:55" ht="26.25" thickBot="1" x14ac:dyDescent="0.3">
      <c r="A102" s="23"/>
      <c r="B102" s="1" t="s">
        <v>21</v>
      </c>
      <c r="C102" s="1" t="s">
        <v>22</v>
      </c>
      <c r="D102" s="1" t="s">
        <v>21</v>
      </c>
      <c r="E102" s="1" t="s">
        <v>22</v>
      </c>
      <c r="F102" s="1" t="s">
        <v>21</v>
      </c>
      <c r="G102" s="1" t="s">
        <v>22</v>
      </c>
      <c r="H102" s="1" t="s">
        <v>21</v>
      </c>
      <c r="I102" s="1" t="s">
        <v>22</v>
      </c>
      <c r="J102" s="1" t="s">
        <v>21</v>
      </c>
      <c r="K102" s="1" t="s">
        <v>22</v>
      </c>
      <c r="L102" s="1" t="s">
        <v>21</v>
      </c>
      <c r="M102" s="1" t="s">
        <v>22</v>
      </c>
      <c r="N102" s="1" t="s">
        <v>21</v>
      </c>
      <c r="O102" s="1" t="s">
        <v>22</v>
      </c>
      <c r="P102" s="1" t="s">
        <v>21</v>
      </c>
      <c r="Q102" s="1" t="s">
        <v>22</v>
      </c>
      <c r="R102" s="1" t="s">
        <v>21</v>
      </c>
      <c r="S102" s="1" t="s">
        <v>22</v>
      </c>
      <c r="T102" s="1" t="s">
        <v>21</v>
      </c>
      <c r="U102" s="1" t="s">
        <v>22</v>
      </c>
      <c r="V102" s="1" t="s">
        <v>21</v>
      </c>
      <c r="W102" s="1" t="s">
        <v>22</v>
      </c>
      <c r="X102" s="1" t="s">
        <v>21</v>
      </c>
      <c r="Y102" s="1" t="s">
        <v>22</v>
      </c>
      <c r="Z102" s="1" t="s">
        <v>21</v>
      </c>
      <c r="AA102" s="5" t="s">
        <v>22</v>
      </c>
      <c r="AC102" s="17" t="s">
        <v>196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4">
        <v>25000</v>
      </c>
      <c r="AK102" s="4">
        <v>9625</v>
      </c>
      <c r="AL102" s="2">
        <v>0</v>
      </c>
      <c r="AM102" s="2">
        <v>0</v>
      </c>
      <c r="AN102" s="4">
        <v>98750</v>
      </c>
      <c r="AO102" s="4">
        <v>37525</v>
      </c>
      <c r="AP102" s="4">
        <v>50000</v>
      </c>
      <c r="AQ102" s="4">
        <v>19000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4">
        <v>173750</v>
      </c>
      <c r="BC102" s="6">
        <v>66150</v>
      </c>
    </row>
    <row r="103" spans="1:55" ht="15.75" thickBot="1" x14ac:dyDescent="0.3">
      <c r="A103" s="17" t="s">
        <v>33</v>
      </c>
      <c r="B103" s="4">
        <v>44457.88</v>
      </c>
      <c r="C103" s="4">
        <v>95748.3</v>
      </c>
      <c r="D103" s="4">
        <v>63193.88</v>
      </c>
      <c r="E103" s="4">
        <v>145479.48000000001</v>
      </c>
      <c r="F103" s="4">
        <v>119453.75999999999</v>
      </c>
      <c r="G103" s="4">
        <v>295397.74</v>
      </c>
      <c r="H103" s="4">
        <v>119142.05</v>
      </c>
      <c r="I103" s="4">
        <v>281822.15999999997</v>
      </c>
      <c r="J103" s="4">
        <v>79816</v>
      </c>
      <c r="K103" s="4">
        <v>174290.39</v>
      </c>
      <c r="L103" s="4">
        <v>81072.2</v>
      </c>
      <c r="M103" s="4">
        <v>211321.44</v>
      </c>
      <c r="N103" s="4">
        <v>89336.25</v>
      </c>
      <c r="O103" s="4">
        <v>202041.63</v>
      </c>
      <c r="P103" s="4">
        <v>79890.98</v>
      </c>
      <c r="Q103" s="4">
        <v>165224.07999999999</v>
      </c>
      <c r="R103" s="4">
        <v>94637.96</v>
      </c>
      <c r="S103" s="4">
        <v>248457.42</v>
      </c>
      <c r="T103" s="4">
        <v>104646.43</v>
      </c>
      <c r="U103" s="4">
        <v>233883.75</v>
      </c>
      <c r="V103" s="4">
        <v>78675.38</v>
      </c>
      <c r="W103" s="4">
        <v>155772.92000000001</v>
      </c>
      <c r="X103" s="4">
        <v>97604.38</v>
      </c>
      <c r="Y103" s="4">
        <v>213306.49</v>
      </c>
      <c r="Z103" s="4">
        <v>1051927.1499999999</v>
      </c>
      <c r="AA103" s="6">
        <v>2422745.7999999998</v>
      </c>
      <c r="AC103" s="17" t="s">
        <v>197</v>
      </c>
      <c r="AD103" s="4">
        <v>3697600</v>
      </c>
      <c r="AE103" s="4">
        <v>1230962</v>
      </c>
      <c r="AF103" s="4">
        <v>938400</v>
      </c>
      <c r="AG103" s="4">
        <v>299046</v>
      </c>
      <c r="AH103" s="4">
        <v>966000</v>
      </c>
      <c r="AI103" s="4">
        <v>309120</v>
      </c>
      <c r="AJ103" s="4">
        <v>882500</v>
      </c>
      <c r="AK103" s="4">
        <v>326483</v>
      </c>
      <c r="AL103" s="4">
        <v>1269200</v>
      </c>
      <c r="AM103" s="4">
        <v>431334</v>
      </c>
      <c r="AN103" s="4">
        <v>192500</v>
      </c>
      <c r="AO103" s="4">
        <v>105683</v>
      </c>
      <c r="AP103" s="4">
        <v>2407400</v>
      </c>
      <c r="AQ103" s="4">
        <v>834856</v>
      </c>
      <c r="AR103" s="4">
        <v>916500</v>
      </c>
      <c r="AS103" s="4">
        <v>389256</v>
      </c>
      <c r="AT103" s="4">
        <v>1759511</v>
      </c>
      <c r="AU103" s="4">
        <v>624328</v>
      </c>
      <c r="AV103" s="4">
        <v>220000</v>
      </c>
      <c r="AW103" s="4">
        <v>120780</v>
      </c>
      <c r="AX103" s="4">
        <v>723524</v>
      </c>
      <c r="AY103" s="4">
        <v>289737</v>
      </c>
      <c r="AZ103" s="2">
        <v>46</v>
      </c>
      <c r="BA103" s="2">
        <v>342</v>
      </c>
      <c r="BB103" s="4">
        <v>13973181</v>
      </c>
      <c r="BC103" s="6">
        <v>4961927</v>
      </c>
    </row>
    <row r="104" spans="1:55" ht="15.75" thickBot="1" x14ac:dyDescent="0.3">
      <c r="A104" s="17" t="s">
        <v>34</v>
      </c>
      <c r="B104" s="4">
        <v>9405</v>
      </c>
      <c r="C104" s="4">
        <v>34423.5</v>
      </c>
      <c r="D104" s="4">
        <v>2520</v>
      </c>
      <c r="E104" s="4">
        <v>11674.48</v>
      </c>
      <c r="F104" s="4">
        <v>28305</v>
      </c>
      <c r="G104" s="4">
        <v>83982.75</v>
      </c>
      <c r="H104" s="4">
        <v>19994</v>
      </c>
      <c r="I104" s="4">
        <v>63833.49</v>
      </c>
      <c r="J104" s="4">
        <v>15787.6</v>
      </c>
      <c r="K104" s="4">
        <v>52860.6</v>
      </c>
      <c r="L104" s="4">
        <v>20550</v>
      </c>
      <c r="M104" s="4">
        <v>60961.23</v>
      </c>
      <c r="N104" s="4">
        <v>33035</v>
      </c>
      <c r="O104" s="4">
        <v>103845.27</v>
      </c>
      <c r="P104" s="4">
        <v>39943.4</v>
      </c>
      <c r="Q104" s="4">
        <v>118356.57</v>
      </c>
      <c r="R104" s="4">
        <v>32948.400000000001</v>
      </c>
      <c r="S104" s="4">
        <v>114074.91</v>
      </c>
      <c r="T104" s="4">
        <v>31422</v>
      </c>
      <c r="U104" s="4">
        <v>91167.88</v>
      </c>
      <c r="V104" s="4">
        <v>12501</v>
      </c>
      <c r="W104" s="4">
        <v>50774.82</v>
      </c>
      <c r="X104" s="4">
        <v>27108</v>
      </c>
      <c r="Y104" s="4">
        <v>73820.52</v>
      </c>
      <c r="Z104" s="4">
        <v>273519.40000000002</v>
      </c>
      <c r="AA104" s="6">
        <v>859776.02</v>
      </c>
      <c r="AC104" s="17" t="s">
        <v>110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3</v>
      </c>
      <c r="AY104" s="2">
        <v>57</v>
      </c>
      <c r="AZ104" s="2">
        <v>0</v>
      </c>
      <c r="BA104" s="2">
        <v>0</v>
      </c>
      <c r="BB104" s="2">
        <v>3</v>
      </c>
      <c r="BC104" s="10">
        <v>57</v>
      </c>
    </row>
    <row r="105" spans="1:55" ht="15.75" thickBot="1" x14ac:dyDescent="0.3">
      <c r="A105" s="17" t="s">
        <v>35</v>
      </c>
      <c r="B105" s="4">
        <v>1390.8</v>
      </c>
      <c r="C105" s="4">
        <v>4463.5</v>
      </c>
      <c r="D105" s="4">
        <v>8200</v>
      </c>
      <c r="E105" s="4">
        <v>26392</v>
      </c>
      <c r="F105" s="4">
        <v>1475</v>
      </c>
      <c r="G105" s="4">
        <v>5685</v>
      </c>
      <c r="H105" s="4">
        <v>9611</v>
      </c>
      <c r="I105" s="4">
        <v>29178.1</v>
      </c>
      <c r="J105" s="4">
        <v>1600</v>
      </c>
      <c r="K105" s="4">
        <v>5424</v>
      </c>
      <c r="L105" s="2">
        <v>100</v>
      </c>
      <c r="M105" s="2">
        <v>570</v>
      </c>
      <c r="N105" s="2">
        <v>500</v>
      </c>
      <c r="O105" s="4">
        <v>2850</v>
      </c>
      <c r="P105" s="2">
        <v>0</v>
      </c>
      <c r="Q105" s="2">
        <v>0</v>
      </c>
      <c r="R105" s="2">
        <v>416</v>
      </c>
      <c r="S105" s="2">
        <v>648</v>
      </c>
      <c r="T105" s="2">
        <v>700</v>
      </c>
      <c r="U105" s="4">
        <v>2594</v>
      </c>
      <c r="V105" s="4">
        <v>4612.5</v>
      </c>
      <c r="W105" s="4">
        <v>15336.25</v>
      </c>
      <c r="X105" s="2">
        <v>0</v>
      </c>
      <c r="Y105" s="2">
        <v>0</v>
      </c>
      <c r="Z105" s="4">
        <v>28605.3</v>
      </c>
      <c r="AA105" s="6">
        <v>93140.85</v>
      </c>
      <c r="AC105" s="18" t="s">
        <v>30</v>
      </c>
      <c r="AD105" s="8">
        <v>38477847</v>
      </c>
      <c r="AE105" s="8">
        <v>13814101</v>
      </c>
      <c r="AF105" s="8">
        <v>137126675</v>
      </c>
      <c r="AG105" s="8">
        <v>32653010</v>
      </c>
      <c r="AH105" s="8">
        <v>85859107</v>
      </c>
      <c r="AI105" s="8">
        <v>24516531</v>
      </c>
      <c r="AJ105" s="8">
        <v>151439996</v>
      </c>
      <c r="AK105" s="8">
        <v>42201936</v>
      </c>
      <c r="AL105" s="8">
        <v>106557205</v>
      </c>
      <c r="AM105" s="8">
        <v>26899523</v>
      </c>
      <c r="AN105" s="8">
        <v>108864173</v>
      </c>
      <c r="AO105" s="8">
        <v>27501867</v>
      </c>
      <c r="AP105" s="8">
        <v>95889028</v>
      </c>
      <c r="AQ105" s="8">
        <v>23856232</v>
      </c>
      <c r="AR105" s="8">
        <v>43346783</v>
      </c>
      <c r="AS105" s="8">
        <v>12173656</v>
      </c>
      <c r="AT105" s="8">
        <v>143633322</v>
      </c>
      <c r="AU105" s="8">
        <v>29859410</v>
      </c>
      <c r="AV105" s="8">
        <v>96536513</v>
      </c>
      <c r="AW105" s="8">
        <v>21230140</v>
      </c>
      <c r="AX105" s="8">
        <v>122908403</v>
      </c>
      <c r="AY105" s="8">
        <v>26435447</v>
      </c>
      <c r="AZ105" s="8">
        <v>111879503</v>
      </c>
      <c r="BA105" s="8">
        <v>24469960</v>
      </c>
      <c r="BB105" s="8">
        <v>1242518555</v>
      </c>
      <c r="BC105" s="9">
        <v>305611813</v>
      </c>
    </row>
    <row r="106" spans="1:55" ht="15.75" thickBot="1" x14ac:dyDescent="0.3">
      <c r="A106" s="17" t="s">
        <v>36</v>
      </c>
      <c r="B106" s="4">
        <v>6033</v>
      </c>
      <c r="C106" s="4">
        <v>19214.64</v>
      </c>
      <c r="D106" s="2">
        <v>0</v>
      </c>
      <c r="E106" s="2">
        <v>0</v>
      </c>
      <c r="F106" s="4">
        <v>1440</v>
      </c>
      <c r="G106" s="4">
        <v>3630</v>
      </c>
      <c r="H106" s="2">
        <v>0</v>
      </c>
      <c r="I106" s="2">
        <v>0</v>
      </c>
      <c r="J106" s="4">
        <v>8556</v>
      </c>
      <c r="K106" s="4">
        <v>28326</v>
      </c>
      <c r="L106" s="2">
        <v>0</v>
      </c>
      <c r="M106" s="2">
        <v>0</v>
      </c>
      <c r="N106" s="4">
        <v>27000</v>
      </c>
      <c r="O106" s="4">
        <v>18900</v>
      </c>
      <c r="P106" s="2">
        <v>0</v>
      </c>
      <c r="Q106" s="2">
        <v>0</v>
      </c>
      <c r="R106" s="4">
        <v>1225.23</v>
      </c>
      <c r="S106" s="4">
        <v>5340.2</v>
      </c>
      <c r="T106" s="2">
        <v>0.5</v>
      </c>
      <c r="U106" s="2">
        <v>1.02</v>
      </c>
      <c r="V106" s="2">
        <v>0</v>
      </c>
      <c r="W106" s="2">
        <v>0</v>
      </c>
      <c r="X106" s="2">
        <v>0</v>
      </c>
      <c r="Y106" s="2">
        <v>0</v>
      </c>
      <c r="Z106" s="4">
        <v>44254.73</v>
      </c>
      <c r="AA106" s="6">
        <v>75411.86</v>
      </c>
    </row>
    <row r="107" spans="1:55" ht="19.5" thickBot="1" x14ac:dyDescent="0.3">
      <c r="A107" s="17" t="s">
        <v>37</v>
      </c>
      <c r="B107" s="4">
        <v>1404</v>
      </c>
      <c r="C107" s="4">
        <v>3393</v>
      </c>
      <c r="D107" s="2">
        <v>970.4</v>
      </c>
      <c r="E107" s="4">
        <v>2770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225</v>
      </c>
      <c r="M107" s="2">
        <v>466.11</v>
      </c>
      <c r="N107" s="2">
        <v>0</v>
      </c>
      <c r="O107" s="2">
        <v>0</v>
      </c>
      <c r="P107" s="2">
        <v>0</v>
      </c>
      <c r="Q107" s="2">
        <v>0</v>
      </c>
      <c r="R107" s="2">
        <v>267</v>
      </c>
      <c r="S107" s="2">
        <v>57.68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4">
        <v>2866.4</v>
      </c>
      <c r="AA107" s="6">
        <v>6686.79</v>
      </c>
      <c r="AC107" s="16" t="s">
        <v>76</v>
      </c>
    </row>
    <row r="108" spans="1:55" ht="15.75" thickBot="1" x14ac:dyDescent="0.3">
      <c r="A108" s="17" t="s">
        <v>38</v>
      </c>
      <c r="B108" s="4">
        <v>1750</v>
      </c>
      <c r="C108" s="4">
        <v>4995.72</v>
      </c>
      <c r="D108" s="2">
        <v>168</v>
      </c>
      <c r="E108" s="2">
        <v>980.4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4">
        <v>1350</v>
      </c>
      <c r="O108" s="4">
        <v>3501.44</v>
      </c>
      <c r="P108" s="2">
        <v>0</v>
      </c>
      <c r="Q108" s="2">
        <v>0</v>
      </c>
      <c r="R108" s="2">
        <v>9.5</v>
      </c>
      <c r="S108" s="2">
        <v>21</v>
      </c>
      <c r="T108" s="2">
        <v>0</v>
      </c>
      <c r="U108" s="2">
        <v>0</v>
      </c>
      <c r="V108" s="2">
        <v>10.85</v>
      </c>
      <c r="W108" s="2">
        <v>24.2</v>
      </c>
      <c r="X108" s="4">
        <v>37800</v>
      </c>
      <c r="Y108" s="4">
        <v>79270</v>
      </c>
      <c r="Z108" s="4">
        <v>41088.35</v>
      </c>
      <c r="AA108" s="6">
        <v>88792.76</v>
      </c>
      <c r="AC108" s="22" t="s">
        <v>7</v>
      </c>
      <c r="AD108" s="24" t="s">
        <v>8</v>
      </c>
      <c r="AE108" s="25"/>
      <c r="AF108" s="19" t="s">
        <v>9</v>
      </c>
      <c r="AG108" s="21"/>
      <c r="AH108" s="19" t="s">
        <v>10</v>
      </c>
      <c r="AI108" s="21"/>
      <c r="AJ108" s="19" t="s">
        <v>11</v>
      </c>
      <c r="AK108" s="21"/>
      <c r="AL108" s="19" t="s">
        <v>12</v>
      </c>
      <c r="AM108" s="21"/>
      <c r="AN108" s="19" t="s">
        <v>13</v>
      </c>
      <c r="AO108" s="21"/>
      <c r="AP108" s="19" t="s">
        <v>14</v>
      </c>
      <c r="AQ108" s="21"/>
      <c r="AR108" s="19" t="s">
        <v>15</v>
      </c>
      <c r="AS108" s="21"/>
      <c r="AT108" s="19" t="s">
        <v>16</v>
      </c>
      <c r="AU108" s="21"/>
      <c r="AV108" s="19" t="s">
        <v>17</v>
      </c>
      <c r="AW108" s="21"/>
      <c r="AX108" s="19" t="s">
        <v>18</v>
      </c>
      <c r="AY108" s="21"/>
      <c r="AZ108" s="19" t="s">
        <v>19</v>
      </c>
      <c r="BA108" s="21"/>
      <c r="BB108" s="19" t="s">
        <v>20</v>
      </c>
      <c r="BC108" s="20"/>
    </row>
    <row r="109" spans="1:55" ht="26.25" thickBot="1" x14ac:dyDescent="0.3">
      <c r="A109" s="17" t="s">
        <v>23</v>
      </c>
      <c r="B109" s="4">
        <v>7993.7</v>
      </c>
      <c r="C109" s="4">
        <v>17471.650000000001</v>
      </c>
      <c r="D109" s="4">
        <v>10026.91</v>
      </c>
      <c r="E109" s="4">
        <v>29736.6</v>
      </c>
      <c r="F109" s="4">
        <v>17644.8</v>
      </c>
      <c r="G109" s="4">
        <v>46775.96</v>
      </c>
      <c r="H109" s="4">
        <v>19084.54</v>
      </c>
      <c r="I109" s="4">
        <v>58667.02</v>
      </c>
      <c r="J109" s="4">
        <v>3227.8</v>
      </c>
      <c r="K109" s="4">
        <v>61602.91</v>
      </c>
      <c r="L109" s="4">
        <v>42986.75</v>
      </c>
      <c r="M109" s="4">
        <v>145209.1</v>
      </c>
      <c r="N109" s="4">
        <v>20209.400000000001</v>
      </c>
      <c r="O109" s="4">
        <v>51025.57</v>
      </c>
      <c r="P109" s="4">
        <v>55254.33</v>
      </c>
      <c r="Q109" s="4">
        <v>165028.91</v>
      </c>
      <c r="R109" s="4">
        <v>24697.14</v>
      </c>
      <c r="S109" s="4">
        <v>50394.11</v>
      </c>
      <c r="T109" s="4">
        <v>29633.33</v>
      </c>
      <c r="U109" s="4">
        <v>77473.179999999993</v>
      </c>
      <c r="V109" s="4">
        <v>29973.08</v>
      </c>
      <c r="W109" s="4">
        <v>106916.43</v>
      </c>
      <c r="X109" s="4">
        <v>28868.6</v>
      </c>
      <c r="Y109" s="4">
        <v>69138.94</v>
      </c>
      <c r="Z109" s="4">
        <v>289600.38</v>
      </c>
      <c r="AA109" s="6">
        <v>879440.38</v>
      </c>
      <c r="AC109" s="23"/>
      <c r="AD109" s="1" t="s">
        <v>21</v>
      </c>
      <c r="AE109" s="1" t="s">
        <v>22</v>
      </c>
      <c r="AF109" s="1" t="s">
        <v>21</v>
      </c>
      <c r="AG109" s="1" t="s">
        <v>22</v>
      </c>
      <c r="AH109" s="1" t="s">
        <v>21</v>
      </c>
      <c r="AI109" s="1" t="s">
        <v>22</v>
      </c>
      <c r="AJ109" s="1" t="s">
        <v>21</v>
      </c>
      <c r="AK109" s="1" t="s">
        <v>22</v>
      </c>
      <c r="AL109" s="1" t="s">
        <v>21</v>
      </c>
      <c r="AM109" s="1" t="s">
        <v>22</v>
      </c>
      <c r="AN109" s="1" t="s">
        <v>21</v>
      </c>
      <c r="AO109" s="1" t="s">
        <v>22</v>
      </c>
      <c r="AP109" s="1" t="s">
        <v>21</v>
      </c>
      <c r="AQ109" s="1" t="s">
        <v>22</v>
      </c>
      <c r="AR109" s="1" t="s">
        <v>21</v>
      </c>
      <c r="AS109" s="1" t="s">
        <v>22</v>
      </c>
      <c r="AT109" s="1" t="s">
        <v>21</v>
      </c>
      <c r="AU109" s="1" t="s">
        <v>22</v>
      </c>
      <c r="AV109" s="1" t="s">
        <v>21</v>
      </c>
      <c r="AW109" s="1" t="s">
        <v>22</v>
      </c>
      <c r="AX109" s="1" t="s">
        <v>21</v>
      </c>
      <c r="AY109" s="1" t="s">
        <v>22</v>
      </c>
      <c r="AZ109" s="1" t="s">
        <v>21</v>
      </c>
      <c r="BA109" s="1" t="s">
        <v>22</v>
      </c>
      <c r="BB109" s="1" t="s">
        <v>21</v>
      </c>
      <c r="BC109" s="5" t="s">
        <v>22</v>
      </c>
    </row>
    <row r="110" spans="1:55" ht="15.75" thickBot="1" x14ac:dyDescent="0.3">
      <c r="A110" s="17" t="s">
        <v>39</v>
      </c>
      <c r="B110" s="2">
        <v>0</v>
      </c>
      <c r="C110" s="2">
        <v>0</v>
      </c>
      <c r="D110" s="4">
        <v>3418.79</v>
      </c>
      <c r="E110" s="4">
        <v>15640</v>
      </c>
      <c r="F110" s="4">
        <v>21075</v>
      </c>
      <c r="G110" s="4">
        <v>32652.5</v>
      </c>
      <c r="H110" s="2">
        <v>0</v>
      </c>
      <c r="I110" s="2">
        <v>0</v>
      </c>
      <c r="J110" s="2">
        <v>0</v>
      </c>
      <c r="K110" s="2">
        <v>0</v>
      </c>
      <c r="L110" s="4">
        <v>7500</v>
      </c>
      <c r="M110" s="4">
        <v>8805</v>
      </c>
      <c r="N110" s="4">
        <v>6400</v>
      </c>
      <c r="O110" s="4">
        <v>9221.5</v>
      </c>
      <c r="P110" s="4">
        <v>22400</v>
      </c>
      <c r="Q110" s="4">
        <v>33030</v>
      </c>
      <c r="R110" s="4">
        <v>105800</v>
      </c>
      <c r="S110" s="4">
        <v>138906</v>
      </c>
      <c r="T110" s="2">
        <v>0</v>
      </c>
      <c r="U110" s="2">
        <v>0</v>
      </c>
      <c r="V110" s="2">
        <v>0</v>
      </c>
      <c r="W110" s="2">
        <v>0</v>
      </c>
      <c r="X110" s="4">
        <v>2430</v>
      </c>
      <c r="Y110" s="4">
        <v>9855.35</v>
      </c>
      <c r="Z110" s="4">
        <v>169023.79</v>
      </c>
      <c r="AA110" s="6">
        <v>248110.35</v>
      </c>
      <c r="AC110" s="17" t="s">
        <v>32</v>
      </c>
      <c r="AD110" s="2">
        <v>0</v>
      </c>
      <c r="AE110" s="2">
        <v>0</v>
      </c>
      <c r="AF110" s="2">
        <v>471</v>
      </c>
      <c r="AG110" s="4">
        <v>2435</v>
      </c>
      <c r="AH110" s="2">
        <v>156</v>
      </c>
      <c r="AI110" s="2">
        <v>959</v>
      </c>
      <c r="AJ110" s="2">
        <v>0</v>
      </c>
      <c r="AK110" s="2">
        <v>0</v>
      </c>
      <c r="AL110" s="2">
        <v>10</v>
      </c>
      <c r="AM110" s="2">
        <v>31</v>
      </c>
      <c r="AN110" s="2">
        <v>175</v>
      </c>
      <c r="AO110" s="2">
        <v>883</v>
      </c>
      <c r="AP110" s="2">
        <v>2</v>
      </c>
      <c r="AQ110" s="2">
        <v>5</v>
      </c>
      <c r="AR110" s="2">
        <v>2</v>
      </c>
      <c r="AS110" s="2">
        <v>86</v>
      </c>
      <c r="AT110" s="2">
        <v>0</v>
      </c>
      <c r="AU110" s="2">
        <v>0</v>
      </c>
      <c r="AV110" s="2">
        <v>0</v>
      </c>
      <c r="AW110" s="2">
        <v>0</v>
      </c>
      <c r="AX110" s="2">
        <v>2</v>
      </c>
      <c r="AY110" s="2">
        <v>21</v>
      </c>
      <c r="AZ110" s="2">
        <v>96</v>
      </c>
      <c r="BA110" s="2">
        <v>497</v>
      </c>
      <c r="BB110" s="2">
        <v>914</v>
      </c>
      <c r="BC110" s="6">
        <v>4917</v>
      </c>
    </row>
    <row r="111" spans="1:55" ht="15.75" thickBot="1" x14ac:dyDescent="0.3">
      <c r="A111" s="17" t="s">
        <v>24</v>
      </c>
      <c r="B111" s="4">
        <v>30942.400000000001</v>
      </c>
      <c r="C111" s="4">
        <v>45987.38</v>
      </c>
      <c r="D111" s="4">
        <v>56549.599999999999</v>
      </c>
      <c r="E111" s="4">
        <v>101561.39</v>
      </c>
      <c r="F111" s="4">
        <v>102979.8</v>
      </c>
      <c r="G111" s="4">
        <v>193320.31</v>
      </c>
      <c r="H111" s="4">
        <v>107108.75</v>
      </c>
      <c r="I111" s="4">
        <v>201570.4</v>
      </c>
      <c r="J111" s="4">
        <v>20086</v>
      </c>
      <c r="K111" s="4">
        <v>31077.27</v>
      </c>
      <c r="L111" s="4">
        <v>106835.9</v>
      </c>
      <c r="M111" s="4">
        <v>250788.4</v>
      </c>
      <c r="N111" s="4">
        <v>181240.1</v>
      </c>
      <c r="O111" s="4">
        <v>429761.72</v>
      </c>
      <c r="P111" s="4">
        <v>150757.4</v>
      </c>
      <c r="Q111" s="4">
        <v>360005.24</v>
      </c>
      <c r="R111" s="4">
        <v>177810.9</v>
      </c>
      <c r="S111" s="4">
        <v>396714.83</v>
      </c>
      <c r="T111" s="4">
        <v>325245.25</v>
      </c>
      <c r="U111" s="4">
        <v>711261.66</v>
      </c>
      <c r="V111" s="4">
        <v>315652</v>
      </c>
      <c r="W111" s="4">
        <v>699110.78</v>
      </c>
      <c r="X111" s="4">
        <v>305427</v>
      </c>
      <c r="Y111" s="4">
        <v>676046.59</v>
      </c>
      <c r="Z111" s="4">
        <v>1880635.1</v>
      </c>
      <c r="AA111" s="6">
        <v>4097205.97</v>
      </c>
      <c r="AC111" s="17" t="s">
        <v>33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2</v>
      </c>
      <c r="BA111" s="2">
        <v>69</v>
      </c>
      <c r="BB111" s="2">
        <v>2</v>
      </c>
      <c r="BC111" s="10">
        <v>69</v>
      </c>
    </row>
    <row r="112" spans="1:55" ht="15.75" thickBot="1" x14ac:dyDescent="0.3">
      <c r="A112" s="17" t="s">
        <v>77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666</v>
      </c>
      <c r="I112" s="4">
        <v>2061.5</v>
      </c>
      <c r="J112" s="2">
        <v>0</v>
      </c>
      <c r="K112" s="2">
        <v>0</v>
      </c>
      <c r="L112" s="2">
        <v>0</v>
      </c>
      <c r="M112" s="2">
        <v>0</v>
      </c>
      <c r="N112" s="2">
        <v>72</v>
      </c>
      <c r="O112" s="2">
        <v>240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756</v>
      </c>
      <c r="Y112" s="4">
        <v>2597.5</v>
      </c>
      <c r="Z112" s="4">
        <v>1494</v>
      </c>
      <c r="AA112" s="6">
        <v>4899</v>
      </c>
      <c r="AC112" s="17" t="s">
        <v>34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12</v>
      </c>
      <c r="AY112" s="2">
        <v>417</v>
      </c>
      <c r="AZ112" s="2">
        <v>0</v>
      </c>
      <c r="BA112" s="2">
        <v>0</v>
      </c>
      <c r="BB112" s="2">
        <v>12</v>
      </c>
      <c r="BC112" s="10">
        <v>417</v>
      </c>
    </row>
    <row r="113" spans="1:55" ht="15.75" thickBot="1" x14ac:dyDescent="0.3">
      <c r="A113" s="17" t="s">
        <v>41</v>
      </c>
      <c r="B113" s="4">
        <v>6059</v>
      </c>
      <c r="C113" s="4">
        <v>20516.05</v>
      </c>
      <c r="D113" s="4">
        <v>7349.5</v>
      </c>
      <c r="E113" s="4">
        <v>24403.7</v>
      </c>
      <c r="F113" s="4">
        <v>5630</v>
      </c>
      <c r="G113" s="4">
        <v>22072.42</v>
      </c>
      <c r="H113" s="2">
        <v>0</v>
      </c>
      <c r="I113" s="2">
        <v>0</v>
      </c>
      <c r="J113" s="4">
        <v>5601.5</v>
      </c>
      <c r="K113" s="4">
        <v>19123.75</v>
      </c>
      <c r="L113" s="4">
        <v>3110</v>
      </c>
      <c r="M113" s="4">
        <v>13730.6</v>
      </c>
      <c r="N113" s="4">
        <v>6305.5</v>
      </c>
      <c r="O113" s="4">
        <v>21679.43</v>
      </c>
      <c r="P113" s="4">
        <v>7627</v>
      </c>
      <c r="Q113" s="4">
        <v>25790</v>
      </c>
      <c r="R113" s="4">
        <v>12493.18</v>
      </c>
      <c r="S113" s="4">
        <v>44292.24</v>
      </c>
      <c r="T113" s="4">
        <v>7683.8</v>
      </c>
      <c r="U113" s="4">
        <v>24305</v>
      </c>
      <c r="V113" s="4">
        <v>1076</v>
      </c>
      <c r="W113" s="4">
        <v>3933.55</v>
      </c>
      <c r="X113" s="4">
        <v>7850.98</v>
      </c>
      <c r="Y113" s="4">
        <v>31144.2</v>
      </c>
      <c r="Z113" s="4">
        <v>70786.460000000006</v>
      </c>
      <c r="AA113" s="6">
        <v>250990.94</v>
      </c>
      <c r="AC113" s="17" t="s">
        <v>35</v>
      </c>
      <c r="AD113" s="2">
        <v>0</v>
      </c>
      <c r="AE113" s="2">
        <v>0</v>
      </c>
      <c r="AF113" s="2">
        <v>0</v>
      </c>
      <c r="AG113" s="2">
        <v>0</v>
      </c>
      <c r="AH113" s="2">
        <v>1</v>
      </c>
      <c r="AI113" s="2">
        <v>4</v>
      </c>
      <c r="AJ113" s="2">
        <v>0</v>
      </c>
      <c r="AK113" s="2">
        <v>0</v>
      </c>
      <c r="AL113" s="2">
        <v>0</v>
      </c>
      <c r="AM113" s="2">
        <v>0</v>
      </c>
      <c r="AN113" s="2">
        <v>7</v>
      </c>
      <c r="AO113" s="2">
        <v>8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55</v>
      </c>
      <c r="BA113" s="2">
        <v>260</v>
      </c>
      <c r="BB113" s="2">
        <v>63</v>
      </c>
      <c r="BC113" s="10">
        <v>272</v>
      </c>
    </row>
    <row r="114" spans="1:55" ht="15.75" thickBot="1" x14ac:dyDescent="0.3">
      <c r="A114" s="17" t="s">
        <v>42</v>
      </c>
      <c r="B114" s="2">
        <v>0</v>
      </c>
      <c r="C114" s="2">
        <v>0</v>
      </c>
      <c r="D114" s="2">
        <v>0</v>
      </c>
      <c r="E114" s="2">
        <v>0</v>
      </c>
      <c r="F114" s="2">
        <v>188.32</v>
      </c>
      <c r="G114" s="2">
        <v>801.05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60</v>
      </c>
      <c r="O114" s="2">
        <v>462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248.32</v>
      </c>
      <c r="AA114" s="6">
        <v>1263.05</v>
      </c>
      <c r="AC114" s="17" t="s">
        <v>36</v>
      </c>
      <c r="AD114" s="4">
        <v>2846074</v>
      </c>
      <c r="AE114" s="4">
        <v>3940862</v>
      </c>
      <c r="AF114" s="4">
        <v>2225700</v>
      </c>
      <c r="AG114" s="4">
        <v>3205440</v>
      </c>
      <c r="AH114" s="4">
        <v>6394016</v>
      </c>
      <c r="AI114" s="4">
        <v>9194025</v>
      </c>
      <c r="AJ114" s="4">
        <v>10573036</v>
      </c>
      <c r="AK114" s="4">
        <v>15033310</v>
      </c>
      <c r="AL114" s="4">
        <v>787094</v>
      </c>
      <c r="AM114" s="4">
        <v>1326864</v>
      </c>
      <c r="AN114" s="4">
        <v>557197</v>
      </c>
      <c r="AO114" s="4">
        <v>1175942</v>
      </c>
      <c r="AP114" s="4">
        <v>1016112</v>
      </c>
      <c r="AQ114" s="4">
        <v>1557238</v>
      </c>
      <c r="AR114" s="4">
        <v>705390</v>
      </c>
      <c r="AS114" s="4">
        <v>980926</v>
      </c>
      <c r="AT114" s="4">
        <v>273306</v>
      </c>
      <c r="AU114" s="4">
        <v>389047</v>
      </c>
      <c r="AV114" s="4">
        <v>114083</v>
      </c>
      <c r="AW114" s="4">
        <v>183182</v>
      </c>
      <c r="AX114" s="4">
        <v>187388</v>
      </c>
      <c r="AY114" s="4">
        <v>293527</v>
      </c>
      <c r="AZ114" s="4">
        <v>877564</v>
      </c>
      <c r="BA114" s="4">
        <v>1656771</v>
      </c>
      <c r="BB114" s="4">
        <v>26556960</v>
      </c>
      <c r="BC114" s="6">
        <v>38937134</v>
      </c>
    </row>
    <row r="115" spans="1:55" ht="15.75" thickBot="1" x14ac:dyDescent="0.3">
      <c r="A115" s="17" t="s">
        <v>43</v>
      </c>
      <c r="B115" s="2">
        <v>2</v>
      </c>
      <c r="C115" s="2">
        <v>68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2</v>
      </c>
      <c r="AA115" s="10">
        <v>68</v>
      </c>
      <c r="AC115" s="17" t="s">
        <v>38</v>
      </c>
      <c r="AD115" s="2">
        <v>0</v>
      </c>
      <c r="AE115" s="2">
        <v>0</v>
      </c>
      <c r="AF115" s="2">
        <v>0</v>
      </c>
      <c r="AG115" s="2">
        <v>0</v>
      </c>
      <c r="AH115" s="2">
        <v>1</v>
      </c>
      <c r="AI115" s="2">
        <v>24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4</v>
      </c>
      <c r="AY115" s="2">
        <v>7</v>
      </c>
      <c r="AZ115" s="2">
        <v>161</v>
      </c>
      <c r="BA115" s="2">
        <v>498</v>
      </c>
      <c r="BB115" s="2">
        <v>166</v>
      </c>
      <c r="BC115" s="10">
        <v>529</v>
      </c>
    </row>
    <row r="116" spans="1:55" ht="15.75" thickBot="1" x14ac:dyDescent="0.3">
      <c r="A116" s="17" t="s">
        <v>46</v>
      </c>
      <c r="B116" s="2">
        <v>0</v>
      </c>
      <c r="C116" s="2">
        <v>0</v>
      </c>
      <c r="D116" s="4">
        <v>8213.2000000000007</v>
      </c>
      <c r="E116" s="4">
        <v>28002</v>
      </c>
      <c r="F116" s="2">
        <v>600</v>
      </c>
      <c r="G116" s="4">
        <v>1585</v>
      </c>
      <c r="H116" s="2">
        <v>300</v>
      </c>
      <c r="I116" s="2">
        <v>792.5</v>
      </c>
      <c r="J116" s="4">
        <v>1674</v>
      </c>
      <c r="K116" s="4">
        <v>5134.5</v>
      </c>
      <c r="L116" s="2">
        <v>0</v>
      </c>
      <c r="M116" s="2">
        <v>0</v>
      </c>
      <c r="N116" s="4">
        <v>9540</v>
      </c>
      <c r="O116" s="4">
        <v>29005</v>
      </c>
      <c r="P116" s="2">
        <v>960</v>
      </c>
      <c r="Q116" s="4">
        <v>3105</v>
      </c>
      <c r="R116" s="2">
        <v>824.4</v>
      </c>
      <c r="S116" s="4">
        <v>3435</v>
      </c>
      <c r="T116" s="2">
        <v>0</v>
      </c>
      <c r="U116" s="2">
        <v>0</v>
      </c>
      <c r="V116" s="4">
        <v>9987</v>
      </c>
      <c r="W116" s="4">
        <v>31615.5</v>
      </c>
      <c r="X116" s="4">
        <v>1080</v>
      </c>
      <c r="Y116" s="4">
        <v>3870</v>
      </c>
      <c r="Z116" s="4">
        <v>33178.6</v>
      </c>
      <c r="AA116" s="6">
        <v>106544.5</v>
      </c>
      <c r="AC116" s="17" t="s">
        <v>23</v>
      </c>
      <c r="AD116" s="4">
        <v>6422</v>
      </c>
      <c r="AE116" s="4">
        <v>12401</v>
      </c>
      <c r="AF116" s="4">
        <v>15892</v>
      </c>
      <c r="AG116" s="4">
        <v>33003</v>
      </c>
      <c r="AH116" s="4">
        <v>30385</v>
      </c>
      <c r="AI116" s="4">
        <v>45048</v>
      </c>
      <c r="AJ116" s="4">
        <v>17452</v>
      </c>
      <c r="AK116" s="4">
        <v>24751</v>
      </c>
      <c r="AL116" s="4">
        <v>3323</v>
      </c>
      <c r="AM116" s="4">
        <v>7538</v>
      </c>
      <c r="AN116" s="2">
        <v>21</v>
      </c>
      <c r="AO116" s="2">
        <v>35</v>
      </c>
      <c r="AP116" s="2">
        <v>23</v>
      </c>
      <c r="AQ116" s="2">
        <v>45</v>
      </c>
      <c r="AR116" s="4">
        <v>1552</v>
      </c>
      <c r="AS116" s="4">
        <v>4179</v>
      </c>
      <c r="AT116" s="4">
        <v>4437</v>
      </c>
      <c r="AU116" s="4">
        <v>7457</v>
      </c>
      <c r="AV116" s="4">
        <v>43302</v>
      </c>
      <c r="AW116" s="4">
        <v>49222</v>
      </c>
      <c r="AX116" s="4">
        <v>5917</v>
      </c>
      <c r="AY116" s="4">
        <v>9847</v>
      </c>
      <c r="AZ116" s="4">
        <v>2846</v>
      </c>
      <c r="BA116" s="4">
        <v>5253</v>
      </c>
      <c r="BB116" s="4">
        <v>131572</v>
      </c>
      <c r="BC116" s="6">
        <v>198779</v>
      </c>
    </row>
    <row r="117" spans="1:55" ht="15.75" thickBot="1" x14ac:dyDescent="0.3">
      <c r="A117" s="17" t="s">
        <v>74</v>
      </c>
      <c r="B117" s="4">
        <v>55595.839999999997</v>
      </c>
      <c r="C117" s="4">
        <v>212168.2</v>
      </c>
      <c r="D117" s="4">
        <v>5040</v>
      </c>
      <c r="E117" s="4">
        <v>37368</v>
      </c>
      <c r="F117" s="4">
        <v>38654.720000000001</v>
      </c>
      <c r="G117" s="4">
        <v>147975.1</v>
      </c>
      <c r="H117" s="4">
        <v>42832.32</v>
      </c>
      <c r="I117" s="4">
        <v>162103.1</v>
      </c>
      <c r="J117" s="4">
        <v>14481.12</v>
      </c>
      <c r="K117" s="4">
        <v>53612.1</v>
      </c>
      <c r="L117" s="2">
        <v>0</v>
      </c>
      <c r="M117" s="2">
        <v>0</v>
      </c>
      <c r="N117" s="4">
        <v>15720</v>
      </c>
      <c r="O117" s="4">
        <v>50410.400000000001</v>
      </c>
      <c r="P117" s="4">
        <v>32400</v>
      </c>
      <c r="Q117" s="4">
        <v>103899.2</v>
      </c>
      <c r="R117" s="2">
        <v>0</v>
      </c>
      <c r="S117" s="2">
        <v>0</v>
      </c>
      <c r="T117" s="4">
        <v>56191.040000000001</v>
      </c>
      <c r="U117" s="4">
        <v>214028.2</v>
      </c>
      <c r="V117" s="4">
        <v>20666.88</v>
      </c>
      <c r="W117" s="4">
        <v>79115.399999999994</v>
      </c>
      <c r="X117" s="4">
        <v>42000</v>
      </c>
      <c r="Y117" s="4">
        <v>159785</v>
      </c>
      <c r="Z117" s="4">
        <v>323581.92</v>
      </c>
      <c r="AA117" s="6">
        <v>1220464.7</v>
      </c>
      <c r="AC117" s="17" t="s">
        <v>39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8</v>
      </c>
      <c r="AW117" s="2">
        <v>60</v>
      </c>
      <c r="AX117" s="2">
        <v>0</v>
      </c>
      <c r="AY117" s="2">
        <v>0</v>
      </c>
      <c r="AZ117" s="2">
        <v>15</v>
      </c>
      <c r="BA117" s="2">
        <v>31</v>
      </c>
      <c r="BB117" s="2">
        <v>23</v>
      </c>
      <c r="BC117" s="10">
        <v>91</v>
      </c>
    </row>
    <row r="118" spans="1:55" ht="15.75" thickBot="1" x14ac:dyDescent="0.3">
      <c r="A118" s="17" t="s">
        <v>78</v>
      </c>
      <c r="B118" s="2">
        <v>0</v>
      </c>
      <c r="C118" s="2">
        <v>0</v>
      </c>
      <c r="D118" s="2">
        <v>0</v>
      </c>
      <c r="E118" s="2">
        <v>0</v>
      </c>
      <c r="F118" s="2">
        <v>546</v>
      </c>
      <c r="G118" s="4">
        <v>1591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546</v>
      </c>
      <c r="AA118" s="6">
        <v>1591</v>
      </c>
      <c r="AC118" s="17" t="s">
        <v>24</v>
      </c>
      <c r="AD118" s="4">
        <v>23934</v>
      </c>
      <c r="AE118" s="4">
        <v>39820</v>
      </c>
      <c r="AF118" s="4">
        <v>38519</v>
      </c>
      <c r="AG118" s="4">
        <v>62359</v>
      </c>
      <c r="AH118" s="4">
        <v>28438</v>
      </c>
      <c r="AI118" s="4">
        <v>32594</v>
      </c>
      <c r="AJ118" s="4">
        <v>15517</v>
      </c>
      <c r="AK118" s="4">
        <v>15902</v>
      </c>
      <c r="AL118" s="4">
        <v>42153</v>
      </c>
      <c r="AM118" s="4">
        <v>61986</v>
      </c>
      <c r="AN118" s="4">
        <v>84206</v>
      </c>
      <c r="AO118" s="4">
        <v>83679</v>
      </c>
      <c r="AP118" s="4">
        <v>60550</v>
      </c>
      <c r="AQ118" s="4">
        <v>48759</v>
      </c>
      <c r="AR118" s="4">
        <v>21605</v>
      </c>
      <c r="AS118" s="4">
        <v>20590</v>
      </c>
      <c r="AT118" s="4">
        <v>11368</v>
      </c>
      <c r="AU118" s="4">
        <v>36111</v>
      </c>
      <c r="AV118" s="4">
        <v>25570</v>
      </c>
      <c r="AW118" s="4">
        <v>33854</v>
      </c>
      <c r="AX118" s="4">
        <v>26166</v>
      </c>
      <c r="AY118" s="4">
        <v>33439</v>
      </c>
      <c r="AZ118" s="4">
        <v>21502</v>
      </c>
      <c r="BA118" s="4">
        <v>49496</v>
      </c>
      <c r="BB118" s="4">
        <v>399528</v>
      </c>
      <c r="BC118" s="6">
        <v>518589</v>
      </c>
    </row>
    <row r="119" spans="1:55" ht="15.75" thickBot="1" x14ac:dyDescent="0.3">
      <c r="A119" s="17" t="s">
        <v>79</v>
      </c>
      <c r="B119" s="4">
        <v>12567</v>
      </c>
      <c r="C119" s="4">
        <v>42624.5</v>
      </c>
      <c r="D119" s="4">
        <v>63345.3</v>
      </c>
      <c r="E119" s="4">
        <v>239431.5</v>
      </c>
      <c r="F119" s="4">
        <v>8250</v>
      </c>
      <c r="G119" s="4">
        <v>36960</v>
      </c>
      <c r="H119" s="4">
        <v>21211.200000000001</v>
      </c>
      <c r="I119" s="4">
        <v>73491.600000000006</v>
      </c>
      <c r="J119" s="4">
        <v>42680</v>
      </c>
      <c r="K119" s="4">
        <v>170196.6</v>
      </c>
      <c r="L119" s="4">
        <v>42207.199999999997</v>
      </c>
      <c r="M119" s="4">
        <v>164884.79999999999</v>
      </c>
      <c r="N119" s="4">
        <v>53744</v>
      </c>
      <c r="O119" s="4">
        <v>210928.8</v>
      </c>
      <c r="P119" s="4">
        <v>46633.599999999999</v>
      </c>
      <c r="Q119" s="4">
        <v>185086.3</v>
      </c>
      <c r="R119" s="2">
        <v>0</v>
      </c>
      <c r="S119" s="2">
        <v>0</v>
      </c>
      <c r="T119" s="4">
        <v>112358.2</v>
      </c>
      <c r="U119" s="4">
        <v>425725.6</v>
      </c>
      <c r="V119" s="2">
        <v>0</v>
      </c>
      <c r="W119" s="2">
        <v>0</v>
      </c>
      <c r="X119" s="4">
        <v>49024.800000000003</v>
      </c>
      <c r="Y119" s="4">
        <v>191709.4</v>
      </c>
      <c r="Z119" s="4">
        <v>452021.3</v>
      </c>
      <c r="AA119" s="6">
        <v>1741039.1</v>
      </c>
      <c r="AC119" s="17" t="s">
        <v>42</v>
      </c>
      <c r="AD119" s="2">
        <v>1</v>
      </c>
      <c r="AE119" s="2">
        <v>4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70</v>
      </c>
      <c r="BA119" s="4">
        <v>1336</v>
      </c>
      <c r="BB119" s="2">
        <v>71</v>
      </c>
      <c r="BC119" s="6">
        <v>1340</v>
      </c>
    </row>
    <row r="120" spans="1:55" ht="15.75" thickBot="1" x14ac:dyDescent="0.3">
      <c r="A120" s="17" t="s">
        <v>48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100</v>
      </c>
      <c r="O120" s="2">
        <v>300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100</v>
      </c>
      <c r="W120" s="2">
        <v>300</v>
      </c>
      <c r="X120" s="2">
        <v>0</v>
      </c>
      <c r="Y120" s="2">
        <v>0</v>
      </c>
      <c r="Z120" s="2">
        <v>200</v>
      </c>
      <c r="AA120" s="10">
        <v>600</v>
      </c>
      <c r="AC120" s="17" t="s">
        <v>72</v>
      </c>
      <c r="AD120" s="4">
        <v>29953788</v>
      </c>
      <c r="AE120" s="4">
        <v>31779162</v>
      </c>
      <c r="AF120" s="4">
        <v>17915488</v>
      </c>
      <c r="AG120" s="4">
        <v>19030105</v>
      </c>
      <c r="AH120" s="4">
        <v>34172778</v>
      </c>
      <c r="AI120" s="4">
        <v>39257541</v>
      </c>
      <c r="AJ120" s="4">
        <v>20996565</v>
      </c>
      <c r="AK120" s="4">
        <v>24927557</v>
      </c>
      <c r="AL120" s="4">
        <v>3140720</v>
      </c>
      <c r="AM120" s="4">
        <v>3691175</v>
      </c>
      <c r="AN120" s="4">
        <v>12701700</v>
      </c>
      <c r="AO120" s="4">
        <v>14517732</v>
      </c>
      <c r="AP120" s="4">
        <v>23793817</v>
      </c>
      <c r="AQ120" s="4">
        <v>27443666</v>
      </c>
      <c r="AR120" s="4">
        <v>25622751</v>
      </c>
      <c r="AS120" s="4">
        <v>30237587</v>
      </c>
      <c r="AT120" s="4">
        <v>13955837</v>
      </c>
      <c r="AU120" s="4">
        <v>16210471</v>
      </c>
      <c r="AV120" s="4">
        <v>9328316</v>
      </c>
      <c r="AW120" s="4">
        <v>10024824</v>
      </c>
      <c r="AX120" s="4">
        <v>22422401</v>
      </c>
      <c r="AY120" s="4">
        <v>23348457</v>
      </c>
      <c r="AZ120" s="4">
        <v>22901571</v>
      </c>
      <c r="BA120" s="4">
        <v>23854814</v>
      </c>
      <c r="BB120" s="4">
        <v>236905732</v>
      </c>
      <c r="BC120" s="6">
        <v>264323091</v>
      </c>
    </row>
    <row r="121" spans="1:55" ht="15.75" thickBot="1" x14ac:dyDescent="0.3">
      <c r="A121" s="17" t="s">
        <v>50</v>
      </c>
      <c r="B121" s="2">
        <v>0</v>
      </c>
      <c r="C121" s="2">
        <v>0</v>
      </c>
      <c r="D121" s="2">
        <v>276.8</v>
      </c>
      <c r="E121" s="2">
        <v>179.89</v>
      </c>
      <c r="F121" s="2">
        <v>0</v>
      </c>
      <c r="G121" s="2">
        <v>0</v>
      </c>
      <c r="H121" s="2">
        <v>400</v>
      </c>
      <c r="I121" s="4">
        <v>1200</v>
      </c>
      <c r="J121" s="2">
        <v>425</v>
      </c>
      <c r="K121" s="4">
        <v>1275</v>
      </c>
      <c r="L121" s="2">
        <v>424</v>
      </c>
      <c r="M121" s="4">
        <v>1274</v>
      </c>
      <c r="N121" s="2">
        <v>300</v>
      </c>
      <c r="O121" s="2">
        <v>900</v>
      </c>
      <c r="P121" s="2">
        <v>325</v>
      </c>
      <c r="Q121" s="2">
        <v>975</v>
      </c>
      <c r="R121" s="2">
        <v>475</v>
      </c>
      <c r="S121" s="4">
        <v>1425</v>
      </c>
      <c r="T121" s="2">
        <v>850</v>
      </c>
      <c r="U121" s="4">
        <v>2550</v>
      </c>
      <c r="V121" s="2">
        <v>900</v>
      </c>
      <c r="W121" s="4">
        <v>2700</v>
      </c>
      <c r="X121" s="2">
        <v>500</v>
      </c>
      <c r="Y121" s="4">
        <v>1500</v>
      </c>
      <c r="Z121" s="4">
        <v>4875.8</v>
      </c>
      <c r="AA121" s="6">
        <v>13978.89</v>
      </c>
      <c r="AC121" s="17" t="s">
        <v>46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9</v>
      </c>
      <c r="AM121" s="2">
        <v>5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9</v>
      </c>
      <c r="BC121" s="10">
        <v>5</v>
      </c>
    </row>
    <row r="122" spans="1:55" ht="15.75" thickBot="1" x14ac:dyDescent="0.3">
      <c r="A122" s="17" t="s">
        <v>51</v>
      </c>
      <c r="B122" s="2">
        <v>0</v>
      </c>
      <c r="C122" s="2">
        <v>0</v>
      </c>
      <c r="D122" s="2">
        <v>0</v>
      </c>
      <c r="E122" s="2">
        <v>0</v>
      </c>
      <c r="F122" s="2">
        <v>148.80000000000001</v>
      </c>
      <c r="G122" s="2">
        <v>867.6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251</v>
      </c>
      <c r="O122" s="4">
        <v>1505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15</v>
      </c>
      <c r="W122" s="2">
        <v>30</v>
      </c>
      <c r="X122" s="4">
        <v>1598.36</v>
      </c>
      <c r="Y122" s="4">
        <v>6976</v>
      </c>
      <c r="Z122" s="4">
        <v>2013.16</v>
      </c>
      <c r="AA122" s="6">
        <v>9378.6</v>
      </c>
      <c r="AC122" s="17" t="s">
        <v>93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98</v>
      </c>
      <c r="AU122" s="2">
        <v>19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98</v>
      </c>
      <c r="BC122" s="10">
        <v>19</v>
      </c>
    </row>
    <row r="123" spans="1:55" ht="15.75" thickBot="1" x14ac:dyDescent="0.3">
      <c r="A123" s="17" t="s">
        <v>80</v>
      </c>
      <c r="B123" s="2">
        <v>0</v>
      </c>
      <c r="C123" s="2">
        <v>0</v>
      </c>
      <c r="D123" s="2">
        <v>0</v>
      </c>
      <c r="E123" s="2">
        <v>0</v>
      </c>
      <c r="F123" s="2">
        <v>36</v>
      </c>
      <c r="G123" s="2">
        <v>15.3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4">
        <v>85000</v>
      </c>
      <c r="O123" s="4">
        <v>91375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4">
        <v>85036</v>
      </c>
      <c r="AA123" s="6">
        <v>91390.3</v>
      </c>
      <c r="AC123" s="17" t="s">
        <v>49</v>
      </c>
      <c r="AD123" s="2">
        <v>0</v>
      </c>
      <c r="AE123" s="2">
        <v>0</v>
      </c>
      <c r="AF123" s="2">
        <v>0</v>
      </c>
      <c r="AG123" s="2">
        <v>0</v>
      </c>
      <c r="AH123" s="2">
        <v>50</v>
      </c>
      <c r="AI123" s="2">
        <v>227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2</v>
      </c>
      <c r="AU123" s="2">
        <v>10</v>
      </c>
      <c r="AV123" s="2">
        <v>0</v>
      </c>
      <c r="AW123" s="2">
        <v>0</v>
      </c>
      <c r="AX123" s="2">
        <v>0</v>
      </c>
      <c r="AY123" s="2">
        <v>0</v>
      </c>
      <c r="AZ123" s="2">
        <v>14</v>
      </c>
      <c r="BA123" s="2">
        <v>46</v>
      </c>
      <c r="BB123" s="2">
        <v>66</v>
      </c>
      <c r="BC123" s="10">
        <v>283</v>
      </c>
    </row>
    <row r="124" spans="1:55" ht="15.75" thickBot="1" x14ac:dyDescent="0.3">
      <c r="A124" s="17" t="s">
        <v>81</v>
      </c>
      <c r="B124" s="2">
        <v>0</v>
      </c>
      <c r="C124" s="2">
        <v>0</v>
      </c>
      <c r="D124" s="4">
        <v>9031</v>
      </c>
      <c r="E124" s="4">
        <v>7944.7</v>
      </c>
      <c r="F124" s="4">
        <v>7155</v>
      </c>
      <c r="G124" s="4">
        <v>6450</v>
      </c>
      <c r="H124" s="4">
        <v>10206.5</v>
      </c>
      <c r="I124" s="4">
        <v>8792</v>
      </c>
      <c r="J124" s="4">
        <v>3919</v>
      </c>
      <c r="K124" s="4">
        <v>4555.45</v>
      </c>
      <c r="L124" s="4">
        <v>16271</v>
      </c>
      <c r="M124" s="4">
        <v>24311.599999999999</v>
      </c>
      <c r="N124" s="4">
        <v>11091.5</v>
      </c>
      <c r="O124" s="4">
        <v>9613.9</v>
      </c>
      <c r="P124" s="4">
        <v>49704</v>
      </c>
      <c r="Q124" s="4">
        <v>57220.1</v>
      </c>
      <c r="R124" s="4">
        <v>10472</v>
      </c>
      <c r="S124" s="4">
        <v>8325</v>
      </c>
      <c r="T124" s="4">
        <v>33754</v>
      </c>
      <c r="U124" s="4">
        <v>33506.449999999997</v>
      </c>
      <c r="V124" s="4">
        <v>18540.5</v>
      </c>
      <c r="W124" s="4">
        <v>19069.150000000001</v>
      </c>
      <c r="X124" s="4">
        <v>2998</v>
      </c>
      <c r="Y124" s="4">
        <v>2802.8</v>
      </c>
      <c r="Z124" s="4">
        <v>173142.5</v>
      </c>
      <c r="AA124" s="6">
        <v>182591.15</v>
      </c>
      <c r="AC124" s="17" t="s">
        <v>50</v>
      </c>
      <c r="AD124" s="2">
        <v>691</v>
      </c>
      <c r="AE124" s="4">
        <v>16396</v>
      </c>
      <c r="AF124" s="2">
        <v>0</v>
      </c>
      <c r="AG124" s="2">
        <v>0</v>
      </c>
      <c r="AH124" s="4">
        <v>190008</v>
      </c>
      <c r="AI124" s="4">
        <v>180601</v>
      </c>
      <c r="AJ124" s="4">
        <v>190000</v>
      </c>
      <c r="AK124" s="4">
        <v>194769</v>
      </c>
      <c r="AL124" s="4">
        <v>90000</v>
      </c>
      <c r="AM124" s="4">
        <v>94068</v>
      </c>
      <c r="AN124" s="2">
        <v>0</v>
      </c>
      <c r="AO124" s="2">
        <v>0</v>
      </c>
      <c r="AP124" s="2">
        <v>0</v>
      </c>
      <c r="AQ124" s="2">
        <v>0</v>
      </c>
      <c r="AR124" s="2">
        <v>1</v>
      </c>
      <c r="AS124" s="2">
        <v>8</v>
      </c>
      <c r="AT124" s="2">
        <v>0</v>
      </c>
      <c r="AU124" s="2">
        <v>0</v>
      </c>
      <c r="AV124" s="2">
        <v>0</v>
      </c>
      <c r="AW124" s="2">
        <v>0</v>
      </c>
      <c r="AX124" s="2">
        <v>240</v>
      </c>
      <c r="AY124" s="4">
        <v>5292</v>
      </c>
      <c r="AZ124" s="4">
        <v>60000</v>
      </c>
      <c r="BA124" s="4">
        <v>63000</v>
      </c>
      <c r="BB124" s="4">
        <v>530940</v>
      </c>
      <c r="BC124" s="6">
        <v>554134</v>
      </c>
    </row>
    <row r="125" spans="1:55" ht="15.75" thickBot="1" x14ac:dyDescent="0.3">
      <c r="A125" s="17" t="s">
        <v>25</v>
      </c>
      <c r="B125" s="4">
        <v>7520</v>
      </c>
      <c r="C125" s="4">
        <v>22525.8</v>
      </c>
      <c r="D125" s="4">
        <v>11909.36</v>
      </c>
      <c r="E125" s="4">
        <v>36448.03</v>
      </c>
      <c r="F125" s="4">
        <v>20780</v>
      </c>
      <c r="G125" s="4">
        <v>79646.850000000006</v>
      </c>
      <c r="H125" s="4">
        <v>20060</v>
      </c>
      <c r="I125" s="4">
        <v>55079.87</v>
      </c>
      <c r="J125" s="4">
        <v>5841</v>
      </c>
      <c r="K125" s="4">
        <v>16744.32</v>
      </c>
      <c r="L125" s="4">
        <v>4280</v>
      </c>
      <c r="M125" s="4">
        <v>12076.02</v>
      </c>
      <c r="N125" s="4">
        <v>2108</v>
      </c>
      <c r="O125" s="4">
        <v>8129.5</v>
      </c>
      <c r="P125" s="4">
        <v>9460</v>
      </c>
      <c r="Q125" s="4">
        <v>26691.39</v>
      </c>
      <c r="R125" s="4">
        <v>11816</v>
      </c>
      <c r="S125" s="4">
        <v>34431.230000000003</v>
      </c>
      <c r="T125" s="4">
        <v>7910</v>
      </c>
      <c r="U125" s="4">
        <v>34924.199999999997</v>
      </c>
      <c r="V125" s="4">
        <v>7263.6</v>
      </c>
      <c r="W125" s="4">
        <v>33013.050000000003</v>
      </c>
      <c r="X125" s="4">
        <v>6222</v>
      </c>
      <c r="Y125" s="4">
        <v>21888.400000000001</v>
      </c>
      <c r="Z125" s="4">
        <v>115169.96</v>
      </c>
      <c r="AA125" s="6">
        <v>381598.66</v>
      </c>
      <c r="AC125" s="17" t="s">
        <v>165</v>
      </c>
      <c r="AD125" s="4">
        <v>95000</v>
      </c>
      <c r="AE125" s="4">
        <v>84495</v>
      </c>
      <c r="AF125" s="4">
        <v>195000</v>
      </c>
      <c r="AG125" s="4">
        <v>180375</v>
      </c>
      <c r="AH125" s="4">
        <v>1818000</v>
      </c>
      <c r="AI125" s="4">
        <v>1820420</v>
      </c>
      <c r="AJ125" s="4">
        <v>7163630</v>
      </c>
      <c r="AK125" s="4">
        <v>7104692</v>
      </c>
      <c r="AL125" s="4">
        <v>8771750</v>
      </c>
      <c r="AM125" s="4">
        <v>8978694</v>
      </c>
      <c r="AN125" s="4">
        <v>4201000</v>
      </c>
      <c r="AO125" s="4">
        <v>4201263</v>
      </c>
      <c r="AP125" s="4">
        <v>1908950</v>
      </c>
      <c r="AQ125" s="4">
        <v>1823125</v>
      </c>
      <c r="AR125" s="4">
        <v>589600</v>
      </c>
      <c r="AS125" s="4">
        <v>619668</v>
      </c>
      <c r="AT125" s="4">
        <v>926000</v>
      </c>
      <c r="AU125" s="4">
        <v>1038144</v>
      </c>
      <c r="AV125" s="4">
        <v>955000</v>
      </c>
      <c r="AW125" s="4">
        <v>995400</v>
      </c>
      <c r="AX125" s="4">
        <v>248000</v>
      </c>
      <c r="AY125" s="4">
        <v>258880</v>
      </c>
      <c r="AZ125" s="4">
        <v>18405</v>
      </c>
      <c r="BA125" s="4">
        <v>7735</v>
      </c>
      <c r="BB125" s="4">
        <v>26890335</v>
      </c>
      <c r="BC125" s="6">
        <v>27112891</v>
      </c>
    </row>
    <row r="126" spans="1:55" ht="15.75" thickBot="1" x14ac:dyDescent="0.3">
      <c r="A126" s="17" t="s">
        <v>61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282.39999999999998</v>
      </c>
      <c r="Q126" s="2">
        <v>896</v>
      </c>
      <c r="R126" s="2">
        <v>0</v>
      </c>
      <c r="S126" s="2">
        <v>0</v>
      </c>
      <c r="T126" s="2">
        <v>0</v>
      </c>
      <c r="U126" s="2">
        <v>0</v>
      </c>
      <c r="V126" s="2">
        <v>706</v>
      </c>
      <c r="W126" s="4">
        <v>2175</v>
      </c>
      <c r="X126" s="2">
        <v>705.6</v>
      </c>
      <c r="Y126" s="4">
        <v>2244</v>
      </c>
      <c r="Z126" s="4">
        <v>1694</v>
      </c>
      <c r="AA126" s="6">
        <v>5315</v>
      </c>
      <c r="AC126" s="17" t="s">
        <v>166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4">
        <v>11609</v>
      </c>
      <c r="AY126" s="4">
        <v>5367</v>
      </c>
      <c r="AZ126" s="2">
        <v>0</v>
      </c>
      <c r="BA126" s="2">
        <v>0</v>
      </c>
      <c r="BB126" s="4">
        <v>11609</v>
      </c>
      <c r="BC126" s="6">
        <v>5367</v>
      </c>
    </row>
    <row r="127" spans="1:55" ht="15.75" thickBot="1" x14ac:dyDescent="0.3">
      <c r="A127" s="17" t="s">
        <v>26</v>
      </c>
      <c r="B127" s="4">
        <v>8634</v>
      </c>
      <c r="C127" s="4">
        <v>9846.6</v>
      </c>
      <c r="D127" s="4">
        <v>5301.95</v>
      </c>
      <c r="E127" s="4">
        <v>7594.07</v>
      </c>
      <c r="F127" s="4">
        <v>11207.4</v>
      </c>
      <c r="G127" s="4">
        <v>17681.2</v>
      </c>
      <c r="H127" s="4">
        <v>8782</v>
      </c>
      <c r="I127" s="4">
        <v>15550.46</v>
      </c>
      <c r="J127" s="4">
        <v>2968</v>
      </c>
      <c r="K127" s="4">
        <v>4520.03</v>
      </c>
      <c r="L127" s="4">
        <v>14235</v>
      </c>
      <c r="M127" s="4">
        <v>25301.3</v>
      </c>
      <c r="N127" s="4">
        <v>13522.8</v>
      </c>
      <c r="O127" s="4">
        <v>28020</v>
      </c>
      <c r="P127" s="4">
        <v>4093</v>
      </c>
      <c r="Q127" s="4">
        <v>9169.4</v>
      </c>
      <c r="R127" s="4">
        <v>6320</v>
      </c>
      <c r="S127" s="4">
        <v>12536.1</v>
      </c>
      <c r="T127" s="4">
        <v>11197.16</v>
      </c>
      <c r="U127" s="4">
        <v>25367.360000000001</v>
      </c>
      <c r="V127" s="4">
        <v>20572</v>
      </c>
      <c r="W127" s="4">
        <v>14700.25</v>
      </c>
      <c r="X127" s="4">
        <v>18288</v>
      </c>
      <c r="Y127" s="4">
        <v>13766.8</v>
      </c>
      <c r="Z127" s="4">
        <v>125121.31</v>
      </c>
      <c r="AA127" s="6">
        <v>184053.57</v>
      </c>
      <c r="AC127" s="17" t="s">
        <v>80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4">
        <v>463000</v>
      </c>
      <c r="AM127" s="4">
        <v>489608</v>
      </c>
      <c r="AN127" s="4">
        <v>1649000</v>
      </c>
      <c r="AO127" s="4">
        <v>1590029</v>
      </c>
      <c r="AP127" s="4">
        <v>1876150</v>
      </c>
      <c r="AQ127" s="4">
        <v>1816464</v>
      </c>
      <c r="AR127" s="4">
        <v>1093150</v>
      </c>
      <c r="AS127" s="4">
        <v>1019821</v>
      </c>
      <c r="AT127" s="4">
        <v>640650</v>
      </c>
      <c r="AU127" s="4">
        <v>639794</v>
      </c>
      <c r="AV127" s="4">
        <v>18975</v>
      </c>
      <c r="AW127" s="4">
        <v>13064</v>
      </c>
      <c r="AX127" s="2">
        <v>0</v>
      </c>
      <c r="AY127" s="2">
        <v>0</v>
      </c>
      <c r="AZ127" s="2">
        <v>0</v>
      </c>
      <c r="BA127" s="2">
        <v>0</v>
      </c>
      <c r="BB127" s="4">
        <v>5740925</v>
      </c>
      <c r="BC127" s="6">
        <v>5568780</v>
      </c>
    </row>
    <row r="128" spans="1:55" ht="15.75" thickBot="1" x14ac:dyDescent="0.3">
      <c r="A128" s="17" t="s">
        <v>27</v>
      </c>
      <c r="B128" s="4">
        <v>3348</v>
      </c>
      <c r="C128" s="4">
        <v>19927.669999999998</v>
      </c>
      <c r="D128" s="4">
        <v>4540.5</v>
      </c>
      <c r="E128" s="4">
        <v>20599.560000000001</v>
      </c>
      <c r="F128" s="4">
        <v>69918</v>
      </c>
      <c r="G128" s="4">
        <v>240497.64</v>
      </c>
      <c r="H128" s="4">
        <v>14820</v>
      </c>
      <c r="I128" s="4">
        <v>59365.18</v>
      </c>
      <c r="J128" s="4">
        <v>15059</v>
      </c>
      <c r="K128" s="4">
        <v>55476.32</v>
      </c>
      <c r="L128" s="4">
        <v>30740.42</v>
      </c>
      <c r="M128" s="4">
        <v>124720.12</v>
      </c>
      <c r="N128" s="4">
        <v>19481.919999999998</v>
      </c>
      <c r="O128" s="4">
        <v>80943.37</v>
      </c>
      <c r="P128" s="4">
        <v>28136.400000000001</v>
      </c>
      <c r="Q128" s="4">
        <v>115491.49</v>
      </c>
      <c r="R128" s="4">
        <v>21433.82</v>
      </c>
      <c r="S128" s="4">
        <v>41529.24</v>
      </c>
      <c r="T128" s="4">
        <v>34128.199999999997</v>
      </c>
      <c r="U128" s="4">
        <v>118777.92</v>
      </c>
      <c r="V128" s="4">
        <v>27667.3</v>
      </c>
      <c r="W128" s="4">
        <v>105398.93</v>
      </c>
      <c r="X128" s="4">
        <v>32134.22</v>
      </c>
      <c r="Y128" s="4">
        <v>108608.73</v>
      </c>
      <c r="Z128" s="4">
        <v>301407.78000000003</v>
      </c>
      <c r="AA128" s="6">
        <v>1091336.17</v>
      </c>
      <c r="AC128" s="17" t="s">
        <v>136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4</v>
      </c>
      <c r="AW128" s="2">
        <v>36</v>
      </c>
      <c r="AX128" s="2">
        <v>0</v>
      </c>
      <c r="AY128" s="2">
        <v>0</v>
      </c>
      <c r="AZ128" s="2">
        <v>0</v>
      </c>
      <c r="BA128" s="2">
        <v>0</v>
      </c>
      <c r="BB128" s="2">
        <v>4</v>
      </c>
      <c r="BC128" s="10">
        <v>36</v>
      </c>
    </row>
    <row r="129" spans="1:55" ht="15.75" thickBot="1" x14ac:dyDescent="0.3">
      <c r="A129" s="17" t="s">
        <v>63</v>
      </c>
      <c r="B129" s="4">
        <v>6240</v>
      </c>
      <c r="C129" s="4">
        <v>19525.72</v>
      </c>
      <c r="D129" s="4">
        <v>14265.6</v>
      </c>
      <c r="E129" s="4">
        <v>50856.55</v>
      </c>
      <c r="F129" s="2">
        <v>0</v>
      </c>
      <c r="G129" s="2">
        <v>0</v>
      </c>
      <c r="H129" s="2">
        <v>0</v>
      </c>
      <c r="I129" s="2">
        <v>0</v>
      </c>
      <c r="J129" s="4">
        <v>13824</v>
      </c>
      <c r="K129" s="4">
        <v>50328.59</v>
      </c>
      <c r="L129" s="2">
        <v>0</v>
      </c>
      <c r="M129" s="2">
        <v>0</v>
      </c>
      <c r="N129" s="4">
        <v>6393.6</v>
      </c>
      <c r="O129" s="4">
        <v>28143.66</v>
      </c>
      <c r="P129" s="4">
        <v>13824</v>
      </c>
      <c r="Q129" s="4">
        <v>60773.83</v>
      </c>
      <c r="R129" s="4">
        <v>3634</v>
      </c>
      <c r="S129" s="4">
        <v>15134</v>
      </c>
      <c r="T129" s="4">
        <v>34880</v>
      </c>
      <c r="U129" s="4">
        <v>118603.4</v>
      </c>
      <c r="V129" s="2">
        <v>162</v>
      </c>
      <c r="W129" s="4">
        <v>1005</v>
      </c>
      <c r="X129" s="4">
        <v>14880</v>
      </c>
      <c r="Y129" s="4">
        <v>40917.83</v>
      </c>
      <c r="Z129" s="4">
        <v>108103.2</v>
      </c>
      <c r="AA129" s="6">
        <v>385288.58</v>
      </c>
      <c r="AC129" s="17" t="s">
        <v>274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4">
        <v>197500</v>
      </c>
      <c r="AO129" s="4">
        <v>215820</v>
      </c>
      <c r="AP129" s="4">
        <v>752500</v>
      </c>
      <c r="AQ129" s="4">
        <v>795978</v>
      </c>
      <c r="AR129" s="4">
        <v>1709000</v>
      </c>
      <c r="AS129" s="4">
        <v>1805846</v>
      </c>
      <c r="AT129" s="4">
        <v>255500</v>
      </c>
      <c r="AU129" s="4">
        <v>275708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4">
        <v>2914500</v>
      </c>
      <c r="BC129" s="6">
        <v>3093352</v>
      </c>
    </row>
    <row r="130" spans="1:55" ht="15.75" thickBot="1" x14ac:dyDescent="0.3">
      <c r="A130" s="17" t="s">
        <v>65</v>
      </c>
      <c r="B130" s="4">
        <v>3948</v>
      </c>
      <c r="C130" s="4">
        <v>12967.86</v>
      </c>
      <c r="D130" s="4">
        <v>3648</v>
      </c>
      <c r="E130" s="4">
        <v>12133.14</v>
      </c>
      <c r="F130" s="4">
        <v>7272</v>
      </c>
      <c r="G130" s="4">
        <v>26063.47</v>
      </c>
      <c r="H130" s="2">
        <v>0</v>
      </c>
      <c r="I130" s="2">
        <v>0</v>
      </c>
      <c r="J130" s="4">
        <v>3216</v>
      </c>
      <c r="K130" s="4">
        <v>12374.13</v>
      </c>
      <c r="L130" s="2">
        <v>0</v>
      </c>
      <c r="M130" s="2">
        <v>0</v>
      </c>
      <c r="N130" s="4">
        <v>7296</v>
      </c>
      <c r="O130" s="4">
        <v>33287.94</v>
      </c>
      <c r="P130" s="4">
        <v>3948</v>
      </c>
      <c r="Q130" s="4">
        <v>17817.86</v>
      </c>
      <c r="R130" s="4">
        <v>7304.32</v>
      </c>
      <c r="S130" s="4">
        <v>31988.720000000001</v>
      </c>
      <c r="T130" s="4">
        <v>3489.6</v>
      </c>
      <c r="U130" s="4">
        <v>10205.16</v>
      </c>
      <c r="V130" s="2">
        <v>0</v>
      </c>
      <c r="W130" s="2">
        <v>0</v>
      </c>
      <c r="X130" s="2">
        <v>0</v>
      </c>
      <c r="Y130" s="2">
        <v>0</v>
      </c>
      <c r="Z130" s="4">
        <v>40121.919999999998</v>
      </c>
      <c r="AA130" s="6">
        <v>156838.28</v>
      </c>
      <c r="AC130" s="17" t="s">
        <v>167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4">
        <v>54000</v>
      </c>
      <c r="AK130" s="4">
        <v>52650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4">
        <v>54000</v>
      </c>
      <c r="BC130" s="6">
        <v>52650</v>
      </c>
    </row>
    <row r="131" spans="1:55" ht="15.75" thickBot="1" x14ac:dyDescent="0.3">
      <c r="A131" s="17" t="s">
        <v>66</v>
      </c>
      <c r="B131" s="2">
        <v>0</v>
      </c>
      <c r="C131" s="2">
        <v>0</v>
      </c>
      <c r="D131" s="4">
        <v>5616</v>
      </c>
      <c r="E131" s="4">
        <v>20217.599999999999</v>
      </c>
      <c r="F131" s="2">
        <v>0</v>
      </c>
      <c r="G131" s="2">
        <v>0</v>
      </c>
      <c r="H131" s="4">
        <v>8367.2000000000007</v>
      </c>
      <c r="I131" s="4">
        <v>29603.7</v>
      </c>
      <c r="J131" s="2">
        <v>0</v>
      </c>
      <c r="K131" s="2">
        <v>0</v>
      </c>
      <c r="L131" s="2">
        <v>0</v>
      </c>
      <c r="M131" s="2">
        <v>0</v>
      </c>
      <c r="N131" s="4">
        <v>2918</v>
      </c>
      <c r="O131" s="4">
        <v>9890.8700000000008</v>
      </c>
      <c r="P131" s="4">
        <v>7270</v>
      </c>
      <c r="Q131" s="4">
        <v>32504.799999999999</v>
      </c>
      <c r="R131" s="2">
        <v>462</v>
      </c>
      <c r="S131" s="4">
        <v>2686.21</v>
      </c>
      <c r="T131" s="4">
        <v>7370.4</v>
      </c>
      <c r="U131" s="4">
        <v>29458.05</v>
      </c>
      <c r="V131" s="2">
        <v>0</v>
      </c>
      <c r="W131" s="2">
        <v>0</v>
      </c>
      <c r="X131" s="4">
        <v>2754.75</v>
      </c>
      <c r="Y131" s="4">
        <v>9831.4</v>
      </c>
      <c r="Z131" s="4">
        <v>34758.35</v>
      </c>
      <c r="AA131" s="6">
        <v>134192.63</v>
      </c>
      <c r="AC131" s="17" t="s">
        <v>81</v>
      </c>
      <c r="AD131" s="2">
        <v>0</v>
      </c>
      <c r="AE131" s="2">
        <v>0</v>
      </c>
      <c r="AF131" s="4">
        <v>98500</v>
      </c>
      <c r="AG131" s="4">
        <v>94060</v>
      </c>
      <c r="AH131" s="4">
        <v>40500</v>
      </c>
      <c r="AI131" s="4">
        <v>39690</v>
      </c>
      <c r="AJ131" s="4">
        <v>39000</v>
      </c>
      <c r="AK131" s="4">
        <v>38220</v>
      </c>
      <c r="AL131" s="2">
        <v>0</v>
      </c>
      <c r="AM131" s="2">
        <v>0</v>
      </c>
      <c r="AN131" s="4">
        <v>57000</v>
      </c>
      <c r="AO131" s="4">
        <v>57285</v>
      </c>
      <c r="AP131" s="2">
        <v>0</v>
      </c>
      <c r="AQ131" s="2">
        <v>0</v>
      </c>
      <c r="AR131" s="2">
        <v>0</v>
      </c>
      <c r="AS131" s="2">
        <v>0</v>
      </c>
      <c r="AT131" s="4">
        <v>28100</v>
      </c>
      <c r="AU131" s="4">
        <v>25290</v>
      </c>
      <c r="AV131" s="2">
        <v>0</v>
      </c>
      <c r="AW131" s="2">
        <v>0</v>
      </c>
      <c r="AX131" s="2">
        <v>0</v>
      </c>
      <c r="AY131" s="2">
        <v>0</v>
      </c>
      <c r="AZ131" s="2">
        <v>1</v>
      </c>
      <c r="BA131" s="2">
        <v>103</v>
      </c>
      <c r="BB131" s="4">
        <v>263101</v>
      </c>
      <c r="BC131" s="6">
        <v>254648</v>
      </c>
    </row>
    <row r="132" spans="1:55" ht="15.75" thickBot="1" x14ac:dyDescent="0.3">
      <c r="A132" s="17" t="s">
        <v>75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484.75</v>
      </c>
      <c r="I132" s="4">
        <v>2645.92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484.75</v>
      </c>
      <c r="AA132" s="6">
        <v>2645.92</v>
      </c>
      <c r="AC132" s="17" t="s">
        <v>54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4">
        <v>95000</v>
      </c>
      <c r="AK132" s="4">
        <v>102600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4">
        <v>95000</v>
      </c>
      <c r="BC132" s="6">
        <v>102600</v>
      </c>
    </row>
    <row r="133" spans="1:55" ht="15.75" thickBot="1" x14ac:dyDescent="0.3">
      <c r="A133" s="17" t="s">
        <v>67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4">
        <v>6319.68</v>
      </c>
      <c r="U133" s="4">
        <v>23301.599999999999</v>
      </c>
      <c r="V133" s="2">
        <v>0</v>
      </c>
      <c r="W133" s="2">
        <v>0</v>
      </c>
      <c r="X133" s="2">
        <v>0</v>
      </c>
      <c r="Y133" s="2">
        <v>0</v>
      </c>
      <c r="Z133" s="4">
        <v>6319.68</v>
      </c>
      <c r="AA133" s="6">
        <v>23301.599999999999</v>
      </c>
      <c r="AC133" s="17" t="s">
        <v>25</v>
      </c>
      <c r="AD133" s="4">
        <v>1073</v>
      </c>
      <c r="AE133" s="4">
        <v>1239</v>
      </c>
      <c r="AF133" s="4">
        <v>2279</v>
      </c>
      <c r="AG133" s="4">
        <v>9614</v>
      </c>
      <c r="AH133" s="2">
        <v>0</v>
      </c>
      <c r="AI133" s="2">
        <v>0</v>
      </c>
      <c r="AJ133" s="2">
        <v>19</v>
      </c>
      <c r="AK133" s="2">
        <v>18</v>
      </c>
      <c r="AL133" s="2">
        <v>13</v>
      </c>
      <c r="AM133" s="2">
        <v>7</v>
      </c>
      <c r="AN133" s="4">
        <v>1054</v>
      </c>
      <c r="AO133" s="4">
        <v>1310</v>
      </c>
      <c r="AP133" s="4">
        <v>3635</v>
      </c>
      <c r="AQ133" s="4">
        <v>10372</v>
      </c>
      <c r="AR133" s="4">
        <v>1839</v>
      </c>
      <c r="AS133" s="4">
        <v>2182</v>
      </c>
      <c r="AT133" s="2">
        <v>757</v>
      </c>
      <c r="AU133" s="2">
        <v>873</v>
      </c>
      <c r="AV133" s="4">
        <v>1420</v>
      </c>
      <c r="AW133" s="4">
        <v>1728</v>
      </c>
      <c r="AX133" s="4">
        <v>1638</v>
      </c>
      <c r="AY133" s="4">
        <v>2216</v>
      </c>
      <c r="AZ133" s="4">
        <v>3595</v>
      </c>
      <c r="BA133" s="4">
        <v>10800</v>
      </c>
      <c r="BB133" s="4">
        <v>17322</v>
      </c>
      <c r="BC133" s="6">
        <v>40359</v>
      </c>
    </row>
    <row r="134" spans="1:55" ht="15.75" thickBot="1" x14ac:dyDescent="0.3">
      <c r="A134" s="18" t="s">
        <v>30</v>
      </c>
      <c r="B134" s="8">
        <v>207290.62</v>
      </c>
      <c r="C134" s="8">
        <v>585868.09</v>
      </c>
      <c r="D134" s="8">
        <v>283584.78999999998</v>
      </c>
      <c r="E134" s="8">
        <v>819413.09</v>
      </c>
      <c r="F134" s="8">
        <v>462759.6</v>
      </c>
      <c r="G134" s="8">
        <v>1243650.8899999999</v>
      </c>
      <c r="H134" s="8">
        <v>403070.31</v>
      </c>
      <c r="I134" s="8">
        <v>1045757</v>
      </c>
      <c r="J134" s="8">
        <v>238762.02</v>
      </c>
      <c r="K134" s="8">
        <v>746921.96</v>
      </c>
      <c r="L134" s="8">
        <v>370537.47</v>
      </c>
      <c r="M134" s="8">
        <v>1044419.72</v>
      </c>
      <c r="N134" s="8">
        <v>592975.06999999995</v>
      </c>
      <c r="O134" s="8">
        <v>1425982</v>
      </c>
      <c r="P134" s="8">
        <v>552909.51</v>
      </c>
      <c r="Q134" s="8">
        <v>1481065.17</v>
      </c>
      <c r="R134" s="8">
        <v>513046.85</v>
      </c>
      <c r="S134" s="8">
        <v>1150396.8899999999</v>
      </c>
      <c r="T134" s="8">
        <v>807779.59</v>
      </c>
      <c r="U134" s="8">
        <v>2177134.4300000002</v>
      </c>
      <c r="V134" s="8">
        <v>549081.09</v>
      </c>
      <c r="W134" s="8">
        <v>1320991.23</v>
      </c>
      <c r="X134" s="8">
        <v>680030.69</v>
      </c>
      <c r="Y134" s="8">
        <v>1719079.95</v>
      </c>
      <c r="Z134" s="8">
        <v>5661827.6100000003</v>
      </c>
      <c r="AA134" s="9">
        <v>14760680.42</v>
      </c>
      <c r="AC134" s="17" t="s">
        <v>27</v>
      </c>
      <c r="AD134" s="4">
        <v>3480</v>
      </c>
      <c r="AE134" s="4">
        <v>17268</v>
      </c>
      <c r="AF134" s="2">
        <v>0</v>
      </c>
      <c r="AG134" s="2">
        <v>0</v>
      </c>
      <c r="AH134" s="4">
        <v>2935</v>
      </c>
      <c r="AI134" s="4">
        <v>15595</v>
      </c>
      <c r="AJ134" s="2">
        <v>54</v>
      </c>
      <c r="AK134" s="2">
        <v>909</v>
      </c>
      <c r="AL134" s="4">
        <v>3032</v>
      </c>
      <c r="AM134" s="4">
        <v>14735</v>
      </c>
      <c r="AN134" s="2">
        <v>0</v>
      </c>
      <c r="AO134" s="2">
        <v>0</v>
      </c>
      <c r="AP134" s="4">
        <v>7813</v>
      </c>
      <c r="AQ134" s="4">
        <v>34956</v>
      </c>
      <c r="AR134" s="2">
        <v>5</v>
      </c>
      <c r="AS134" s="2">
        <v>92</v>
      </c>
      <c r="AT134" s="2">
        <v>18</v>
      </c>
      <c r="AU134" s="2">
        <v>27</v>
      </c>
      <c r="AV134" s="2">
        <v>8</v>
      </c>
      <c r="AW134" s="2">
        <v>87</v>
      </c>
      <c r="AX134" s="4">
        <v>8290</v>
      </c>
      <c r="AY134" s="4">
        <v>38984</v>
      </c>
      <c r="AZ134" s="2">
        <v>616</v>
      </c>
      <c r="BA134" s="4">
        <v>2328</v>
      </c>
      <c r="BB134" s="4">
        <v>26251</v>
      </c>
      <c r="BC134" s="6">
        <v>124981</v>
      </c>
    </row>
    <row r="135" spans="1:55" ht="15.75" thickBot="1" x14ac:dyDescent="0.3">
      <c r="AC135" s="17" t="s">
        <v>175</v>
      </c>
      <c r="AD135" s="2">
        <v>0</v>
      </c>
      <c r="AE135" s="2">
        <v>0</v>
      </c>
      <c r="AF135" s="4">
        <v>12000</v>
      </c>
      <c r="AG135" s="4">
        <v>20700</v>
      </c>
      <c r="AH135" s="2">
        <v>0</v>
      </c>
      <c r="AI135" s="2">
        <v>0</v>
      </c>
      <c r="AJ135" s="2">
        <v>0</v>
      </c>
      <c r="AK135" s="2">
        <v>0</v>
      </c>
      <c r="AL135" s="4">
        <v>24000</v>
      </c>
      <c r="AM135" s="4">
        <v>42000</v>
      </c>
      <c r="AN135" s="4">
        <v>24000</v>
      </c>
      <c r="AO135" s="4">
        <v>42720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4">
        <v>23920</v>
      </c>
      <c r="AW135" s="4">
        <v>33727</v>
      </c>
      <c r="AX135" s="4">
        <v>24001</v>
      </c>
      <c r="AY135" s="4">
        <v>42611</v>
      </c>
      <c r="AZ135" s="2">
        <v>0</v>
      </c>
      <c r="BA135" s="2">
        <v>0</v>
      </c>
      <c r="BB135" s="4">
        <v>107921</v>
      </c>
      <c r="BC135" s="6">
        <v>181758</v>
      </c>
    </row>
    <row r="136" spans="1:55" ht="19.5" thickBot="1" x14ac:dyDescent="0.3">
      <c r="A136" s="16" t="s">
        <v>82</v>
      </c>
      <c r="AC136" s="17" t="s">
        <v>176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12</v>
      </c>
      <c r="BA136" s="2">
        <v>73</v>
      </c>
      <c r="BB136" s="2">
        <v>12</v>
      </c>
      <c r="BC136" s="10">
        <v>73</v>
      </c>
    </row>
    <row r="137" spans="1:55" ht="15.75" thickBot="1" x14ac:dyDescent="0.3">
      <c r="A137" s="22" t="s">
        <v>7</v>
      </c>
      <c r="B137" s="24" t="s">
        <v>8</v>
      </c>
      <c r="C137" s="25"/>
      <c r="D137" s="19" t="s">
        <v>9</v>
      </c>
      <c r="E137" s="21"/>
      <c r="F137" s="19" t="s">
        <v>10</v>
      </c>
      <c r="G137" s="21"/>
      <c r="H137" s="19" t="s">
        <v>11</v>
      </c>
      <c r="I137" s="21"/>
      <c r="J137" s="19" t="s">
        <v>12</v>
      </c>
      <c r="K137" s="21"/>
      <c r="L137" s="19" t="s">
        <v>13</v>
      </c>
      <c r="M137" s="21"/>
      <c r="N137" s="19" t="s">
        <v>14</v>
      </c>
      <c r="O137" s="21"/>
      <c r="P137" s="19" t="s">
        <v>15</v>
      </c>
      <c r="Q137" s="21"/>
      <c r="R137" s="19" t="s">
        <v>16</v>
      </c>
      <c r="S137" s="21"/>
      <c r="T137" s="19" t="s">
        <v>17</v>
      </c>
      <c r="U137" s="21"/>
      <c r="V137" s="19" t="s">
        <v>18</v>
      </c>
      <c r="W137" s="21"/>
      <c r="X137" s="19" t="s">
        <v>19</v>
      </c>
      <c r="Y137" s="21"/>
      <c r="Z137" s="19" t="s">
        <v>20</v>
      </c>
      <c r="AA137" s="20"/>
      <c r="AC137" s="17" t="s">
        <v>65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1</v>
      </c>
      <c r="AQ137" s="2">
        <v>17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1</v>
      </c>
      <c r="AY137" s="2">
        <v>22</v>
      </c>
      <c r="AZ137" s="2">
        <v>0</v>
      </c>
      <c r="BA137" s="2">
        <v>0</v>
      </c>
      <c r="BB137" s="2">
        <v>2</v>
      </c>
      <c r="BC137" s="10">
        <v>39</v>
      </c>
    </row>
    <row r="138" spans="1:55" ht="26.25" thickBot="1" x14ac:dyDescent="0.3">
      <c r="A138" s="23"/>
      <c r="B138" s="1" t="s">
        <v>21</v>
      </c>
      <c r="C138" s="1" t="s">
        <v>22</v>
      </c>
      <c r="D138" s="1" t="s">
        <v>21</v>
      </c>
      <c r="E138" s="1" t="s">
        <v>22</v>
      </c>
      <c r="F138" s="1" t="s">
        <v>21</v>
      </c>
      <c r="G138" s="1" t="s">
        <v>22</v>
      </c>
      <c r="H138" s="1" t="s">
        <v>21</v>
      </c>
      <c r="I138" s="1" t="s">
        <v>22</v>
      </c>
      <c r="J138" s="1" t="s">
        <v>21</v>
      </c>
      <c r="K138" s="1" t="s">
        <v>22</v>
      </c>
      <c r="L138" s="1" t="s">
        <v>21</v>
      </c>
      <c r="M138" s="1" t="s">
        <v>22</v>
      </c>
      <c r="N138" s="1" t="s">
        <v>21</v>
      </c>
      <c r="O138" s="1" t="s">
        <v>22</v>
      </c>
      <c r="P138" s="1" t="s">
        <v>21</v>
      </c>
      <c r="Q138" s="1" t="s">
        <v>22</v>
      </c>
      <c r="R138" s="1" t="s">
        <v>21</v>
      </c>
      <c r="S138" s="1" t="s">
        <v>22</v>
      </c>
      <c r="T138" s="1" t="s">
        <v>21</v>
      </c>
      <c r="U138" s="1" t="s">
        <v>22</v>
      </c>
      <c r="V138" s="1" t="s">
        <v>21</v>
      </c>
      <c r="W138" s="1" t="s">
        <v>22</v>
      </c>
      <c r="X138" s="1" t="s">
        <v>21</v>
      </c>
      <c r="Y138" s="1" t="s">
        <v>22</v>
      </c>
      <c r="Z138" s="1" t="s">
        <v>21</v>
      </c>
      <c r="AA138" s="5" t="s">
        <v>22</v>
      </c>
      <c r="AC138" s="17" t="s">
        <v>66</v>
      </c>
      <c r="AD138" s="2">
        <v>4</v>
      </c>
      <c r="AE138" s="2">
        <v>89</v>
      </c>
      <c r="AF138" s="2">
        <v>0</v>
      </c>
      <c r="AG138" s="2">
        <v>0</v>
      </c>
      <c r="AH138" s="2">
        <v>16</v>
      </c>
      <c r="AI138" s="2">
        <v>40</v>
      </c>
      <c r="AJ138" s="2">
        <v>170</v>
      </c>
      <c r="AK138" s="4">
        <v>1037</v>
      </c>
      <c r="AL138" s="2">
        <v>75</v>
      </c>
      <c r="AM138" s="2">
        <v>722</v>
      </c>
      <c r="AN138" s="2">
        <v>0</v>
      </c>
      <c r="AO138" s="2">
        <v>0</v>
      </c>
      <c r="AP138" s="2">
        <v>0</v>
      </c>
      <c r="AQ138" s="2">
        <v>0</v>
      </c>
      <c r="AR138" s="2">
        <v>81</v>
      </c>
      <c r="AS138" s="4">
        <v>1060</v>
      </c>
      <c r="AT138" s="2">
        <v>272</v>
      </c>
      <c r="AU138" s="4">
        <v>1474</v>
      </c>
      <c r="AV138" s="2">
        <v>0</v>
      </c>
      <c r="AW138" s="2">
        <v>0</v>
      </c>
      <c r="AX138" s="2">
        <v>0</v>
      </c>
      <c r="AY138" s="2">
        <v>0</v>
      </c>
      <c r="AZ138" s="2">
        <v>465</v>
      </c>
      <c r="BA138" s="4">
        <v>3311</v>
      </c>
      <c r="BB138" s="4">
        <v>1083</v>
      </c>
      <c r="BC138" s="6">
        <v>7733</v>
      </c>
    </row>
    <row r="139" spans="1:55" ht="15.75" thickBot="1" x14ac:dyDescent="0.3">
      <c r="A139" s="17" t="s">
        <v>32</v>
      </c>
      <c r="B139" s="4">
        <v>12640.14</v>
      </c>
      <c r="C139" s="4">
        <v>17610.75</v>
      </c>
      <c r="D139" s="4">
        <v>23625.26</v>
      </c>
      <c r="E139" s="4">
        <v>42218.5</v>
      </c>
      <c r="F139" s="4">
        <v>13042.93</v>
      </c>
      <c r="G139" s="4">
        <v>17779</v>
      </c>
      <c r="H139" s="4">
        <v>40412.82</v>
      </c>
      <c r="I139" s="4">
        <v>69221</v>
      </c>
      <c r="J139" s="4">
        <v>1892</v>
      </c>
      <c r="K139" s="4">
        <v>6621.44</v>
      </c>
      <c r="L139" s="4">
        <v>17602.080000000002</v>
      </c>
      <c r="M139" s="4">
        <v>25891.200000000001</v>
      </c>
      <c r="N139" s="4">
        <v>2295</v>
      </c>
      <c r="O139" s="4">
        <v>3587.5</v>
      </c>
      <c r="P139" s="2">
        <v>120</v>
      </c>
      <c r="Q139" s="2">
        <v>65.900000000000006</v>
      </c>
      <c r="R139" s="4">
        <v>17472.98</v>
      </c>
      <c r="S139" s="4">
        <v>25242.5</v>
      </c>
      <c r="T139" s="4">
        <v>2310</v>
      </c>
      <c r="U139" s="4">
        <v>8178.5</v>
      </c>
      <c r="V139" s="4">
        <v>2415</v>
      </c>
      <c r="W139" s="4">
        <v>3854.82</v>
      </c>
      <c r="X139" s="2">
        <v>43.6</v>
      </c>
      <c r="Y139" s="2">
        <v>153.16999999999999</v>
      </c>
      <c r="Z139" s="4">
        <v>133871.81</v>
      </c>
      <c r="AA139" s="6">
        <v>220424.28</v>
      </c>
      <c r="AC139" s="17" t="s">
        <v>75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200</v>
      </c>
      <c r="AK139" s="4">
        <v>2727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200</v>
      </c>
      <c r="BC139" s="6">
        <v>2727</v>
      </c>
    </row>
    <row r="140" spans="1:55" ht="15.75" thickBot="1" x14ac:dyDescent="0.3">
      <c r="A140" s="17" t="s">
        <v>33</v>
      </c>
      <c r="B140" s="4">
        <v>18087.38</v>
      </c>
      <c r="C140" s="4">
        <v>32669.7</v>
      </c>
      <c r="D140" s="4">
        <v>29005.83</v>
      </c>
      <c r="E140" s="4">
        <v>47349.41</v>
      </c>
      <c r="F140" s="4">
        <v>19278.16</v>
      </c>
      <c r="G140" s="4">
        <v>28823.91</v>
      </c>
      <c r="H140" s="4">
        <v>29983.51</v>
      </c>
      <c r="I140" s="4">
        <v>45166.080000000002</v>
      </c>
      <c r="J140" s="4">
        <v>30849.07</v>
      </c>
      <c r="K140" s="4">
        <v>61460.95</v>
      </c>
      <c r="L140" s="4">
        <v>25529.88</v>
      </c>
      <c r="M140" s="4">
        <v>50588.22</v>
      </c>
      <c r="N140" s="4">
        <v>46491.62</v>
      </c>
      <c r="O140" s="4">
        <v>66832.22</v>
      </c>
      <c r="P140" s="4">
        <v>36627</v>
      </c>
      <c r="Q140" s="4">
        <v>62099.360000000001</v>
      </c>
      <c r="R140" s="4">
        <v>36233.31</v>
      </c>
      <c r="S140" s="4">
        <v>81490.47</v>
      </c>
      <c r="T140" s="4">
        <v>19920.32</v>
      </c>
      <c r="U140" s="4">
        <v>43872.36</v>
      </c>
      <c r="V140" s="4">
        <v>18932.5</v>
      </c>
      <c r="W140" s="4">
        <v>33606.92</v>
      </c>
      <c r="X140" s="4">
        <v>44112.17</v>
      </c>
      <c r="Y140" s="4">
        <v>85903.4</v>
      </c>
      <c r="Z140" s="4">
        <v>355050.75</v>
      </c>
      <c r="AA140" s="6">
        <v>639863</v>
      </c>
      <c r="AC140" s="18" t="s">
        <v>30</v>
      </c>
      <c r="AD140" s="8">
        <v>32930467</v>
      </c>
      <c r="AE140" s="8">
        <v>35891736</v>
      </c>
      <c r="AF140" s="8">
        <v>20503849</v>
      </c>
      <c r="AG140" s="8">
        <v>22638091</v>
      </c>
      <c r="AH140" s="8">
        <v>42677284</v>
      </c>
      <c r="AI140" s="8">
        <v>50586768</v>
      </c>
      <c r="AJ140" s="8">
        <v>39144643</v>
      </c>
      <c r="AK140" s="8">
        <v>47499142</v>
      </c>
      <c r="AL140" s="8">
        <v>13325179</v>
      </c>
      <c r="AM140" s="8">
        <v>14707433</v>
      </c>
      <c r="AN140" s="8">
        <v>19472860</v>
      </c>
      <c r="AO140" s="8">
        <v>21886706</v>
      </c>
      <c r="AP140" s="8">
        <v>29419553</v>
      </c>
      <c r="AQ140" s="8">
        <v>33530625</v>
      </c>
      <c r="AR140" s="8">
        <v>29744976</v>
      </c>
      <c r="AS140" s="8">
        <v>34692045</v>
      </c>
      <c r="AT140" s="8">
        <v>16096345</v>
      </c>
      <c r="AU140" s="8">
        <v>18624425</v>
      </c>
      <c r="AV140" s="8">
        <v>10510606</v>
      </c>
      <c r="AW140" s="8">
        <v>11335184</v>
      </c>
      <c r="AX140" s="8">
        <v>22935669</v>
      </c>
      <c r="AY140" s="8">
        <v>24039087</v>
      </c>
      <c r="AZ140" s="8">
        <v>23886990</v>
      </c>
      <c r="BA140" s="8">
        <v>25656421</v>
      </c>
      <c r="BB140" s="8">
        <v>300648421</v>
      </c>
      <c r="BC140" s="9">
        <v>341087663</v>
      </c>
    </row>
    <row r="141" spans="1:55" ht="15.75" thickBot="1" x14ac:dyDescent="0.3">
      <c r="A141" s="17" t="s">
        <v>34</v>
      </c>
      <c r="B141" s="4">
        <v>4627.1499999999996</v>
      </c>
      <c r="C141" s="4">
        <v>21559.439999999999</v>
      </c>
      <c r="D141" s="4">
        <v>5208</v>
      </c>
      <c r="E141" s="4">
        <v>8455</v>
      </c>
      <c r="F141" s="4">
        <v>9035.52</v>
      </c>
      <c r="G141" s="4">
        <v>16927.310000000001</v>
      </c>
      <c r="H141" s="4">
        <v>7499.52</v>
      </c>
      <c r="I141" s="4">
        <v>12664.8</v>
      </c>
      <c r="J141" s="4">
        <v>13712.73</v>
      </c>
      <c r="K141" s="4">
        <v>28275.24</v>
      </c>
      <c r="L141" s="4">
        <v>7317</v>
      </c>
      <c r="M141" s="4">
        <v>41333.22</v>
      </c>
      <c r="N141" s="4">
        <v>19428.849999999999</v>
      </c>
      <c r="O141" s="4">
        <v>31062.41</v>
      </c>
      <c r="P141" s="4">
        <v>35173.46</v>
      </c>
      <c r="Q141" s="4">
        <v>51098.64</v>
      </c>
      <c r="R141" s="4">
        <v>7087</v>
      </c>
      <c r="S141" s="4">
        <v>27552.84</v>
      </c>
      <c r="T141" s="4">
        <v>6516</v>
      </c>
      <c r="U141" s="4">
        <v>29384.03</v>
      </c>
      <c r="V141" s="2">
        <v>0</v>
      </c>
      <c r="W141" s="2">
        <v>0</v>
      </c>
      <c r="X141" s="4">
        <v>11242.36</v>
      </c>
      <c r="Y141" s="4">
        <v>48784.41</v>
      </c>
      <c r="Z141" s="4">
        <v>126847.59</v>
      </c>
      <c r="AA141" s="6">
        <v>317097.34000000003</v>
      </c>
    </row>
    <row r="142" spans="1:55" ht="19.5" thickBot="1" x14ac:dyDescent="0.3">
      <c r="A142" s="17" t="s">
        <v>35</v>
      </c>
      <c r="B142" s="4">
        <v>34972.94</v>
      </c>
      <c r="C142" s="4">
        <v>57663.21</v>
      </c>
      <c r="D142" s="4">
        <v>47710.9</v>
      </c>
      <c r="E142" s="4">
        <v>86358.89</v>
      </c>
      <c r="F142" s="4">
        <v>36636.32</v>
      </c>
      <c r="G142" s="4">
        <v>63569.41</v>
      </c>
      <c r="H142" s="4">
        <v>42516.5</v>
      </c>
      <c r="I142" s="4">
        <v>70914.94</v>
      </c>
      <c r="J142" s="4">
        <v>38610.79</v>
      </c>
      <c r="K142" s="4">
        <v>58940.56</v>
      </c>
      <c r="L142" s="4">
        <v>62003.12</v>
      </c>
      <c r="M142" s="4">
        <v>137187.73000000001</v>
      </c>
      <c r="N142" s="4">
        <v>42203.86</v>
      </c>
      <c r="O142" s="4">
        <v>85225.67</v>
      </c>
      <c r="P142" s="4">
        <v>38317.58</v>
      </c>
      <c r="Q142" s="4">
        <v>64507.09</v>
      </c>
      <c r="R142" s="4">
        <v>40034.25</v>
      </c>
      <c r="S142" s="4">
        <v>68657.179999999993</v>
      </c>
      <c r="T142" s="4">
        <v>36846.82</v>
      </c>
      <c r="U142" s="4">
        <v>81997.119999999995</v>
      </c>
      <c r="V142" s="4">
        <v>31504.65</v>
      </c>
      <c r="W142" s="4">
        <v>66108.08</v>
      </c>
      <c r="X142" s="4">
        <v>31606.37</v>
      </c>
      <c r="Y142" s="4">
        <v>52106.22</v>
      </c>
      <c r="Z142" s="4">
        <v>482964.1</v>
      </c>
      <c r="AA142" s="6">
        <v>893236.1</v>
      </c>
      <c r="AC142" s="16" t="s">
        <v>82</v>
      </c>
    </row>
    <row r="143" spans="1:55" ht="15.75" thickBot="1" x14ac:dyDescent="0.3">
      <c r="A143" s="17" t="s">
        <v>36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4">
        <v>24078.63</v>
      </c>
      <c r="S143" s="4">
        <v>42748</v>
      </c>
      <c r="T143" s="4">
        <v>11950.83</v>
      </c>
      <c r="U143" s="4">
        <v>21293.5</v>
      </c>
      <c r="V143" s="2">
        <v>0.5</v>
      </c>
      <c r="W143" s="2">
        <v>1.04</v>
      </c>
      <c r="X143" s="4">
        <v>24742.69</v>
      </c>
      <c r="Y143" s="4">
        <v>44085.5</v>
      </c>
      <c r="Z143" s="4">
        <v>60772.65</v>
      </c>
      <c r="AA143" s="6">
        <v>108128.04</v>
      </c>
      <c r="AC143" s="22" t="s">
        <v>7</v>
      </c>
      <c r="AD143" s="24" t="s">
        <v>8</v>
      </c>
      <c r="AE143" s="25"/>
      <c r="AF143" s="19" t="s">
        <v>9</v>
      </c>
      <c r="AG143" s="21"/>
      <c r="AH143" s="19" t="s">
        <v>10</v>
      </c>
      <c r="AI143" s="21"/>
      <c r="AJ143" s="19" t="s">
        <v>11</v>
      </c>
      <c r="AK143" s="21"/>
      <c r="AL143" s="19" t="s">
        <v>12</v>
      </c>
      <c r="AM143" s="21"/>
      <c r="AN143" s="19" t="s">
        <v>13</v>
      </c>
      <c r="AO143" s="21"/>
      <c r="AP143" s="19" t="s">
        <v>14</v>
      </c>
      <c r="AQ143" s="21"/>
      <c r="AR143" s="19" t="s">
        <v>15</v>
      </c>
      <c r="AS143" s="21"/>
      <c r="AT143" s="19" t="s">
        <v>16</v>
      </c>
      <c r="AU143" s="21"/>
      <c r="AV143" s="19" t="s">
        <v>17</v>
      </c>
      <c r="AW143" s="21"/>
      <c r="AX143" s="19" t="s">
        <v>18</v>
      </c>
      <c r="AY143" s="21"/>
      <c r="AZ143" s="19" t="s">
        <v>19</v>
      </c>
      <c r="BA143" s="21"/>
      <c r="BB143" s="19" t="s">
        <v>20</v>
      </c>
      <c r="BC143" s="20"/>
    </row>
    <row r="144" spans="1:55" ht="26.25" thickBot="1" x14ac:dyDescent="0.3">
      <c r="A144" s="17" t="s">
        <v>37</v>
      </c>
      <c r="B144" s="2">
        <v>435</v>
      </c>
      <c r="C144" s="2">
        <v>386.97</v>
      </c>
      <c r="D144" s="2">
        <v>355</v>
      </c>
      <c r="E144" s="2">
        <v>601.72</v>
      </c>
      <c r="F144" s="2">
        <v>5.0999999999999996</v>
      </c>
      <c r="G144" s="2">
        <v>558.35</v>
      </c>
      <c r="H144" s="2">
        <v>0</v>
      </c>
      <c r="I144" s="2">
        <v>0</v>
      </c>
      <c r="J144" s="2">
        <v>0</v>
      </c>
      <c r="K144" s="2">
        <v>0</v>
      </c>
      <c r="L144" s="2">
        <v>237.78</v>
      </c>
      <c r="M144" s="2">
        <v>948.78</v>
      </c>
      <c r="N144" s="2">
        <v>13.5</v>
      </c>
      <c r="O144" s="2">
        <v>72.58</v>
      </c>
      <c r="P144" s="2">
        <v>19.5</v>
      </c>
      <c r="Q144" s="2">
        <v>42.63</v>
      </c>
      <c r="R144" s="2">
        <v>50</v>
      </c>
      <c r="S144" s="2">
        <v>160.94999999999999</v>
      </c>
      <c r="T144" s="2">
        <v>235</v>
      </c>
      <c r="U144" s="2">
        <v>893</v>
      </c>
      <c r="V144" s="2">
        <v>0</v>
      </c>
      <c r="W144" s="2">
        <v>0</v>
      </c>
      <c r="X144" s="2">
        <v>0</v>
      </c>
      <c r="Y144" s="2">
        <v>0</v>
      </c>
      <c r="Z144" s="4">
        <v>1350.88</v>
      </c>
      <c r="AA144" s="6">
        <v>3664.98</v>
      </c>
      <c r="AC144" s="23"/>
      <c r="AD144" s="1" t="s">
        <v>21</v>
      </c>
      <c r="AE144" s="1" t="s">
        <v>22</v>
      </c>
      <c r="AF144" s="1" t="s">
        <v>21</v>
      </c>
      <c r="AG144" s="1" t="s">
        <v>22</v>
      </c>
      <c r="AH144" s="1" t="s">
        <v>21</v>
      </c>
      <c r="AI144" s="1" t="s">
        <v>22</v>
      </c>
      <c r="AJ144" s="1" t="s">
        <v>21</v>
      </c>
      <c r="AK144" s="1" t="s">
        <v>22</v>
      </c>
      <c r="AL144" s="1" t="s">
        <v>21</v>
      </c>
      <c r="AM144" s="1" t="s">
        <v>22</v>
      </c>
      <c r="AN144" s="1" t="s">
        <v>21</v>
      </c>
      <c r="AO144" s="1" t="s">
        <v>22</v>
      </c>
      <c r="AP144" s="1" t="s">
        <v>21</v>
      </c>
      <c r="AQ144" s="1" t="s">
        <v>22</v>
      </c>
      <c r="AR144" s="1" t="s">
        <v>21</v>
      </c>
      <c r="AS144" s="1" t="s">
        <v>22</v>
      </c>
      <c r="AT144" s="1" t="s">
        <v>21</v>
      </c>
      <c r="AU144" s="1" t="s">
        <v>22</v>
      </c>
      <c r="AV144" s="1" t="s">
        <v>21</v>
      </c>
      <c r="AW144" s="1" t="s">
        <v>22</v>
      </c>
      <c r="AX144" s="1" t="s">
        <v>21</v>
      </c>
      <c r="AY144" s="1" t="s">
        <v>22</v>
      </c>
      <c r="AZ144" s="1" t="s">
        <v>21</v>
      </c>
      <c r="BA144" s="1" t="s">
        <v>22</v>
      </c>
      <c r="BB144" s="1" t="s">
        <v>21</v>
      </c>
      <c r="BC144" s="5" t="s">
        <v>22</v>
      </c>
    </row>
    <row r="145" spans="1:55" ht="15.75" thickBot="1" x14ac:dyDescent="0.3">
      <c r="A145" s="17" t="s">
        <v>38</v>
      </c>
      <c r="B145" s="2">
        <v>0</v>
      </c>
      <c r="C145" s="2">
        <v>0</v>
      </c>
      <c r="D145" s="2">
        <v>0</v>
      </c>
      <c r="E145" s="2">
        <v>0</v>
      </c>
      <c r="F145" s="4">
        <v>1102.5</v>
      </c>
      <c r="G145" s="4">
        <v>1303.0999999999999</v>
      </c>
      <c r="H145" s="2">
        <v>0</v>
      </c>
      <c r="I145" s="2">
        <v>0</v>
      </c>
      <c r="J145" s="2">
        <v>0.9</v>
      </c>
      <c r="K145" s="2">
        <v>1.1000000000000001</v>
      </c>
      <c r="L145" s="2">
        <v>0</v>
      </c>
      <c r="M145" s="2">
        <v>0</v>
      </c>
      <c r="N145" s="4">
        <v>1585.44</v>
      </c>
      <c r="O145" s="4">
        <v>2046.6</v>
      </c>
      <c r="P145" s="2">
        <v>0</v>
      </c>
      <c r="Q145" s="2">
        <v>0</v>
      </c>
      <c r="R145" s="2">
        <v>13.25</v>
      </c>
      <c r="S145" s="2">
        <v>56.5</v>
      </c>
      <c r="T145" s="2">
        <v>0</v>
      </c>
      <c r="U145" s="2">
        <v>0</v>
      </c>
      <c r="V145" s="2">
        <v>9.85</v>
      </c>
      <c r="W145" s="2">
        <v>9.25</v>
      </c>
      <c r="X145" s="4">
        <v>1440</v>
      </c>
      <c r="Y145" s="4">
        <v>1772</v>
      </c>
      <c r="Z145" s="4">
        <v>4151.9399999999996</v>
      </c>
      <c r="AA145" s="6">
        <v>5188.55</v>
      </c>
      <c r="AC145" s="17" t="s">
        <v>32</v>
      </c>
      <c r="AD145" s="4">
        <v>41098</v>
      </c>
      <c r="AE145" s="4">
        <v>65184</v>
      </c>
      <c r="AF145" s="4">
        <v>39803</v>
      </c>
      <c r="AG145" s="4">
        <v>128678</v>
      </c>
      <c r="AH145" s="4">
        <v>19278</v>
      </c>
      <c r="AI145" s="4">
        <v>76403</v>
      </c>
      <c r="AJ145" s="4">
        <v>16644</v>
      </c>
      <c r="AK145" s="4">
        <v>61683</v>
      </c>
      <c r="AL145" s="4">
        <v>61493</v>
      </c>
      <c r="AM145" s="4">
        <v>152123</v>
      </c>
      <c r="AN145" s="4">
        <v>21928</v>
      </c>
      <c r="AO145" s="4">
        <v>83044</v>
      </c>
      <c r="AP145" s="4">
        <v>24206</v>
      </c>
      <c r="AQ145" s="4">
        <v>95620</v>
      </c>
      <c r="AR145" s="4">
        <v>11891</v>
      </c>
      <c r="AS145" s="4">
        <v>40429</v>
      </c>
      <c r="AT145" s="4">
        <v>34885</v>
      </c>
      <c r="AU145" s="4">
        <v>56008</v>
      </c>
      <c r="AV145" s="4">
        <v>31135</v>
      </c>
      <c r="AW145" s="4">
        <v>79356</v>
      </c>
      <c r="AX145" s="4">
        <v>8860</v>
      </c>
      <c r="AY145" s="4">
        <v>31466</v>
      </c>
      <c r="AZ145" s="4">
        <v>13036</v>
      </c>
      <c r="BA145" s="4">
        <v>57093</v>
      </c>
      <c r="BB145" s="4">
        <v>324257</v>
      </c>
      <c r="BC145" s="6">
        <v>927087</v>
      </c>
    </row>
    <row r="146" spans="1:55" ht="15.75" thickBot="1" x14ac:dyDescent="0.3">
      <c r="A146" s="17" t="s">
        <v>23</v>
      </c>
      <c r="B146" s="4">
        <v>37096.28</v>
      </c>
      <c r="C146" s="4">
        <v>52974.67</v>
      </c>
      <c r="D146" s="4">
        <v>30276.32</v>
      </c>
      <c r="E146" s="4">
        <v>45245.89</v>
      </c>
      <c r="F146" s="4">
        <v>36497.730000000003</v>
      </c>
      <c r="G146" s="4">
        <v>51944.800000000003</v>
      </c>
      <c r="H146" s="4">
        <v>5120.18</v>
      </c>
      <c r="I146" s="4">
        <v>6384.96</v>
      </c>
      <c r="J146" s="4">
        <v>47455.09</v>
      </c>
      <c r="K146" s="4">
        <v>64669.58</v>
      </c>
      <c r="L146" s="4">
        <v>36521.870000000003</v>
      </c>
      <c r="M146" s="4">
        <v>55332.7</v>
      </c>
      <c r="N146" s="4">
        <v>17143.439999999999</v>
      </c>
      <c r="O146" s="4">
        <v>40931.4</v>
      </c>
      <c r="P146" s="4">
        <v>56946.75</v>
      </c>
      <c r="Q146" s="4">
        <v>76010.460000000006</v>
      </c>
      <c r="R146" s="4">
        <v>29803.040000000001</v>
      </c>
      <c r="S146" s="4">
        <v>47192.22</v>
      </c>
      <c r="T146" s="4">
        <v>38020.199999999997</v>
      </c>
      <c r="U146" s="4">
        <v>49548.4</v>
      </c>
      <c r="V146" s="4">
        <v>40384.050000000003</v>
      </c>
      <c r="W146" s="4">
        <v>53932.93</v>
      </c>
      <c r="X146" s="4">
        <v>40883.93</v>
      </c>
      <c r="Y146" s="4">
        <v>41338.199999999997</v>
      </c>
      <c r="Z146" s="4">
        <v>416148.88</v>
      </c>
      <c r="AA146" s="6">
        <v>585506.21</v>
      </c>
      <c r="AC146" s="17" t="s">
        <v>33</v>
      </c>
      <c r="AD146" s="4">
        <v>8895</v>
      </c>
      <c r="AE146" s="4">
        <v>32333</v>
      </c>
      <c r="AF146" s="2">
        <v>0</v>
      </c>
      <c r="AG146" s="2">
        <v>0</v>
      </c>
      <c r="AH146" s="2">
        <v>0</v>
      </c>
      <c r="AI146" s="2">
        <v>0</v>
      </c>
      <c r="AJ146" s="4">
        <v>9041</v>
      </c>
      <c r="AK146" s="4">
        <v>27242</v>
      </c>
      <c r="AL146" s="2">
        <v>0</v>
      </c>
      <c r="AM146" s="2">
        <v>0</v>
      </c>
      <c r="AN146" s="4">
        <v>3008</v>
      </c>
      <c r="AO146" s="4">
        <v>8727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4">
        <v>1631</v>
      </c>
      <c r="AY146" s="4">
        <v>10758</v>
      </c>
      <c r="AZ146" s="2">
        <v>138</v>
      </c>
      <c r="BA146" s="2">
        <v>738</v>
      </c>
      <c r="BB146" s="4">
        <v>22713</v>
      </c>
      <c r="BC146" s="6">
        <v>79798</v>
      </c>
    </row>
    <row r="147" spans="1:55" ht="15.75" thickBot="1" x14ac:dyDescent="0.3">
      <c r="A147" s="17" t="s">
        <v>39</v>
      </c>
      <c r="B147" s="4">
        <v>18750</v>
      </c>
      <c r="C147" s="4">
        <v>26250</v>
      </c>
      <c r="D147" s="4">
        <v>18750</v>
      </c>
      <c r="E147" s="4">
        <v>26250</v>
      </c>
      <c r="F147" s="2">
        <v>0</v>
      </c>
      <c r="G147" s="2">
        <v>0</v>
      </c>
      <c r="H147" s="2">
        <v>0</v>
      </c>
      <c r="I147" s="2">
        <v>0</v>
      </c>
      <c r="J147" s="4">
        <v>38875</v>
      </c>
      <c r="K147" s="4">
        <v>54425</v>
      </c>
      <c r="L147" s="4">
        <v>37500</v>
      </c>
      <c r="M147" s="4">
        <v>52500</v>
      </c>
      <c r="N147" s="4">
        <v>18805</v>
      </c>
      <c r="O147" s="4">
        <v>26359.29</v>
      </c>
      <c r="P147" s="4">
        <v>18604</v>
      </c>
      <c r="Q147" s="4">
        <v>26846.31</v>
      </c>
      <c r="R147" s="4">
        <v>31450.83</v>
      </c>
      <c r="S147" s="4">
        <v>48627.98</v>
      </c>
      <c r="T147" s="4">
        <v>18750</v>
      </c>
      <c r="U147" s="4">
        <v>26250</v>
      </c>
      <c r="V147" s="4">
        <v>72450</v>
      </c>
      <c r="W147" s="4">
        <v>101430</v>
      </c>
      <c r="X147" s="2">
        <v>0</v>
      </c>
      <c r="Y147" s="2">
        <v>0</v>
      </c>
      <c r="Z147" s="4">
        <v>273934.83</v>
      </c>
      <c r="AA147" s="6">
        <v>388938.58</v>
      </c>
      <c r="AC147" s="17" t="s">
        <v>34</v>
      </c>
      <c r="AD147" s="4">
        <v>63133</v>
      </c>
      <c r="AE147" s="4">
        <v>70787</v>
      </c>
      <c r="AF147" s="4">
        <v>71544</v>
      </c>
      <c r="AG147" s="4">
        <v>81767</v>
      </c>
      <c r="AH147" s="4">
        <v>104100</v>
      </c>
      <c r="AI147" s="4">
        <v>136145</v>
      </c>
      <c r="AJ147" s="4">
        <v>40120</v>
      </c>
      <c r="AK147" s="4">
        <v>59383</v>
      </c>
      <c r="AL147" s="4">
        <v>59292</v>
      </c>
      <c r="AM147" s="4">
        <v>106846</v>
      </c>
      <c r="AN147" s="4">
        <v>32053</v>
      </c>
      <c r="AO147" s="4">
        <v>45830</v>
      </c>
      <c r="AP147" s="4">
        <v>47828</v>
      </c>
      <c r="AQ147" s="4">
        <v>89409</v>
      </c>
      <c r="AR147" s="4">
        <v>20909</v>
      </c>
      <c r="AS147" s="4">
        <v>27989</v>
      </c>
      <c r="AT147" s="4">
        <v>23443</v>
      </c>
      <c r="AU147" s="4">
        <v>42859</v>
      </c>
      <c r="AV147" s="4">
        <v>34500</v>
      </c>
      <c r="AW147" s="4">
        <v>45953</v>
      </c>
      <c r="AX147" s="4">
        <v>44888</v>
      </c>
      <c r="AY147" s="4">
        <v>83335</v>
      </c>
      <c r="AZ147" s="4">
        <v>27049</v>
      </c>
      <c r="BA147" s="4">
        <v>40327</v>
      </c>
      <c r="BB147" s="4">
        <v>568859</v>
      </c>
      <c r="BC147" s="6">
        <v>830630</v>
      </c>
    </row>
    <row r="148" spans="1:55" ht="15.75" thickBot="1" x14ac:dyDescent="0.3">
      <c r="A148" s="17" t="s">
        <v>24</v>
      </c>
      <c r="B148" s="4">
        <v>175872.2</v>
      </c>
      <c r="C148" s="4">
        <v>205009.94</v>
      </c>
      <c r="D148" s="4">
        <v>240499.3</v>
      </c>
      <c r="E148" s="4">
        <v>308149.59999999998</v>
      </c>
      <c r="F148" s="4">
        <v>326147.25</v>
      </c>
      <c r="G148" s="4">
        <v>345688.13</v>
      </c>
      <c r="H148" s="4">
        <v>77046.77</v>
      </c>
      <c r="I148" s="4">
        <v>103075.19</v>
      </c>
      <c r="J148" s="4">
        <v>264537.43</v>
      </c>
      <c r="K148" s="4">
        <v>287457.48</v>
      </c>
      <c r="L148" s="4">
        <v>378666.43</v>
      </c>
      <c r="M148" s="4">
        <v>394159.83</v>
      </c>
      <c r="N148" s="4">
        <v>459684.83</v>
      </c>
      <c r="O148" s="4">
        <v>508434.73</v>
      </c>
      <c r="P148" s="4">
        <v>384550.01</v>
      </c>
      <c r="Q148" s="4">
        <v>437107.49</v>
      </c>
      <c r="R148" s="4">
        <v>428852.12</v>
      </c>
      <c r="S148" s="4">
        <v>481138.22</v>
      </c>
      <c r="T148" s="4">
        <v>368971.52000000002</v>
      </c>
      <c r="U148" s="4">
        <v>400165.88</v>
      </c>
      <c r="V148" s="4">
        <v>345825.56</v>
      </c>
      <c r="W148" s="4">
        <v>390715.18</v>
      </c>
      <c r="X148" s="4">
        <v>379674.32</v>
      </c>
      <c r="Y148" s="4">
        <v>436838.28</v>
      </c>
      <c r="Z148" s="4">
        <v>3830327.74</v>
      </c>
      <c r="AA148" s="6">
        <v>4297939.95</v>
      </c>
      <c r="AC148" s="17" t="s">
        <v>35</v>
      </c>
      <c r="AD148" s="4">
        <v>1200864</v>
      </c>
      <c r="AE148" s="4">
        <v>1092569</v>
      </c>
      <c r="AF148" s="4">
        <v>354718</v>
      </c>
      <c r="AG148" s="4">
        <v>341452</v>
      </c>
      <c r="AH148" s="4">
        <v>1203056</v>
      </c>
      <c r="AI148" s="4">
        <v>1179174</v>
      </c>
      <c r="AJ148" s="4">
        <v>556416</v>
      </c>
      <c r="AK148" s="4">
        <v>493888</v>
      </c>
      <c r="AL148" s="4">
        <v>323984</v>
      </c>
      <c r="AM148" s="4">
        <v>266740</v>
      </c>
      <c r="AN148" s="4">
        <v>587076</v>
      </c>
      <c r="AO148" s="4">
        <v>511385</v>
      </c>
      <c r="AP148" s="4">
        <v>1046112</v>
      </c>
      <c r="AQ148" s="4">
        <v>896899</v>
      </c>
      <c r="AR148" s="4">
        <v>621829</v>
      </c>
      <c r="AS148" s="4">
        <v>512809</v>
      </c>
      <c r="AT148" s="4">
        <v>1408387</v>
      </c>
      <c r="AU148" s="4">
        <v>1189916</v>
      </c>
      <c r="AV148" s="4">
        <v>689700</v>
      </c>
      <c r="AW148" s="4">
        <v>605430</v>
      </c>
      <c r="AX148" s="4">
        <v>1266329</v>
      </c>
      <c r="AY148" s="4">
        <v>1156233</v>
      </c>
      <c r="AZ148" s="4">
        <v>602256</v>
      </c>
      <c r="BA148" s="4">
        <v>586734</v>
      </c>
      <c r="BB148" s="4">
        <v>9860727</v>
      </c>
      <c r="BC148" s="6">
        <v>8833229</v>
      </c>
    </row>
    <row r="149" spans="1:55" ht="15.75" thickBot="1" x14ac:dyDescent="0.3">
      <c r="A149" s="17" t="s">
        <v>40</v>
      </c>
      <c r="B149" s="4">
        <v>211522.38</v>
      </c>
      <c r="C149" s="4">
        <v>364133.4</v>
      </c>
      <c r="D149" s="4">
        <v>85958.32</v>
      </c>
      <c r="E149" s="4">
        <v>142310.9</v>
      </c>
      <c r="F149" s="2">
        <v>0</v>
      </c>
      <c r="G149" s="2">
        <v>0</v>
      </c>
      <c r="H149" s="4">
        <v>22069.8</v>
      </c>
      <c r="I149" s="4">
        <v>23247.5</v>
      </c>
      <c r="J149" s="4">
        <v>79945.13</v>
      </c>
      <c r="K149" s="4">
        <v>143555.9</v>
      </c>
      <c r="L149" s="4">
        <v>73874.789999999994</v>
      </c>
      <c r="M149" s="4">
        <v>135878.5</v>
      </c>
      <c r="N149" s="4">
        <v>186055.5</v>
      </c>
      <c r="O149" s="4">
        <v>332488.90000000002</v>
      </c>
      <c r="P149" s="4">
        <v>146940.56</v>
      </c>
      <c r="Q149" s="4">
        <v>241301.85</v>
      </c>
      <c r="R149" s="4">
        <v>26568.71</v>
      </c>
      <c r="S149" s="4">
        <v>43916.6</v>
      </c>
      <c r="T149" s="4">
        <v>104700.29</v>
      </c>
      <c r="U149" s="4">
        <v>189055.2</v>
      </c>
      <c r="V149" s="2">
        <v>0</v>
      </c>
      <c r="W149" s="2">
        <v>0</v>
      </c>
      <c r="X149" s="4">
        <v>132275.78</v>
      </c>
      <c r="Y149" s="4">
        <v>216182.3</v>
      </c>
      <c r="Z149" s="4">
        <v>1069911.26</v>
      </c>
      <c r="AA149" s="6">
        <v>1832071.05</v>
      </c>
      <c r="AC149" s="17" t="s">
        <v>36</v>
      </c>
      <c r="AD149" s="4">
        <v>802387</v>
      </c>
      <c r="AE149" s="4">
        <v>616473</v>
      </c>
      <c r="AF149" s="4">
        <v>285116</v>
      </c>
      <c r="AG149" s="4">
        <v>226821</v>
      </c>
      <c r="AH149" s="4">
        <v>967929</v>
      </c>
      <c r="AI149" s="4">
        <v>768158</v>
      </c>
      <c r="AJ149" s="4">
        <v>332441</v>
      </c>
      <c r="AK149" s="4">
        <v>282963</v>
      </c>
      <c r="AL149" s="4">
        <v>201632</v>
      </c>
      <c r="AM149" s="4">
        <v>178230</v>
      </c>
      <c r="AN149" s="4">
        <v>449546</v>
      </c>
      <c r="AO149" s="4">
        <v>440413</v>
      </c>
      <c r="AP149" s="4">
        <v>508227</v>
      </c>
      <c r="AQ149" s="4">
        <v>406415</v>
      </c>
      <c r="AR149" s="4">
        <v>352036</v>
      </c>
      <c r="AS149" s="4">
        <v>340963</v>
      </c>
      <c r="AT149" s="4">
        <v>303170</v>
      </c>
      <c r="AU149" s="4">
        <v>288781</v>
      </c>
      <c r="AV149" s="4">
        <v>294631</v>
      </c>
      <c r="AW149" s="4">
        <v>281654</v>
      </c>
      <c r="AX149" s="4">
        <v>510308</v>
      </c>
      <c r="AY149" s="4">
        <v>512277</v>
      </c>
      <c r="AZ149" s="4">
        <v>491335</v>
      </c>
      <c r="BA149" s="4">
        <v>376243</v>
      </c>
      <c r="BB149" s="4">
        <v>5498758</v>
      </c>
      <c r="BC149" s="6">
        <v>4719391</v>
      </c>
    </row>
    <row r="150" spans="1:55" ht="15.75" thickBot="1" x14ac:dyDescent="0.3">
      <c r="A150" s="17" t="s">
        <v>41</v>
      </c>
      <c r="B150" s="2">
        <v>600</v>
      </c>
      <c r="C150" s="2">
        <v>760.99</v>
      </c>
      <c r="D150" s="4">
        <v>36442.129999999997</v>
      </c>
      <c r="E150" s="4">
        <v>62331.3</v>
      </c>
      <c r="F150" s="4">
        <v>29931.74</v>
      </c>
      <c r="G150" s="4">
        <v>51951.43</v>
      </c>
      <c r="H150" s="4">
        <v>9679.8799999999992</v>
      </c>
      <c r="I150" s="4">
        <v>15645.2</v>
      </c>
      <c r="J150" s="4">
        <v>27384.7</v>
      </c>
      <c r="K150" s="4">
        <v>50438.9</v>
      </c>
      <c r="L150" s="4">
        <v>113571.36</v>
      </c>
      <c r="M150" s="4">
        <v>166125.20000000001</v>
      </c>
      <c r="N150" s="4">
        <v>48525.7</v>
      </c>
      <c r="O150" s="4">
        <v>74321.440000000002</v>
      </c>
      <c r="P150" s="4">
        <v>37488.300000000003</v>
      </c>
      <c r="Q150" s="4">
        <v>55057.2</v>
      </c>
      <c r="R150" s="4">
        <v>55823.61</v>
      </c>
      <c r="S150" s="4">
        <v>85568.7</v>
      </c>
      <c r="T150" s="4">
        <v>4553.22</v>
      </c>
      <c r="U150" s="4">
        <v>11228.45</v>
      </c>
      <c r="V150" s="4">
        <v>1020</v>
      </c>
      <c r="W150" s="4">
        <v>1909.92</v>
      </c>
      <c r="X150" s="4">
        <v>84234.51</v>
      </c>
      <c r="Y150" s="4">
        <v>133768.66</v>
      </c>
      <c r="Z150" s="4">
        <v>449255.15</v>
      </c>
      <c r="AA150" s="6">
        <v>709107.39</v>
      </c>
      <c r="AC150" s="17" t="s">
        <v>37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3</v>
      </c>
      <c r="AQ150" s="2">
        <v>11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3</v>
      </c>
      <c r="BC150" s="10">
        <v>11</v>
      </c>
    </row>
    <row r="151" spans="1:55" ht="15.75" thickBot="1" x14ac:dyDescent="0.3">
      <c r="A151" s="17" t="s">
        <v>42</v>
      </c>
      <c r="B151" s="2">
        <v>0</v>
      </c>
      <c r="C151" s="2">
        <v>0</v>
      </c>
      <c r="D151" s="2">
        <v>0</v>
      </c>
      <c r="E151" s="2">
        <v>0</v>
      </c>
      <c r="F151" s="2">
        <v>338.5</v>
      </c>
      <c r="G151" s="2">
        <v>619.25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312.48</v>
      </c>
      <c r="W151" s="4">
        <v>1029</v>
      </c>
      <c r="X151" s="2">
        <v>0</v>
      </c>
      <c r="Y151" s="2">
        <v>0</v>
      </c>
      <c r="Z151" s="2">
        <v>650.98</v>
      </c>
      <c r="AA151" s="6">
        <v>1648.25</v>
      </c>
      <c r="AC151" s="17" t="s">
        <v>38</v>
      </c>
      <c r="AD151" s="4">
        <v>1315103</v>
      </c>
      <c r="AE151" s="4">
        <v>1228910</v>
      </c>
      <c r="AF151" s="4">
        <v>1398219</v>
      </c>
      <c r="AG151" s="4">
        <v>1313123</v>
      </c>
      <c r="AH151" s="4">
        <v>1419789</v>
      </c>
      <c r="AI151" s="4">
        <v>1377110</v>
      </c>
      <c r="AJ151" s="4">
        <v>725760</v>
      </c>
      <c r="AK151" s="4">
        <v>763658</v>
      </c>
      <c r="AL151" s="4">
        <v>563420</v>
      </c>
      <c r="AM151" s="4">
        <v>529340</v>
      </c>
      <c r="AN151" s="4">
        <v>791135</v>
      </c>
      <c r="AO151" s="4">
        <v>737483</v>
      </c>
      <c r="AP151" s="4">
        <v>910965</v>
      </c>
      <c r="AQ151" s="4">
        <v>817668</v>
      </c>
      <c r="AR151" s="4">
        <v>961392</v>
      </c>
      <c r="AS151" s="4">
        <v>858940</v>
      </c>
      <c r="AT151" s="4">
        <v>1702724</v>
      </c>
      <c r="AU151" s="4">
        <v>1546246</v>
      </c>
      <c r="AV151" s="4">
        <v>1428247</v>
      </c>
      <c r="AW151" s="4">
        <v>1313297</v>
      </c>
      <c r="AX151" s="4">
        <v>1667710</v>
      </c>
      <c r="AY151" s="4">
        <v>1554317</v>
      </c>
      <c r="AZ151" s="4">
        <v>1299993</v>
      </c>
      <c r="BA151" s="4">
        <v>1256739</v>
      </c>
      <c r="BB151" s="4">
        <v>14184457</v>
      </c>
      <c r="BC151" s="6">
        <v>13296831</v>
      </c>
    </row>
    <row r="152" spans="1:55" ht="15.75" thickBot="1" x14ac:dyDescent="0.3">
      <c r="A152" s="17" t="s">
        <v>72</v>
      </c>
      <c r="B152" s="4">
        <v>2520</v>
      </c>
      <c r="C152" s="4">
        <v>5778.5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360</v>
      </c>
      <c r="Q152" s="2">
        <v>829.5</v>
      </c>
      <c r="R152" s="4">
        <v>1800</v>
      </c>
      <c r="S152" s="4">
        <v>4236.5</v>
      </c>
      <c r="T152" s="2">
        <v>0</v>
      </c>
      <c r="U152" s="2">
        <v>0</v>
      </c>
      <c r="V152" s="2">
        <v>0</v>
      </c>
      <c r="W152" s="2">
        <v>0</v>
      </c>
      <c r="X152" s="2">
        <v>720</v>
      </c>
      <c r="Y152" s="4">
        <v>1682</v>
      </c>
      <c r="Z152" s="4">
        <v>5400</v>
      </c>
      <c r="AA152" s="6">
        <v>12526.5</v>
      </c>
      <c r="AC152" s="17" t="s">
        <v>23</v>
      </c>
      <c r="AD152" s="4">
        <v>255910</v>
      </c>
      <c r="AE152" s="4">
        <v>411841</v>
      </c>
      <c r="AF152" s="4">
        <v>287902</v>
      </c>
      <c r="AG152" s="4">
        <v>438938</v>
      </c>
      <c r="AH152" s="4">
        <v>521050</v>
      </c>
      <c r="AI152" s="4">
        <v>760080</v>
      </c>
      <c r="AJ152" s="4">
        <v>223715</v>
      </c>
      <c r="AK152" s="4">
        <v>295515</v>
      </c>
      <c r="AL152" s="4">
        <v>146582</v>
      </c>
      <c r="AM152" s="4">
        <v>205163</v>
      </c>
      <c r="AN152" s="4">
        <v>87789</v>
      </c>
      <c r="AO152" s="4">
        <v>94778</v>
      </c>
      <c r="AP152" s="4">
        <v>149995</v>
      </c>
      <c r="AQ152" s="4">
        <v>243558</v>
      </c>
      <c r="AR152" s="4">
        <v>140352</v>
      </c>
      <c r="AS152" s="4">
        <v>170050</v>
      </c>
      <c r="AT152" s="4">
        <v>126748</v>
      </c>
      <c r="AU152" s="4">
        <v>210014</v>
      </c>
      <c r="AV152" s="4">
        <v>177164</v>
      </c>
      <c r="AW152" s="4">
        <v>214771</v>
      </c>
      <c r="AX152" s="4">
        <v>150138</v>
      </c>
      <c r="AY152" s="4">
        <v>207501</v>
      </c>
      <c r="AZ152" s="4">
        <v>256685</v>
      </c>
      <c r="BA152" s="4">
        <v>409458</v>
      </c>
      <c r="BB152" s="4">
        <v>2524030</v>
      </c>
      <c r="BC152" s="6">
        <v>3661667</v>
      </c>
    </row>
    <row r="153" spans="1:55" ht="15.75" thickBot="1" x14ac:dyDescent="0.3">
      <c r="A153" s="17" t="s">
        <v>73</v>
      </c>
      <c r="B153" s="2">
        <v>148.80000000000001</v>
      </c>
      <c r="C153" s="2">
        <v>427.2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986.4</v>
      </c>
      <c r="O153" s="4">
        <v>2205</v>
      </c>
      <c r="P153" s="2">
        <v>0</v>
      </c>
      <c r="Q153" s="2">
        <v>0</v>
      </c>
      <c r="R153" s="2">
        <v>223.2</v>
      </c>
      <c r="S153" s="2">
        <v>654</v>
      </c>
      <c r="T153" s="2">
        <v>0</v>
      </c>
      <c r="U153" s="2">
        <v>0</v>
      </c>
      <c r="V153" s="2">
        <v>394.56</v>
      </c>
      <c r="W153" s="2">
        <v>907.33</v>
      </c>
      <c r="X153" s="2">
        <v>0</v>
      </c>
      <c r="Y153" s="2">
        <v>0</v>
      </c>
      <c r="Z153" s="4">
        <v>1752.96</v>
      </c>
      <c r="AA153" s="6">
        <v>4193.53</v>
      </c>
      <c r="AC153" s="17" t="s">
        <v>39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2</v>
      </c>
      <c r="AK153" s="2">
        <v>7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5</v>
      </c>
      <c r="BA153" s="2">
        <v>2</v>
      </c>
      <c r="BB153" s="2">
        <v>7</v>
      </c>
      <c r="BC153" s="10">
        <v>9</v>
      </c>
    </row>
    <row r="154" spans="1:55" ht="15.75" thickBot="1" x14ac:dyDescent="0.3">
      <c r="A154" s="17" t="s">
        <v>46</v>
      </c>
      <c r="B154" s="4">
        <v>122797.34</v>
      </c>
      <c r="C154" s="4">
        <v>193561.42</v>
      </c>
      <c r="D154" s="4">
        <v>61833.599999999999</v>
      </c>
      <c r="E154" s="4">
        <v>59452.5</v>
      </c>
      <c r="F154" s="4">
        <v>94958.47</v>
      </c>
      <c r="G154" s="4">
        <v>146680.45000000001</v>
      </c>
      <c r="H154" s="4">
        <v>269261.62</v>
      </c>
      <c r="I154" s="4">
        <v>459112.67</v>
      </c>
      <c r="J154" s="4">
        <v>52072.23</v>
      </c>
      <c r="K154" s="4">
        <v>104321.95</v>
      </c>
      <c r="L154" s="4">
        <v>196133.52</v>
      </c>
      <c r="M154" s="4">
        <v>370560.53</v>
      </c>
      <c r="N154" s="4">
        <v>113531.4</v>
      </c>
      <c r="O154" s="4">
        <v>220097.31</v>
      </c>
      <c r="P154" s="4">
        <v>201794.38</v>
      </c>
      <c r="Q154" s="4">
        <v>411930.05</v>
      </c>
      <c r="R154" s="4">
        <v>111831.46</v>
      </c>
      <c r="S154" s="4">
        <v>219242.79</v>
      </c>
      <c r="T154" s="4">
        <v>192490.54</v>
      </c>
      <c r="U154" s="4">
        <v>377142.53</v>
      </c>
      <c r="V154" s="4">
        <v>45419.13</v>
      </c>
      <c r="W154" s="4">
        <v>88430.98</v>
      </c>
      <c r="X154" s="4">
        <v>41898.769999999997</v>
      </c>
      <c r="Y154" s="4">
        <v>56019</v>
      </c>
      <c r="Z154" s="4">
        <v>1504022.46</v>
      </c>
      <c r="AA154" s="6">
        <v>2706552.18</v>
      </c>
      <c r="AC154" s="17" t="s">
        <v>24</v>
      </c>
      <c r="AD154" s="4">
        <v>2957185</v>
      </c>
      <c r="AE154" s="4">
        <v>2162704</v>
      </c>
      <c r="AF154" s="4">
        <v>3524887</v>
      </c>
      <c r="AG154" s="4">
        <v>2463040</v>
      </c>
      <c r="AH154" s="4">
        <v>5542325</v>
      </c>
      <c r="AI154" s="4">
        <v>3684742</v>
      </c>
      <c r="AJ154" s="4">
        <v>3911223</v>
      </c>
      <c r="AK154" s="4">
        <v>2771785</v>
      </c>
      <c r="AL154" s="4">
        <v>2461319</v>
      </c>
      <c r="AM154" s="4">
        <v>1567541</v>
      </c>
      <c r="AN154" s="4">
        <v>3208389</v>
      </c>
      <c r="AO154" s="4">
        <v>2250243</v>
      </c>
      <c r="AP154" s="4">
        <v>3748727</v>
      </c>
      <c r="AQ154" s="4">
        <v>2564922</v>
      </c>
      <c r="AR154" s="4">
        <v>3122006</v>
      </c>
      <c r="AS154" s="4">
        <v>2291815</v>
      </c>
      <c r="AT154" s="4">
        <v>3478280</v>
      </c>
      <c r="AU154" s="4">
        <v>2398127</v>
      </c>
      <c r="AV154" s="4">
        <v>1689617</v>
      </c>
      <c r="AW154" s="4">
        <v>1223852</v>
      </c>
      <c r="AX154" s="4">
        <v>1887551</v>
      </c>
      <c r="AY154" s="4">
        <v>1453616</v>
      </c>
      <c r="AZ154" s="4">
        <v>2098473</v>
      </c>
      <c r="BA154" s="4">
        <v>1707862</v>
      </c>
      <c r="BB154" s="4">
        <v>37629982</v>
      </c>
      <c r="BC154" s="6">
        <v>26540249</v>
      </c>
    </row>
    <row r="155" spans="1:55" ht="15.75" thickBot="1" x14ac:dyDescent="0.3">
      <c r="A155" s="17" t="s">
        <v>78</v>
      </c>
      <c r="B155" s="4">
        <v>53059.97</v>
      </c>
      <c r="C155" s="4">
        <v>115535.52</v>
      </c>
      <c r="D155" s="4">
        <v>17239.740000000002</v>
      </c>
      <c r="E155" s="4">
        <v>29509.39</v>
      </c>
      <c r="F155" s="2">
        <v>106</v>
      </c>
      <c r="G155" s="2">
        <v>256</v>
      </c>
      <c r="H155" s="4">
        <v>13897.14</v>
      </c>
      <c r="I155" s="4">
        <v>24185.4</v>
      </c>
      <c r="J155" s="4">
        <v>23718.04</v>
      </c>
      <c r="K155" s="4">
        <v>45024.1</v>
      </c>
      <c r="L155" s="4">
        <v>22075.200000000001</v>
      </c>
      <c r="M155" s="4">
        <v>37541</v>
      </c>
      <c r="N155" s="4">
        <v>2756.54</v>
      </c>
      <c r="O155" s="4">
        <v>5068.8999999999996</v>
      </c>
      <c r="P155" s="2">
        <v>0</v>
      </c>
      <c r="Q155" s="2">
        <v>0</v>
      </c>
      <c r="R155" s="2">
        <v>0</v>
      </c>
      <c r="S155" s="2">
        <v>0</v>
      </c>
      <c r="T155" s="4">
        <v>29266.86</v>
      </c>
      <c r="U155" s="4">
        <v>50843.45</v>
      </c>
      <c r="V155" s="4">
        <v>23794.51</v>
      </c>
      <c r="W155" s="4">
        <v>41378.25</v>
      </c>
      <c r="X155" s="4">
        <v>22741.51</v>
      </c>
      <c r="Y155" s="4">
        <v>39835.620000000003</v>
      </c>
      <c r="Z155" s="4">
        <v>208655.51</v>
      </c>
      <c r="AA155" s="6">
        <v>389177.63</v>
      </c>
      <c r="AC155" s="17" t="s">
        <v>40</v>
      </c>
      <c r="AD155" s="2">
        <v>1</v>
      </c>
      <c r="AE155" s="2">
        <v>4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1</v>
      </c>
      <c r="BC155" s="10">
        <v>4</v>
      </c>
    </row>
    <row r="156" spans="1:55" ht="15.75" thickBot="1" x14ac:dyDescent="0.3">
      <c r="A156" s="17" t="s">
        <v>47</v>
      </c>
      <c r="B156" s="4">
        <v>5800</v>
      </c>
      <c r="C156" s="4">
        <v>3770</v>
      </c>
      <c r="D156" s="4">
        <v>2400</v>
      </c>
      <c r="E156" s="4">
        <v>1560</v>
      </c>
      <c r="F156" s="4">
        <v>8600</v>
      </c>
      <c r="G156" s="4">
        <v>5050</v>
      </c>
      <c r="H156" s="2">
        <v>0</v>
      </c>
      <c r="I156" s="2">
        <v>0</v>
      </c>
      <c r="J156" s="4">
        <v>5500</v>
      </c>
      <c r="K156" s="4">
        <v>3925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4">
        <v>6144</v>
      </c>
      <c r="S156" s="4">
        <v>3072</v>
      </c>
      <c r="T156" s="2">
        <v>0</v>
      </c>
      <c r="U156" s="2">
        <v>0</v>
      </c>
      <c r="V156" s="4">
        <v>2400</v>
      </c>
      <c r="W156" s="4">
        <v>1080</v>
      </c>
      <c r="X156" s="4">
        <v>12000</v>
      </c>
      <c r="Y156" s="4">
        <v>5400</v>
      </c>
      <c r="Z156" s="4">
        <v>42844</v>
      </c>
      <c r="AA156" s="6">
        <v>23857</v>
      </c>
      <c r="AC156" s="17" t="s">
        <v>42</v>
      </c>
      <c r="AD156" s="4">
        <v>9450</v>
      </c>
      <c r="AE156" s="4">
        <v>6545</v>
      </c>
      <c r="AF156" s="2">
        <v>0</v>
      </c>
      <c r="AG156" s="2">
        <v>0</v>
      </c>
      <c r="AH156" s="4">
        <v>54000</v>
      </c>
      <c r="AI156" s="4">
        <v>25866</v>
      </c>
      <c r="AJ156" s="2">
        <v>0</v>
      </c>
      <c r="AK156" s="2">
        <v>0</v>
      </c>
      <c r="AL156" s="2">
        <v>1</v>
      </c>
      <c r="AM156" s="2">
        <v>3</v>
      </c>
      <c r="AN156" s="2">
        <v>0</v>
      </c>
      <c r="AO156" s="2">
        <v>0</v>
      </c>
      <c r="AP156" s="2">
        <v>21</v>
      </c>
      <c r="AQ156" s="2">
        <v>44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1</v>
      </c>
      <c r="AY156" s="2">
        <v>2</v>
      </c>
      <c r="AZ156" s="4">
        <v>180025</v>
      </c>
      <c r="BA156" s="4">
        <v>125860</v>
      </c>
      <c r="BB156" s="4">
        <v>243498</v>
      </c>
      <c r="BC156" s="6">
        <v>158320</v>
      </c>
    </row>
    <row r="157" spans="1:55" ht="15.75" thickBot="1" x14ac:dyDescent="0.3">
      <c r="A157" s="17" t="s">
        <v>48</v>
      </c>
      <c r="B157" s="2">
        <v>0</v>
      </c>
      <c r="C157" s="2">
        <v>0</v>
      </c>
      <c r="D157" s="2">
        <v>0</v>
      </c>
      <c r="E157" s="2">
        <v>0</v>
      </c>
      <c r="F157" s="4">
        <v>5593.06</v>
      </c>
      <c r="G157" s="4">
        <v>9852.5</v>
      </c>
      <c r="H157" s="4">
        <v>3885.5</v>
      </c>
      <c r="I157" s="4">
        <v>7227.5</v>
      </c>
      <c r="J157" s="4">
        <v>4896</v>
      </c>
      <c r="K157" s="4">
        <v>9450</v>
      </c>
      <c r="L157" s="2">
        <v>0</v>
      </c>
      <c r="M157" s="2">
        <v>0</v>
      </c>
      <c r="N157" s="4">
        <v>8799</v>
      </c>
      <c r="O157" s="4">
        <v>15325</v>
      </c>
      <c r="P157" s="2">
        <v>0</v>
      </c>
      <c r="Q157" s="2">
        <v>0</v>
      </c>
      <c r="R157" s="4">
        <v>3427.2</v>
      </c>
      <c r="S157" s="4">
        <v>5850</v>
      </c>
      <c r="T157" s="2">
        <v>0</v>
      </c>
      <c r="U157" s="2">
        <v>0</v>
      </c>
      <c r="V157" s="2">
        <v>231</v>
      </c>
      <c r="W157" s="2">
        <v>700</v>
      </c>
      <c r="X157" s="2">
        <v>0</v>
      </c>
      <c r="Y157" s="2">
        <v>0</v>
      </c>
      <c r="Z157" s="4">
        <v>26831.759999999998</v>
      </c>
      <c r="AA157" s="6">
        <v>48405</v>
      </c>
      <c r="AC157" s="17" t="s">
        <v>72</v>
      </c>
      <c r="AD157" s="4">
        <v>638501</v>
      </c>
      <c r="AE157" s="4">
        <v>377666</v>
      </c>
      <c r="AF157" s="4">
        <v>419506</v>
      </c>
      <c r="AG157" s="4">
        <v>245921</v>
      </c>
      <c r="AH157" s="4">
        <v>610634</v>
      </c>
      <c r="AI157" s="4">
        <v>357951</v>
      </c>
      <c r="AJ157" s="4">
        <v>563216</v>
      </c>
      <c r="AK157" s="4">
        <v>323655</v>
      </c>
      <c r="AL157" s="4">
        <v>16750</v>
      </c>
      <c r="AM157" s="4">
        <v>9430</v>
      </c>
      <c r="AN157" s="4">
        <v>621856</v>
      </c>
      <c r="AO157" s="4">
        <v>366913</v>
      </c>
      <c r="AP157" s="4">
        <v>557271</v>
      </c>
      <c r="AQ157" s="4">
        <v>308563</v>
      </c>
      <c r="AR157" s="4">
        <v>324732</v>
      </c>
      <c r="AS157" s="4">
        <v>192176</v>
      </c>
      <c r="AT157" s="4">
        <v>505420</v>
      </c>
      <c r="AU157" s="4">
        <v>258994</v>
      </c>
      <c r="AV157" s="4">
        <v>387415</v>
      </c>
      <c r="AW157" s="4">
        <v>219932</v>
      </c>
      <c r="AX157" s="4">
        <v>897325</v>
      </c>
      <c r="AY157" s="4">
        <v>519625</v>
      </c>
      <c r="AZ157" s="4">
        <v>1595485</v>
      </c>
      <c r="BA157" s="4">
        <v>863446</v>
      </c>
      <c r="BB157" s="4">
        <v>7138111</v>
      </c>
      <c r="BC157" s="6">
        <v>4044272</v>
      </c>
    </row>
    <row r="158" spans="1:55" ht="15.75" thickBot="1" x14ac:dyDescent="0.3">
      <c r="A158" s="17" t="s">
        <v>50</v>
      </c>
      <c r="B158" s="2">
        <v>67.58</v>
      </c>
      <c r="C158" s="2">
        <v>151.75</v>
      </c>
      <c r="D158" s="4">
        <v>11877.14</v>
      </c>
      <c r="E158" s="4">
        <v>18801.349999999999</v>
      </c>
      <c r="F158" s="4">
        <v>2520</v>
      </c>
      <c r="G158" s="4">
        <v>5603.5</v>
      </c>
      <c r="H158" s="4">
        <v>31931.86</v>
      </c>
      <c r="I158" s="4">
        <v>56880.55</v>
      </c>
      <c r="J158" s="2">
        <v>453.71</v>
      </c>
      <c r="K158" s="4">
        <v>1147.5999999999999</v>
      </c>
      <c r="L158" s="4">
        <v>1020</v>
      </c>
      <c r="M158" s="4">
        <v>2030</v>
      </c>
      <c r="N158" s="4">
        <v>48601.68</v>
      </c>
      <c r="O158" s="4">
        <v>82082.929999999993</v>
      </c>
      <c r="P158" s="4">
        <v>2055.02</v>
      </c>
      <c r="Q158" s="4">
        <v>4066.2</v>
      </c>
      <c r="R158" s="4">
        <v>26350.080000000002</v>
      </c>
      <c r="S158" s="4">
        <v>44614.45</v>
      </c>
      <c r="T158" s="4">
        <v>29972.23</v>
      </c>
      <c r="U158" s="4">
        <v>51260.37</v>
      </c>
      <c r="V158" s="4">
        <v>18742.849999999999</v>
      </c>
      <c r="W158" s="4">
        <v>35191.08</v>
      </c>
      <c r="X158" s="4">
        <v>25219.96</v>
      </c>
      <c r="Y158" s="4">
        <v>42498.38</v>
      </c>
      <c r="Z158" s="4">
        <v>198812.11</v>
      </c>
      <c r="AA158" s="6">
        <v>344328.16</v>
      </c>
      <c r="AC158" s="17" t="s">
        <v>44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1</v>
      </c>
      <c r="BA158" s="2">
        <v>24</v>
      </c>
      <c r="BB158" s="2">
        <v>1</v>
      </c>
      <c r="BC158" s="10">
        <v>24</v>
      </c>
    </row>
    <row r="159" spans="1:55" ht="15.75" thickBot="1" x14ac:dyDescent="0.3">
      <c r="A159" s="17" t="s">
        <v>51</v>
      </c>
      <c r="B159" s="2">
        <v>0</v>
      </c>
      <c r="C159" s="2">
        <v>0</v>
      </c>
      <c r="D159" s="4">
        <v>8137.34</v>
      </c>
      <c r="E159" s="4">
        <v>12492.4</v>
      </c>
      <c r="F159" s="4">
        <v>2835.01</v>
      </c>
      <c r="G159" s="4">
        <v>4504</v>
      </c>
      <c r="H159" s="4">
        <v>6426</v>
      </c>
      <c r="I159" s="4">
        <v>10968.88</v>
      </c>
      <c r="J159" s="4">
        <v>8172.19</v>
      </c>
      <c r="K159" s="4">
        <v>12748.4</v>
      </c>
      <c r="L159" s="4">
        <v>12933.82</v>
      </c>
      <c r="M159" s="4">
        <v>22774.7</v>
      </c>
      <c r="N159" s="4">
        <v>2236.5</v>
      </c>
      <c r="O159" s="4">
        <v>3344.1</v>
      </c>
      <c r="P159" s="4">
        <v>3303.3</v>
      </c>
      <c r="Q159" s="4">
        <v>5510.7</v>
      </c>
      <c r="R159" s="4">
        <v>2362.5</v>
      </c>
      <c r="S159" s="4">
        <v>3461.63</v>
      </c>
      <c r="T159" s="4">
        <v>5110.05</v>
      </c>
      <c r="U159" s="4">
        <v>8967.49</v>
      </c>
      <c r="V159" s="4">
        <v>4294.5</v>
      </c>
      <c r="W159" s="4">
        <v>6829.5</v>
      </c>
      <c r="X159" s="4">
        <v>7875</v>
      </c>
      <c r="Y159" s="4">
        <v>13655</v>
      </c>
      <c r="Z159" s="4">
        <v>63686.21</v>
      </c>
      <c r="AA159" s="6">
        <v>105256.8</v>
      </c>
      <c r="AC159" s="17" t="s">
        <v>287</v>
      </c>
      <c r="AD159" s="2">
        <v>115</v>
      </c>
      <c r="AE159" s="4">
        <v>1515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115</v>
      </c>
      <c r="BC159" s="6">
        <v>1515</v>
      </c>
    </row>
    <row r="160" spans="1:55" ht="15.75" thickBot="1" x14ac:dyDescent="0.3">
      <c r="A160" s="17" t="s">
        <v>83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4">
        <v>3133.53</v>
      </c>
      <c r="M160" s="4">
        <v>7778.19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4">
        <v>3133.53</v>
      </c>
      <c r="AA160" s="6">
        <v>7778.19</v>
      </c>
      <c r="AC160" s="17" t="s">
        <v>25</v>
      </c>
      <c r="AD160" s="4">
        <v>5662</v>
      </c>
      <c r="AE160" s="4">
        <v>10665</v>
      </c>
      <c r="AF160" s="4">
        <v>1820</v>
      </c>
      <c r="AG160" s="4">
        <v>2987</v>
      </c>
      <c r="AH160" s="2">
        <v>0</v>
      </c>
      <c r="AI160" s="2">
        <v>0</v>
      </c>
      <c r="AJ160" s="4">
        <v>329400</v>
      </c>
      <c r="AK160" s="4">
        <v>325544</v>
      </c>
      <c r="AL160" s="4">
        <v>66100</v>
      </c>
      <c r="AM160" s="4">
        <v>66761</v>
      </c>
      <c r="AN160" s="2">
        <v>2</v>
      </c>
      <c r="AO160" s="2">
        <v>3</v>
      </c>
      <c r="AP160" s="2">
        <v>0</v>
      </c>
      <c r="AQ160" s="2">
        <v>0</v>
      </c>
      <c r="AR160" s="2">
        <v>1</v>
      </c>
      <c r="AS160" s="2">
        <v>86</v>
      </c>
      <c r="AT160" s="2">
        <v>0</v>
      </c>
      <c r="AU160" s="2">
        <v>0</v>
      </c>
      <c r="AV160" s="2">
        <v>19</v>
      </c>
      <c r="AW160" s="2">
        <v>175</v>
      </c>
      <c r="AX160" s="4">
        <v>2214</v>
      </c>
      <c r="AY160" s="4">
        <v>3739</v>
      </c>
      <c r="AZ160" s="4">
        <v>4892</v>
      </c>
      <c r="BA160" s="4">
        <v>10491</v>
      </c>
      <c r="BB160" s="4">
        <v>410110</v>
      </c>
      <c r="BC160" s="6">
        <v>420451</v>
      </c>
    </row>
    <row r="161" spans="1:55" ht="15.75" thickBot="1" x14ac:dyDescent="0.3">
      <c r="A161" s="17" t="s">
        <v>52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4">
        <v>1800</v>
      </c>
      <c r="O161" s="2">
        <v>500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4">
        <v>1800</v>
      </c>
      <c r="AA161" s="10">
        <v>500</v>
      </c>
      <c r="AC161" s="17" t="s">
        <v>55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1</v>
      </c>
      <c r="AO161" s="2">
        <v>49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1</v>
      </c>
      <c r="BC161" s="10">
        <v>49</v>
      </c>
    </row>
    <row r="162" spans="1:55" ht="15.75" thickBot="1" x14ac:dyDescent="0.3">
      <c r="A162" s="17" t="s">
        <v>84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37.5</v>
      </c>
      <c r="M162" s="2">
        <v>85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37.5</v>
      </c>
      <c r="AA162" s="10">
        <v>85</v>
      </c>
      <c r="AC162" s="17" t="s">
        <v>27</v>
      </c>
      <c r="AD162" s="4">
        <v>172147057</v>
      </c>
      <c r="AE162" s="4">
        <v>70537791</v>
      </c>
      <c r="AF162" s="4">
        <v>182818852</v>
      </c>
      <c r="AG162" s="4">
        <v>74543614</v>
      </c>
      <c r="AH162" s="4">
        <v>149058758</v>
      </c>
      <c r="AI162" s="4">
        <v>58615804</v>
      </c>
      <c r="AJ162" s="4">
        <v>237242699</v>
      </c>
      <c r="AK162" s="4">
        <v>92158385</v>
      </c>
      <c r="AL162" s="4">
        <v>234128840</v>
      </c>
      <c r="AM162" s="4">
        <v>94343207</v>
      </c>
      <c r="AN162" s="4">
        <v>234159164</v>
      </c>
      <c r="AO162" s="4">
        <v>92053058</v>
      </c>
      <c r="AP162" s="4">
        <v>202310516</v>
      </c>
      <c r="AQ162" s="4">
        <v>78428875</v>
      </c>
      <c r="AR162" s="4">
        <v>184088094</v>
      </c>
      <c r="AS162" s="4">
        <v>73240447</v>
      </c>
      <c r="AT162" s="4">
        <v>233134140</v>
      </c>
      <c r="AU162" s="4">
        <v>91911821</v>
      </c>
      <c r="AV162" s="4">
        <v>202031757</v>
      </c>
      <c r="AW162" s="4">
        <v>80849211</v>
      </c>
      <c r="AX162" s="4">
        <v>192751687</v>
      </c>
      <c r="AY162" s="4">
        <v>85827513</v>
      </c>
      <c r="AZ162" s="4">
        <v>215783132</v>
      </c>
      <c r="BA162" s="4">
        <v>97479693</v>
      </c>
      <c r="BB162" s="4">
        <v>2439654696</v>
      </c>
      <c r="BC162" s="6">
        <v>989989419</v>
      </c>
    </row>
    <row r="163" spans="1:55" ht="15.75" thickBot="1" x14ac:dyDescent="0.3">
      <c r="A163" s="17" t="s">
        <v>85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4">
        <v>1004.8</v>
      </c>
      <c r="O163" s="4">
        <v>1400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4">
        <v>1004.8</v>
      </c>
      <c r="AA163" s="6">
        <v>1400</v>
      </c>
      <c r="AC163" s="17" t="s">
        <v>63</v>
      </c>
      <c r="AD163" s="4">
        <v>28295082</v>
      </c>
      <c r="AE163" s="4">
        <v>11604447</v>
      </c>
      <c r="AF163" s="4">
        <v>20299492</v>
      </c>
      <c r="AG163" s="4">
        <v>8236793</v>
      </c>
      <c r="AH163" s="4">
        <v>19308209</v>
      </c>
      <c r="AI163" s="4">
        <v>7652047</v>
      </c>
      <c r="AJ163" s="4">
        <v>16835236</v>
      </c>
      <c r="AK163" s="4">
        <v>6727805</v>
      </c>
      <c r="AL163" s="4">
        <v>9053950</v>
      </c>
      <c r="AM163" s="4">
        <v>3704677</v>
      </c>
      <c r="AN163" s="4">
        <v>33595273</v>
      </c>
      <c r="AO163" s="4">
        <v>13475050</v>
      </c>
      <c r="AP163" s="4">
        <v>12081990</v>
      </c>
      <c r="AQ163" s="4">
        <v>4868569</v>
      </c>
      <c r="AR163" s="4">
        <v>15169002</v>
      </c>
      <c r="AS163" s="4">
        <v>6134144</v>
      </c>
      <c r="AT163" s="4">
        <v>28720432</v>
      </c>
      <c r="AU163" s="4">
        <v>11769331</v>
      </c>
      <c r="AV163" s="4">
        <v>7038486</v>
      </c>
      <c r="AW163" s="4">
        <v>2916741</v>
      </c>
      <c r="AX163" s="4">
        <v>16844577</v>
      </c>
      <c r="AY163" s="4">
        <v>7205626</v>
      </c>
      <c r="AZ163" s="4">
        <v>22461121</v>
      </c>
      <c r="BA163" s="4">
        <v>10109937</v>
      </c>
      <c r="BB163" s="4">
        <v>229702850</v>
      </c>
      <c r="BC163" s="6">
        <v>94405167</v>
      </c>
    </row>
    <row r="164" spans="1:55" ht="15.75" thickBot="1" x14ac:dyDescent="0.3">
      <c r="A164" s="17" t="s">
        <v>25</v>
      </c>
      <c r="B164" s="4">
        <v>11242.78</v>
      </c>
      <c r="C164" s="4">
        <v>27842.37</v>
      </c>
      <c r="D164" s="4">
        <v>225993.99</v>
      </c>
      <c r="E164" s="4">
        <v>356876.96</v>
      </c>
      <c r="F164" s="4">
        <v>108012.33</v>
      </c>
      <c r="G164" s="4">
        <v>163197.79</v>
      </c>
      <c r="H164" s="4">
        <v>77020.350000000006</v>
      </c>
      <c r="I164" s="4">
        <v>124758.03</v>
      </c>
      <c r="J164" s="4">
        <v>161920.07999999999</v>
      </c>
      <c r="K164" s="4">
        <v>255819.73</v>
      </c>
      <c r="L164" s="4">
        <v>331755.07</v>
      </c>
      <c r="M164" s="4">
        <v>498090.03</v>
      </c>
      <c r="N164" s="4">
        <v>326532.37</v>
      </c>
      <c r="O164" s="4">
        <v>541328.04</v>
      </c>
      <c r="P164" s="4">
        <v>127078.73</v>
      </c>
      <c r="Q164" s="4">
        <v>194219.02</v>
      </c>
      <c r="R164" s="4">
        <v>242921.1</v>
      </c>
      <c r="S164" s="4">
        <v>366652.79</v>
      </c>
      <c r="T164" s="4">
        <v>202737.35</v>
      </c>
      <c r="U164" s="4">
        <v>335960.12</v>
      </c>
      <c r="V164" s="4">
        <v>255073.65</v>
      </c>
      <c r="W164" s="4">
        <v>431619.26</v>
      </c>
      <c r="X164" s="4">
        <v>230038.81</v>
      </c>
      <c r="Y164" s="4">
        <v>347474.95</v>
      </c>
      <c r="Z164" s="4">
        <v>2300326.61</v>
      </c>
      <c r="AA164" s="6">
        <v>3643839.09</v>
      </c>
      <c r="AC164" s="17" t="s">
        <v>175</v>
      </c>
      <c r="AD164" s="4">
        <v>294846020</v>
      </c>
      <c r="AE164" s="4">
        <v>106946208</v>
      </c>
      <c r="AF164" s="4">
        <v>254768000</v>
      </c>
      <c r="AG164" s="4">
        <v>93296518</v>
      </c>
      <c r="AH164" s="4">
        <v>156231090</v>
      </c>
      <c r="AI164" s="4">
        <v>59300930</v>
      </c>
      <c r="AJ164" s="4">
        <v>265872525</v>
      </c>
      <c r="AK164" s="4">
        <v>100269252</v>
      </c>
      <c r="AL164" s="4">
        <v>174730770</v>
      </c>
      <c r="AM164" s="4">
        <v>65930409</v>
      </c>
      <c r="AN164" s="4">
        <v>138044615</v>
      </c>
      <c r="AO164" s="4">
        <v>50342309</v>
      </c>
      <c r="AP164" s="4">
        <v>122794333</v>
      </c>
      <c r="AQ164" s="4">
        <v>43960457</v>
      </c>
      <c r="AR164" s="4">
        <v>165489880</v>
      </c>
      <c r="AS164" s="4">
        <v>58722437</v>
      </c>
      <c r="AT164" s="4">
        <v>248374420</v>
      </c>
      <c r="AU164" s="4">
        <v>89012202</v>
      </c>
      <c r="AV164" s="4">
        <v>159939740</v>
      </c>
      <c r="AW164" s="4">
        <v>60218949</v>
      </c>
      <c r="AX164" s="4">
        <v>180619000</v>
      </c>
      <c r="AY164" s="4">
        <v>77826537</v>
      </c>
      <c r="AZ164" s="4">
        <v>207100620</v>
      </c>
      <c r="BA164" s="4">
        <v>92183716</v>
      </c>
      <c r="BB164" s="4">
        <v>2368811013</v>
      </c>
      <c r="BC164" s="6">
        <v>898009924</v>
      </c>
    </row>
    <row r="165" spans="1:55" ht="15.75" thickBot="1" x14ac:dyDescent="0.3">
      <c r="A165" s="17" t="s">
        <v>55</v>
      </c>
      <c r="B165" s="4">
        <v>27671.3</v>
      </c>
      <c r="C165" s="4">
        <v>41253</v>
      </c>
      <c r="D165" s="4">
        <v>10774.06</v>
      </c>
      <c r="E165" s="4">
        <v>18893</v>
      </c>
      <c r="F165" s="4">
        <v>14882.64</v>
      </c>
      <c r="G165" s="4">
        <v>21990.31</v>
      </c>
      <c r="H165" s="2">
        <v>0</v>
      </c>
      <c r="I165" s="2">
        <v>0</v>
      </c>
      <c r="J165" s="4">
        <v>25623.279999999999</v>
      </c>
      <c r="K165" s="4">
        <v>39795</v>
      </c>
      <c r="L165" s="4">
        <v>28565.99</v>
      </c>
      <c r="M165" s="4">
        <v>44137.5</v>
      </c>
      <c r="N165" s="4">
        <v>11189.01</v>
      </c>
      <c r="O165" s="4">
        <v>17229.5</v>
      </c>
      <c r="P165" s="4">
        <v>26499.38</v>
      </c>
      <c r="Q165" s="4">
        <v>47051.05</v>
      </c>
      <c r="R165" s="4">
        <v>14631.02</v>
      </c>
      <c r="S165" s="4">
        <v>20590.400000000001</v>
      </c>
      <c r="T165" s="4">
        <v>26769.32</v>
      </c>
      <c r="U165" s="4">
        <v>41704.94</v>
      </c>
      <c r="V165" s="4">
        <v>13054.61</v>
      </c>
      <c r="W165" s="4">
        <v>21985.31</v>
      </c>
      <c r="X165" s="4">
        <v>24828.6</v>
      </c>
      <c r="Y165" s="4">
        <v>38964.800000000003</v>
      </c>
      <c r="Z165" s="4">
        <v>224489.21</v>
      </c>
      <c r="AA165" s="6">
        <v>353594.81</v>
      </c>
      <c r="AC165" s="17" t="s">
        <v>176</v>
      </c>
      <c r="AD165" s="4">
        <v>201990875</v>
      </c>
      <c r="AE165" s="4">
        <v>77551341</v>
      </c>
      <c r="AF165" s="4">
        <v>109040375</v>
      </c>
      <c r="AG165" s="4">
        <v>41376460</v>
      </c>
      <c r="AH165" s="4">
        <v>127573980</v>
      </c>
      <c r="AI165" s="4">
        <v>48084039</v>
      </c>
      <c r="AJ165" s="4">
        <v>295181621</v>
      </c>
      <c r="AK165" s="4">
        <v>111800598</v>
      </c>
      <c r="AL165" s="4">
        <v>245369200</v>
      </c>
      <c r="AM165" s="4">
        <v>93089293</v>
      </c>
      <c r="AN165" s="4">
        <v>231107955</v>
      </c>
      <c r="AO165" s="4">
        <v>85911880</v>
      </c>
      <c r="AP165" s="4">
        <v>160716605</v>
      </c>
      <c r="AQ165" s="4">
        <v>59716261</v>
      </c>
      <c r="AR165" s="4">
        <v>277098945</v>
      </c>
      <c r="AS165" s="4">
        <v>101989016</v>
      </c>
      <c r="AT165" s="4">
        <v>148944450</v>
      </c>
      <c r="AU165" s="4">
        <v>55903834</v>
      </c>
      <c r="AV165" s="4">
        <v>71429727</v>
      </c>
      <c r="AW165" s="4">
        <v>27300387</v>
      </c>
      <c r="AX165" s="4">
        <v>214601150</v>
      </c>
      <c r="AY165" s="4">
        <v>94803826</v>
      </c>
      <c r="AZ165" s="4">
        <v>292370350</v>
      </c>
      <c r="BA165" s="4">
        <v>142902163</v>
      </c>
      <c r="BB165" s="4">
        <v>2375425233</v>
      </c>
      <c r="BC165" s="6">
        <v>940429098</v>
      </c>
    </row>
    <row r="166" spans="1:55" ht="15.75" thickBot="1" x14ac:dyDescent="0.3">
      <c r="A166" s="17" t="s">
        <v>86</v>
      </c>
      <c r="B166" s="2">
        <v>0</v>
      </c>
      <c r="C166" s="2">
        <v>0</v>
      </c>
      <c r="D166" s="2">
        <v>0</v>
      </c>
      <c r="E166" s="2">
        <v>0</v>
      </c>
      <c r="F166" s="2">
        <v>39</v>
      </c>
      <c r="G166" s="2">
        <v>59.99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135</v>
      </c>
      <c r="O166" s="2">
        <v>949.11</v>
      </c>
      <c r="P166" s="2">
        <v>0</v>
      </c>
      <c r="Q166" s="2">
        <v>0</v>
      </c>
      <c r="R166" s="2">
        <v>0</v>
      </c>
      <c r="S166" s="2">
        <v>0</v>
      </c>
      <c r="T166" s="2">
        <v>268.73</v>
      </c>
      <c r="U166" s="2">
        <v>513</v>
      </c>
      <c r="V166" s="2">
        <v>37</v>
      </c>
      <c r="W166" s="2">
        <v>72.8</v>
      </c>
      <c r="X166" s="2">
        <v>0</v>
      </c>
      <c r="Y166" s="2">
        <v>0</v>
      </c>
      <c r="Z166" s="2">
        <v>479.73</v>
      </c>
      <c r="AA166" s="6">
        <v>1594.9</v>
      </c>
      <c r="AC166" s="17" t="s">
        <v>387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4">
        <v>245900</v>
      </c>
      <c r="AO166" s="4">
        <v>90208</v>
      </c>
      <c r="AP166" s="4">
        <v>426300</v>
      </c>
      <c r="AQ166" s="4">
        <v>156388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4">
        <v>464200</v>
      </c>
      <c r="BA166" s="4">
        <v>195721</v>
      </c>
      <c r="BB166" s="4">
        <v>1136400</v>
      </c>
      <c r="BC166" s="6">
        <v>442317</v>
      </c>
    </row>
    <row r="167" spans="1:55" ht="15.75" thickBot="1" x14ac:dyDescent="0.3">
      <c r="A167" s="17" t="s">
        <v>59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336.6</v>
      </c>
      <c r="M167" s="2">
        <v>889.75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336.6</v>
      </c>
      <c r="AA167" s="10">
        <v>889.75</v>
      </c>
      <c r="AC167" s="17" t="s">
        <v>259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4">
        <v>20000070</v>
      </c>
      <c r="AM167" s="4">
        <v>7873546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4">
        <v>13300000</v>
      </c>
      <c r="AW167" s="4">
        <v>4967494</v>
      </c>
      <c r="AX167" s="2">
        <v>0</v>
      </c>
      <c r="AY167" s="2">
        <v>0</v>
      </c>
      <c r="AZ167" s="2">
        <v>0</v>
      </c>
      <c r="BA167" s="2">
        <v>0</v>
      </c>
      <c r="BB167" s="4">
        <v>33300070</v>
      </c>
      <c r="BC167" s="6">
        <v>12841040</v>
      </c>
    </row>
    <row r="168" spans="1:55" ht="15.75" thickBot="1" x14ac:dyDescent="0.3">
      <c r="A168" s="17" t="s">
        <v>61</v>
      </c>
      <c r="B168" s="2">
        <v>0</v>
      </c>
      <c r="C168" s="2">
        <v>0</v>
      </c>
      <c r="D168" s="4">
        <v>3150</v>
      </c>
      <c r="E168" s="4">
        <v>2401.7800000000002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4">
        <v>2500</v>
      </c>
      <c r="M168" s="4">
        <v>1907.95</v>
      </c>
      <c r="N168" s="2">
        <v>0</v>
      </c>
      <c r="O168" s="2">
        <v>0</v>
      </c>
      <c r="P168" s="4">
        <v>4000</v>
      </c>
      <c r="Q168" s="4">
        <v>3664.29</v>
      </c>
      <c r="R168" s="2">
        <v>0</v>
      </c>
      <c r="S168" s="2">
        <v>0</v>
      </c>
      <c r="T168" s="2">
        <v>0</v>
      </c>
      <c r="U168" s="2">
        <v>0</v>
      </c>
      <c r="V168" s="2">
        <v>790.8</v>
      </c>
      <c r="W168" s="2">
        <v>777.5</v>
      </c>
      <c r="X168" s="2">
        <v>0</v>
      </c>
      <c r="Y168" s="2">
        <v>0</v>
      </c>
      <c r="Z168" s="4">
        <v>10440.799999999999</v>
      </c>
      <c r="AA168" s="6">
        <v>8751.52</v>
      </c>
      <c r="AC168" s="17" t="s">
        <v>260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1</v>
      </c>
      <c r="AO168" s="2">
        <v>6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1</v>
      </c>
      <c r="BC168" s="10">
        <v>6</v>
      </c>
    </row>
    <row r="169" spans="1:55" ht="15.75" thickBot="1" x14ac:dyDescent="0.3">
      <c r="A169" s="17" t="s">
        <v>26</v>
      </c>
      <c r="B169" s="4">
        <v>257340.93</v>
      </c>
      <c r="C169" s="4">
        <v>81943.539999999994</v>
      </c>
      <c r="D169" s="4">
        <v>296086.21999999997</v>
      </c>
      <c r="E169" s="4">
        <v>92614.42</v>
      </c>
      <c r="F169" s="4">
        <v>277166.8</v>
      </c>
      <c r="G169" s="4">
        <v>125491.78</v>
      </c>
      <c r="H169" s="4">
        <v>34214.92</v>
      </c>
      <c r="I169" s="4">
        <v>11603.7</v>
      </c>
      <c r="J169" s="4">
        <v>80651.19</v>
      </c>
      <c r="K169" s="4">
        <v>26210.73</v>
      </c>
      <c r="L169" s="4">
        <v>186955.4</v>
      </c>
      <c r="M169" s="4">
        <v>46514.41</v>
      </c>
      <c r="N169" s="4">
        <v>340732.72</v>
      </c>
      <c r="O169" s="4">
        <v>131543.28</v>
      </c>
      <c r="P169" s="4">
        <v>129595.55</v>
      </c>
      <c r="Q169" s="4">
        <v>79771.12</v>
      </c>
      <c r="R169" s="4">
        <v>406749.94</v>
      </c>
      <c r="S169" s="4">
        <v>121070.69</v>
      </c>
      <c r="T169" s="4">
        <v>204515.38</v>
      </c>
      <c r="U169" s="4">
        <v>165612.26</v>
      </c>
      <c r="V169" s="4">
        <v>397059.36</v>
      </c>
      <c r="W169" s="4">
        <v>176519.67</v>
      </c>
      <c r="X169" s="4">
        <v>755175.29</v>
      </c>
      <c r="Y169" s="4">
        <v>328817.34000000003</v>
      </c>
      <c r="Z169" s="4">
        <v>3366243.7</v>
      </c>
      <c r="AA169" s="6">
        <v>1387712.94</v>
      </c>
      <c r="AC169" s="17" t="s">
        <v>88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1</v>
      </c>
      <c r="AM169" s="2">
        <v>9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1</v>
      </c>
      <c r="BC169" s="10">
        <v>9</v>
      </c>
    </row>
    <row r="170" spans="1:55" ht="15.75" thickBot="1" x14ac:dyDescent="0.3">
      <c r="A170" s="17" t="s">
        <v>27</v>
      </c>
      <c r="B170" s="4">
        <v>98317.55</v>
      </c>
      <c r="C170" s="4">
        <v>171134.43</v>
      </c>
      <c r="D170" s="4">
        <v>25646</v>
      </c>
      <c r="E170" s="4">
        <v>46461.16</v>
      </c>
      <c r="F170" s="4">
        <v>125068.33</v>
      </c>
      <c r="G170" s="4">
        <v>211325.98</v>
      </c>
      <c r="H170" s="4">
        <v>17965.009999999998</v>
      </c>
      <c r="I170" s="4">
        <v>39092.18</v>
      </c>
      <c r="J170" s="4">
        <v>52763.01</v>
      </c>
      <c r="K170" s="4">
        <v>89968.75</v>
      </c>
      <c r="L170" s="4">
        <v>73560.710000000006</v>
      </c>
      <c r="M170" s="4">
        <v>122379.89</v>
      </c>
      <c r="N170" s="4">
        <v>89063.87</v>
      </c>
      <c r="O170" s="4">
        <v>160886.29999999999</v>
      </c>
      <c r="P170" s="4">
        <v>55823.42</v>
      </c>
      <c r="Q170" s="4">
        <v>96398.25</v>
      </c>
      <c r="R170" s="4">
        <v>87954.57</v>
      </c>
      <c r="S170" s="4">
        <v>145070.21</v>
      </c>
      <c r="T170" s="4">
        <v>123741.67</v>
      </c>
      <c r="U170" s="4">
        <v>223144.9</v>
      </c>
      <c r="V170" s="4">
        <v>43567.06</v>
      </c>
      <c r="W170" s="4">
        <v>88078.19</v>
      </c>
      <c r="X170" s="4">
        <v>99252.38</v>
      </c>
      <c r="Y170" s="4">
        <v>171673.35</v>
      </c>
      <c r="Z170" s="4">
        <v>892723.58</v>
      </c>
      <c r="AA170" s="6">
        <v>1565613.59</v>
      </c>
      <c r="AC170" s="17" t="s">
        <v>65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6</v>
      </c>
      <c r="AS170" s="2">
        <v>44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2</v>
      </c>
      <c r="BA170" s="2">
        <v>46</v>
      </c>
      <c r="BB170" s="2">
        <v>8</v>
      </c>
      <c r="BC170" s="10">
        <v>90</v>
      </c>
    </row>
    <row r="171" spans="1:55" ht="15.75" thickBot="1" x14ac:dyDescent="0.3">
      <c r="A171" s="17" t="s">
        <v>63</v>
      </c>
      <c r="B171" s="2">
        <v>0</v>
      </c>
      <c r="C171" s="2">
        <v>0</v>
      </c>
      <c r="D171" s="4">
        <v>27409.37</v>
      </c>
      <c r="E171" s="4">
        <v>41297.18</v>
      </c>
      <c r="F171" s="4">
        <v>15612.48</v>
      </c>
      <c r="G171" s="4">
        <v>26089.85</v>
      </c>
      <c r="H171" s="2">
        <v>0</v>
      </c>
      <c r="I171" s="2">
        <v>0</v>
      </c>
      <c r="J171" s="2">
        <v>0</v>
      </c>
      <c r="K171" s="2">
        <v>0</v>
      </c>
      <c r="L171" s="4">
        <v>29370.18</v>
      </c>
      <c r="M171" s="4">
        <v>42885.35</v>
      </c>
      <c r="N171" s="4">
        <v>18054.080000000002</v>
      </c>
      <c r="O171" s="4">
        <v>40935.4</v>
      </c>
      <c r="P171" s="4">
        <v>25495.35</v>
      </c>
      <c r="Q171" s="4">
        <v>38942.5</v>
      </c>
      <c r="R171" s="2">
        <v>882.12</v>
      </c>
      <c r="S171" s="4">
        <v>3123.43</v>
      </c>
      <c r="T171" s="4">
        <v>17760</v>
      </c>
      <c r="U171" s="4">
        <v>22940</v>
      </c>
      <c r="V171" s="4">
        <v>37868.78</v>
      </c>
      <c r="W171" s="4">
        <v>57593.8</v>
      </c>
      <c r="X171" s="4">
        <v>19842.29</v>
      </c>
      <c r="Y171" s="4">
        <v>46669.94</v>
      </c>
      <c r="Z171" s="4">
        <v>192294.65</v>
      </c>
      <c r="AA171" s="6">
        <v>320477.45</v>
      </c>
      <c r="AC171" s="17" t="s">
        <v>66</v>
      </c>
      <c r="AD171" s="4">
        <v>609360</v>
      </c>
      <c r="AE171" s="4">
        <v>624811</v>
      </c>
      <c r="AF171" s="4">
        <v>630620</v>
      </c>
      <c r="AG171" s="4">
        <v>652692</v>
      </c>
      <c r="AH171" s="4">
        <v>457460</v>
      </c>
      <c r="AI171" s="4">
        <v>473471</v>
      </c>
      <c r="AJ171" s="4">
        <v>325740</v>
      </c>
      <c r="AK171" s="4">
        <v>346588</v>
      </c>
      <c r="AL171" s="4">
        <v>434920</v>
      </c>
      <c r="AM171" s="4">
        <v>461993</v>
      </c>
      <c r="AN171" s="4">
        <v>370480</v>
      </c>
      <c r="AO171" s="4">
        <v>402774</v>
      </c>
      <c r="AP171" s="4">
        <v>611543</v>
      </c>
      <c r="AQ171" s="4">
        <v>611556</v>
      </c>
      <c r="AR171" s="4">
        <v>370420</v>
      </c>
      <c r="AS171" s="4">
        <v>370420</v>
      </c>
      <c r="AT171" s="4">
        <v>239100</v>
      </c>
      <c r="AU171" s="4">
        <v>239100</v>
      </c>
      <c r="AV171" s="4">
        <v>413740</v>
      </c>
      <c r="AW171" s="4">
        <v>410475</v>
      </c>
      <c r="AX171" s="4">
        <v>435801</v>
      </c>
      <c r="AY171" s="4">
        <v>429439</v>
      </c>
      <c r="AZ171" s="4">
        <v>305380</v>
      </c>
      <c r="BA171" s="4">
        <v>300800</v>
      </c>
      <c r="BB171" s="4">
        <v>5204564</v>
      </c>
      <c r="BC171" s="6">
        <v>5324119</v>
      </c>
    </row>
    <row r="172" spans="1:55" ht="15.75" thickBot="1" x14ac:dyDescent="0.3">
      <c r="A172" s="17" t="s">
        <v>64</v>
      </c>
      <c r="B172" s="2">
        <v>495</v>
      </c>
      <c r="C172" s="4">
        <v>1875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330</v>
      </c>
      <c r="Q172" s="4">
        <v>1350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825</v>
      </c>
      <c r="AA172" s="6">
        <v>3225</v>
      </c>
      <c r="AC172" s="17" t="s">
        <v>75</v>
      </c>
      <c r="AD172" s="2">
        <v>600</v>
      </c>
      <c r="AE172" s="4">
        <v>7330</v>
      </c>
      <c r="AF172" s="4">
        <v>60421</v>
      </c>
      <c r="AG172" s="4">
        <v>37163</v>
      </c>
      <c r="AH172" s="4">
        <v>40370</v>
      </c>
      <c r="AI172" s="4">
        <v>24222</v>
      </c>
      <c r="AJ172" s="4">
        <v>19950</v>
      </c>
      <c r="AK172" s="4">
        <v>11970</v>
      </c>
      <c r="AL172" s="2">
        <v>2</v>
      </c>
      <c r="AM172" s="2">
        <v>15</v>
      </c>
      <c r="AN172" s="2">
        <v>805</v>
      </c>
      <c r="AO172" s="4">
        <v>13862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4">
        <v>122148</v>
      </c>
      <c r="BC172" s="6">
        <v>94562</v>
      </c>
    </row>
    <row r="173" spans="1:55" ht="15.75" thickBot="1" x14ac:dyDescent="0.3">
      <c r="A173" s="17" t="s">
        <v>87</v>
      </c>
      <c r="B173" s="2">
        <v>65.400000000000006</v>
      </c>
      <c r="C173" s="2">
        <v>216.05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130.80000000000001</v>
      </c>
      <c r="Q173" s="2">
        <v>401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196.2</v>
      </c>
      <c r="AA173" s="10">
        <v>617.04999999999995</v>
      </c>
      <c r="AC173" s="17" t="s">
        <v>67</v>
      </c>
      <c r="AD173" s="2">
        <v>1</v>
      </c>
      <c r="AE173" s="2">
        <v>7</v>
      </c>
      <c r="AF173" s="2">
        <v>3</v>
      </c>
      <c r="AG173" s="2">
        <v>44</v>
      </c>
      <c r="AH173" s="2">
        <v>0</v>
      </c>
      <c r="AI173" s="2">
        <v>0</v>
      </c>
      <c r="AJ173" s="2">
        <v>0</v>
      </c>
      <c r="AK173" s="2">
        <v>0</v>
      </c>
      <c r="AL173" s="2">
        <v>575</v>
      </c>
      <c r="AM173" s="4">
        <v>7237</v>
      </c>
      <c r="AN173" s="2">
        <v>25</v>
      </c>
      <c r="AO173" s="4">
        <v>1943</v>
      </c>
      <c r="AP173" s="2">
        <v>50</v>
      </c>
      <c r="AQ173" s="2">
        <v>635</v>
      </c>
      <c r="AR173" s="2">
        <v>1</v>
      </c>
      <c r="AS173" s="2">
        <v>91</v>
      </c>
      <c r="AT173" s="2">
        <v>0</v>
      </c>
      <c r="AU173" s="2">
        <v>0</v>
      </c>
      <c r="AV173" s="2">
        <v>55</v>
      </c>
      <c r="AW173" s="2">
        <v>289</v>
      </c>
      <c r="AX173" s="2">
        <v>0</v>
      </c>
      <c r="AY173" s="2">
        <v>0</v>
      </c>
      <c r="AZ173" s="2">
        <v>0</v>
      </c>
      <c r="BA173" s="2">
        <v>0</v>
      </c>
      <c r="BB173" s="2">
        <v>710</v>
      </c>
      <c r="BC173" s="6">
        <v>10246</v>
      </c>
    </row>
    <row r="174" spans="1:55" ht="15.75" thickBot="1" x14ac:dyDescent="0.3">
      <c r="A174" s="17" t="s">
        <v>88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231</v>
      </c>
      <c r="Y174" s="4">
        <v>1079.75</v>
      </c>
      <c r="Z174" s="2">
        <v>231</v>
      </c>
      <c r="AA174" s="6">
        <v>1079.75</v>
      </c>
      <c r="AC174" s="17" t="s">
        <v>193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17</v>
      </c>
      <c r="AO174" s="2">
        <v>221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15</v>
      </c>
      <c r="AW174" s="2">
        <v>52</v>
      </c>
      <c r="AX174" s="2">
        <v>0</v>
      </c>
      <c r="AY174" s="2">
        <v>0</v>
      </c>
      <c r="AZ174" s="2">
        <v>0</v>
      </c>
      <c r="BA174" s="2">
        <v>0</v>
      </c>
      <c r="BB174" s="2">
        <v>32</v>
      </c>
      <c r="BC174" s="10">
        <v>273</v>
      </c>
    </row>
    <row r="175" spans="1:55" ht="15.75" thickBot="1" x14ac:dyDescent="0.3">
      <c r="A175" s="17" t="s">
        <v>65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104.32</v>
      </c>
      <c r="S175" s="2">
        <v>81.2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104.32</v>
      </c>
      <c r="AA175" s="10">
        <v>81.2</v>
      </c>
      <c r="AC175" s="17" t="s">
        <v>28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3</v>
      </c>
      <c r="AW175" s="2">
        <v>580</v>
      </c>
      <c r="AX175" s="2">
        <v>0</v>
      </c>
      <c r="AY175" s="2">
        <v>0</v>
      </c>
      <c r="AZ175" s="2">
        <v>4</v>
      </c>
      <c r="BA175" s="4">
        <v>1052</v>
      </c>
      <c r="BB175" s="2">
        <v>7</v>
      </c>
      <c r="BC175" s="6">
        <v>1632</v>
      </c>
    </row>
    <row r="176" spans="1:55" ht="15.75" thickBot="1" x14ac:dyDescent="0.3">
      <c r="A176" s="17" t="s">
        <v>66</v>
      </c>
      <c r="B176" s="4">
        <v>54067.88</v>
      </c>
      <c r="C176" s="4">
        <v>64373.31</v>
      </c>
      <c r="D176" s="4">
        <v>60330.65</v>
      </c>
      <c r="E176" s="4">
        <v>99535.9</v>
      </c>
      <c r="F176" s="4">
        <v>48605.19</v>
      </c>
      <c r="G176" s="4">
        <v>71238.399999999994</v>
      </c>
      <c r="H176" s="4">
        <v>94984</v>
      </c>
      <c r="I176" s="4">
        <v>78468</v>
      </c>
      <c r="J176" s="4">
        <v>128131.51</v>
      </c>
      <c r="K176" s="4">
        <v>148901.84</v>
      </c>
      <c r="L176" s="4">
        <v>251970.88</v>
      </c>
      <c r="M176" s="4">
        <v>246508.96</v>
      </c>
      <c r="N176" s="4">
        <v>200249.37</v>
      </c>
      <c r="O176" s="4">
        <v>238376.81</v>
      </c>
      <c r="P176" s="4">
        <v>133672.28</v>
      </c>
      <c r="Q176" s="4">
        <v>155079.01999999999</v>
      </c>
      <c r="R176" s="4">
        <v>156978.16</v>
      </c>
      <c r="S176" s="4">
        <v>168995.41</v>
      </c>
      <c r="T176" s="4">
        <v>187555.89</v>
      </c>
      <c r="U176" s="4">
        <v>213112.84</v>
      </c>
      <c r="V176" s="4">
        <v>137558.44</v>
      </c>
      <c r="W176" s="4">
        <v>193630.42</v>
      </c>
      <c r="X176" s="4">
        <v>328319.55</v>
      </c>
      <c r="Y176" s="4">
        <v>302097.2</v>
      </c>
      <c r="Z176" s="4">
        <v>1782423.8</v>
      </c>
      <c r="AA176" s="6">
        <v>1980318.11</v>
      </c>
      <c r="AC176" s="17" t="s">
        <v>168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2</v>
      </c>
      <c r="AQ176" s="2">
        <v>115</v>
      </c>
      <c r="AR176" s="2">
        <v>0</v>
      </c>
      <c r="AS176" s="2">
        <v>0</v>
      </c>
      <c r="AT176" s="2">
        <v>1</v>
      </c>
      <c r="AU176" s="2">
        <v>55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3</v>
      </c>
      <c r="BC176" s="10">
        <v>170</v>
      </c>
    </row>
    <row r="177" spans="1:55" ht="15.75" thickBot="1" x14ac:dyDescent="0.3">
      <c r="A177" s="17" t="s">
        <v>75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0.5</v>
      </c>
      <c r="U177" s="2">
        <v>0.51</v>
      </c>
      <c r="V177" s="2">
        <v>0</v>
      </c>
      <c r="W177" s="2">
        <v>0</v>
      </c>
      <c r="X177" s="2">
        <v>3.2</v>
      </c>
      <c r="Y177" s="2">
        <v>60.39</v>
      </c>
      <c r="Z177" s="2">
        <v>3.7</v>
      </c>
      <c r="AA177" s="10">
        <v>60.9</v>
      </c>
      <c r="AC177" s="17" t="s">
        <v>29</v>
      </c>
      <c r="AD177" s="4">
        <v>3168</v>
      </c>
      <c r="AE177" s="4">
        <v>3817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3</v>
      </c>
      <c r="AQ177" s="2">
        <v>27</v>
      </c>
      <c r="AR177" s="2">
        <v>0</v>
      </c>
      <c r="AS177" s="2">
        <v>0</v>
      </c>
      <c r="AT177" s="4">
        <v>1281</v>
      </c>
      <c r="AU177" s="4">
        <v>1775</v>
      </c>
      <c r="AV177" s="2">
        <v>0</v>
      </c>
      <c r="AW177" s="2">
        <v>0</v>
      </c>
      <c r="AX177" s="4">
        <v>2497</v>
      </c>
      <c r="AY177" s="4">
        <v>3794</v>
      </c>
      <c r="AZ177" s="2">
        <v>12</v>
      </c>
      <c r="BA177" s="2">
        <v>450</v>
      </c>
      <c r="BB177" s="4">
        <v>6961</v>
      </c>
      <c r="BC177" s="6">
        <v>9863</v>
      </c>
    </row>
    <row r="178" spans="1:55" ht="15.75" thickBot="1" x14ac:dyDescent="0.3">
      <c r="A178" s="17" t="s">
        <v>67</v>
      </c>
      <c r="B178" s="4">
        <v>3110.4</v>
      </c>
      <c r="C178" s="4">
        <v>13435.2</v>
      </c>
      <c r="D178" s="2">
        <v>576</v>
      </c>
      <c r="E178" s="4">
        <v>1872</v>
      </c>
      <c r="F178" s="4">
        <v>1728</v>
      </c>
      <c r="G178" s="4">
        <v>7992</v>
      </c>
      <c r="H178" s="2">
        <v>0</v>
      </c>
      <c r="I178" s="2">
        <v>0</v>
      </c>
      <c r="J178" s="4">
        <v>1152</v>
      </c>
      <c r="K178" s="4">
        <v>3744</v>
      </c>
      <c r="L178" s="4">
        <v>3456</v>
      </c>
      <c r="M178" s="4">
        <v>15984</v>
      </c>
      <c r="N178" s="2">
        <v>0</v>
      </c>
      <c r="O178" s="2">
        <v>0</v>
      </c>
      <c r="P178" s="2">
        <v>898.56</v>
      </c>
      <c r="Q178" s="4">
        <v>2920.32</v>
      </c>
      <c r="R178" s="2">
        <v>0</v>
      </c>
      <c r="S178" s="2">
        <v>0</v>
      </c>
      <c r="T178" s="4">
        <v>4896</v>
      </c>
      <c r="U178" s="4">
        <v>21060.959999999999</v>
      </c>
      <c r="V178" s="2">
        <v>1</v>
      </c>
      <c r="W178" s="2">
        <v>118.24</v>
      </c>
      <c r="X178" s="2">
        <v>0</v>
      </c>
      <c r="Y178" s="2">
        <v>0</v>
      </c>
      <c r="Z178" s="4">
        <v>15817.96</v>
      </c>
      <c r="AA178" s="6">
        <v>67126.720000000001</v>
      </c>
      <c r="AC178" s="17" t="s">
        <v>144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1</v>
      </c>
      <c r="AQ178" s="2">
        <v>9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1</v>
      </c>
      <c r="BC178" s="10">
        <v>9</v>
      </c>
    </row>
    <row r="179" spans="1:55" ht="15.75" thickBot="1" x14ac:dyDescent="0.3">
      <c r="A179" s="17" t="s">
        <v>68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4">
        <v>26333.8</v>
      </c>
      <c r="K179" s="4">
        <v>33892.699999999997</v>
      </c>
      <c r="L179" s="2">
        <v>0</v>
      </c>
      <c r="M179" s="2">
        <v>0</v>
      </c>
      <c r="N179" s="2">
        <v>0</v>
      </c>
      <c r="O179" s="2">
        <v>0</v>
      </c>
      <c r="P179" s="4">
        <v>16569.150000000001</v>
      </c>
      <c r="Q179" s="4">
        <v>24405.200000000001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4">
        <v>16900.740000000002</v>
      </c>
      <c r="Y179" s="4">
        <v>24893.599999999999</v>
      </c>
      <c r="Z179" s="4">
        <v>59803.69</v>
      </c>
      <c r="AA179" s="6">
        <v>83191.5</v>
      </c>
      <c r="AC179" s="17" t="s">
        <v>197</v>
      </c>
      <c r="AD179" s="4">
        <v>113540</v>
      </c>
      <c r="AE179" s="4">
        <v>22708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4</v>
      </c>
      <c r="AS179" s="2">
        <v>35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4">
        <v>113544</v>
      </c>
      <c r="BC179" s="6">
        <v>22743</v>
      </c>
    </row>
    <row r="180" spans="1:55" ht="15.75" thickBot="1" x14ac:dyDescent="0.3">
      <c r="A180" s="17" t="s">
        <v>70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192</v>
      </c>
      <c r="W180" s="4">
        <v>1065.5999999999999</v>
      </c>
      <c r="X180" s="2">
        <v>0</v>
      </c>
      <c r="Y180" s="2">
        <v>0</v>
      </c>
      <c r="Z180" s="2">
        <v>192</v>
      </c>
      <c r="AA180" s="6">
        <v>1065.5999999999999</v>
      </c>
      <c r="AC180" s="18" t="s">
        <v>30</v>
      </c>
      <c r="AD180" s="8">
        <v>705304007</v>
      </c>
      <c r="AE180" s="8">
        <v>273375656</v>
      </c>
      <c r="AF180" s="8">
        <v>574001278</v>
      </c>
      <c r="AG180" s="8">
        <v>223386011</v>
      </c>
      <c r="AH180" s="8">
        <v>463112028</v>
      </c>
      <c r="AI180" s="8">
        <v>182516142</v>
      </c>
      <c r="AJ180" s="8">
        <v>822185749</v>
      </c>
      <c r="AK180" s="8">
        <v>316719921</v>
      </c>
      <c r="AL180" s="8">
        <v>687618901</v>
      </c>
      <c r="AM180" s="8">
        <v>268492563</v>
      </c>
      <c r="AN180" s="8">
        <v>643327018</v>
      </c>
      <c r="AO180" s="8">
        <v>246830179</v>
      </c>
      <c r="AP180" s="8">
        <v>505934698</v>
      </c>
      <c r="AQ180" s="8">
        <v>193166001</v>
      </c>
      <c r="AR180" s="8">
        <v>647771500</v>
      </c>
      <c r="AS180" s="8">
        <v>244891891</v>
      </c>
      <c r="AT180" s="8">
        <v>666996881</v>
      </c>
      <c r="AU180" s="8">
        <v>254829063</v>
      </c>
      <c r="AV180" s="8">
        <v>458885951</v>
      </c>
      <c r="AW180" s="8">
        <v>180648598</v>
      </c>
      <c r="AX180" s="8">
        <v>611691667</v>
      </c>
      <c r="AY180" s="8">
        <v>271629604</v>
      </c>
      <c r="AZ180" s="8">
        <v>745054194</v>
      </c>
      <c r="BA180" s="8">
        <v>348608595</v>
      </c>
      <c r="BB180" s="8">
        <v>7531883872</v>
      </c>
      <c r="BC180" s="9">
        <v>3005094224</v>
      </c>
    </row>
    <row r="181" spans="1:55" ht="15.75" thickBot="1" x14ac:dyDescent="0.3">
      <c r="A181" s="18" t="s">
        <v>30</v>
      </c>
      <c r="B181" s="8">
        <v>1151308.3999999999</v>
      </c>
      <c r="C181" s="8">
        <v>1500316.36</v>
      </c>
      <c r="D181" s="8">
        <v>1269285.17</v>
      </c>
      <c r="E181" s="8">
        <v>1551039.25</v>
      </c>
      <c r="F181" s="8">
        <v>1177743.06</v>
      </c>
      <c r="G181" s="8">
        <v>1378497.24</v>
      </c>
      <c r="H181" s="8">
        <v>783915.38</v>
      </c>
      <c r="I181" s="8">
        <v>1158616.58</v>
      </c>
      <c r="J181" s="8">
        <v>1114649.8799999999</v>
      </c>
      <c r="K181" s="8">
        <v>1530795.95</v>
      </c>
      <c r="L181" s="8">
        <v>1896628.71</v>
      </c>
      <c r="M181" s="8">
        <v>2520012.64</v>
      </c>
      <c r="N181" s="8">
        <v>2007905.48</v>
      </c>
      <c r="O181" s="8">
        <v>2632634.42</v>
      </c>
      <c r="P181" s="8">
        <v>1482393.08</v>
      </c>
      <c r="Q181" s="8">
        <v>2080675.15</v>
      </c>
      <c r="R181" s="8">
        <v>1759827.4</v>
      </c>
      <c r="S181" s="8">
        <v>2059067.66</v>
      </c>
      <c r="T181" s="8">
        <v>1637858.72</v>
      </c>
      <c r="U181" s="8">
        <v>2374129.81</v>
      </c>
      <c r="V181" s="8">
        <v>1493333.84</v>
      </c>
      <c r="W181" s="8">
        <v>1798575.07</v>
      </c>
      <c r="X181" s="8">
        <v>2335302.83</v>
      </c>
      <c r="Y181" s="8">
        <v>2481753.46</v>
      </c>
      <c r="Z181" s="8">
        <v>18110151.949999999</v>
      </c>
      <c r="AA181" s="9">
        <v>23066113.59</v>
      </c>
    </row>
    <row r="182" spans="1:55" ht="19.5" thickBot="1" x14ac:dyDescent="0.3">
      <c r="AC182" s="16" t="s">
        <v>89</v>
      </c>
    </row>
    <row r="183" spans="1:55" ht="19.5" thickBot="1" x14ac:dyDescent="0.3">
      <c r="A183" s="16" t="s">
        <v>89</v>
      </c>
      <c r="AC183" s="22" t="s">
        <v>7</v>
      </c>
      <c r="AD183" s="24" t="s">
        <v>8</v>
      </c>
      <c r="AE183" s="25"/>
      <c r="AF183" s="19" t="s">
        <v>9</v>
      </c>
      <c r="AG183" s="21"/>
      <c r="AH183" s="19" t="s">
        <v>10</v>
      </c>
      <c r="AI183" s="21"/>
      <c r="AJ183" s="19" t="s">
        <v>11</v>
      </c>
      <c r="AK183" s="21"/>
      <c r="AL183" s="19" t="s">
        <v>12</v>
      </c>
      <c r="AM183" s="21"/>
      <c r="AN183" s="19" t="s">
        <v>13</v>
      </c>
      <c r="AO183" s="21"/>
      <c r="AP183" s="19" t="s">
        <v>14</v>
      </c>
      <c r="AQ183" s="21"/>
      <c r="AR183" s="19" t="s">
        <v>15</v>
      </c>
      <c r="AS183" s="21"/>
      <c r="AT183" s="19" t="s">
        <v>16</v>
      </c>
      <c r="AU183" s="21"/>
      <c r="AV183" s="19" t="s">
        <v>17</v>
      </c>
      <c r="AW183" s="21"/>
      <c r="AX183" s="19" t="s">
        <v>18</v>
      </c>
      <c r="AY183" s="21"/>
      <c r="AZ183" s="19" t="s">
        <v>19</v>
      </c>
      <c r="BA183" s="21"/>
      <c r="BB183" s="19" t="s">
        <v>20</v>
      </c>
      <c r="BC183" s="20"/>
    </row>
    <row r="184" spans="1:55" ht="26.25" thickBot="1" x14ac:dyDescent="0.3">
      <c r="A184" s="22" t="s">
        <v>7</v>
      </c>
      <c r="B184" s="24" t="s">
        <v>8</v>
      </c>
      <c r="C184" s="25"/>
      <c r="D184" s="19" t="s">
        <v>9</v>
      </c>
      <c r="E184" s="21"/>
      <c r="F184" s="19" t="s">
        <v>10</v>
      </c>
      <c r="G184" s="21"/>
      <c r="H184" s="19" t="s">
        <v>11</v>
      </c>
      <c r="I184" s="21"/>
      <c r="J184" s="19" t="s">
        <v>12</v>
      </c>
      <c r="K184" s="21"/>
      <c r="L184" s="19" t="s">
        <v>13</v>
      </c>
      <c r="M184" s="21"/>
      <c r="N184" s="19" t="s">
        <v>14</v>
      </c>
      <c r="O184" s="21"/>
      <c r="P184" s="19" t="s">
        <v>15</v>
      </c>
      <c r="Q184" s="21"/>
      <c r="R184" s="19" t="s">
        <v>16</v>
      </c>
      <c r="S184" s="21"/>
      <c r="T184" s="19" t="s">
        <v>17</v>
      </c>
      <c r="U184" s="21"/>
      <c r="V184" s="19" t="s">
        <v>18</v>
      </c>
      <c r="W184" s="21"/>
      <c r="X184" s="19" t="s">
        <v>19</v>
      </c>
      <c r="Y184" s="21"/>
      <c r="Z184" s="19" t="s">
        <v>20</v>
      </c>
      <c r="AA184" s="20"/>
      <c r="AC184" s="23"/>
      <c r="AD184" s="1" t="s">
        <v>21</v>
      </c>
      <c r="AE184" s="1" t="s">
        <v>22</v>
      </c>
      <c r="AF184" s="1" t="s">
        <v>21</v>
      </c>
      <c r="AG184" s="1" t="s">
        <v>22</v>
      </c>
      <c r="AH184" s="1" t="s">
        <v>21</v>
      </c>
      <c r="AI184" s="1" t="s">
        <v>22</v>
      </c>
      <c r="AJ184" s="1" t="s">
        <v>21</v>
      </c>
      <c r="AK184" s="1" t="s">
        <v>22</v>
      </c>
      <c r="AL184" s="1" t="s">
        <v>21</v>
      </c>
      <c r="AM184" s="1" t="s">
        <v>22</v>
      </c>
      <c r="AN184" s="1" t="s">
        <v>21</v>
      </c>
      <c r="AO184" s="1" t="s">
        <v>22</v>
      </c>
      <c r="AP184" s="1" t="s">
        <v>21</v>
      </c>
      <c r="AQ184" s="1" t="s">
        <v>22</v>
      </c>
      <c r="AR184" s="1" t="s">
        <v>21</v>
      </c>
      <c r="AS184" s="1" t="s">
        <v>22</v>
      </c>
      <c r="AT184" s="1" t="s">
        <v>21</v>
      </c>
      <c r="AU184" s="1" t="s">
        <v>22</v>
      </c>
      <c r="AV184" s="1" t="s">
        <v>21</v>
      </c>
      <c r="AW184" s="1" t="s">
        <v>22</v>
      </c>
      <c r="AX184" s="1" t="s">
        <v>21</v>
      </c>
      <c r="AY184" s="1" t="s">
        <v>22</v>
      </c>
      <c r="AZ184" s="1" t="s">
        <v>21</v>
      </c>
      <c r="BA184" s="1" t="s">
        <v>22</v>
      </c>
      <c r="BB184" s="1" t="s">
        <v>21</v>
      </c>
      <c r="BC184" s="5" t="s">
        <v>22</v>
      </c>
    </row>
    <row r="185" spans="1:55" ht="26.25" thickBot="1" x14ac:dyDescent="0.3">
      <c r="A185" s="23"/>
      <c r="B185" s="1" t="s">
        <v>21</v>
      </c>
      <c r="C185" s="1" t="s">
        <v>22</v>
      </c>
      <c r="D185" s="1" t="s">
        <v>21</v>
      </c>
      <c r="E185" s="1" t="s">
        <v>22</v>
      </c>
      <c r="F185" s="1" t="s">
        <v>21</v>
      </c>
      <c r="G185" s="1" t="s">
        <v>22</v>
      </c>
      <c r="H185" s="1" t="s">
        <v>21</v>
      </c>
      <c r="I185" s="1" t="s">
        <v>22</v>
      </c>
      <c r="J185" s="1" t="s">
        <v>21</v>
      </c>
      <c r="K185" s="1" t="s">
        <v>22</v>
      </c>
      <c r="L185" s="1" t="s">
        <v>21</v>
      </c>
      <c r="M185" s="1" t="s">
        <v>22</v>
      </c>
      <c r="N185" s="1" t="s">
        <v>21</v>
      </c>
      <c r="O185" s="1" t="s">
        <v>22</v>
      </c>
      <c r="P185" s="1" t="s">
        <v>21</v>
      </c>
      <c r="Q185" s="1" t="s">
        <v>22</v>
      </c>
      <c r="R185" s="1" t="s">
        <v>21</v>
      </c>
      <c r="S185" s="1" t="s">
        <v>22</v>
      </c>
      <c r="T185" s="1" t="s">
        <v>21</v>
      </c>
      <c r="U185" s="1" t="s">
        <v>22</v>
      </c>
      <c r="V185" s="1" t="s">
        <v>21</v>
      </c>
      <c r="W185" s="1" t="s">
        <v>22</v>
      </c>
      <c r="X185" s="1" t="s">
        <v>21</v>
      </c>
      <c r="Y185" s="1" t="s">
        <v>22</v>
      </c>
      <c r="Z185" s="1" t="s">
        <v>21</v>
      </c>
      <c r="AA185" s="5" t="s">
        <v>22</v>
      </c>
      <c r="AC185" s="17" t="s">
        <v>35</v>
      </c>
      <c r="AD185" s="2">
        <v>0</v>
      </c>
      <c r="AE185" s="2">
        <v>0</v>
      </c>
      <c r="AF185" s="2">
        <v>0</v>
      </c>
      <c r="AG185" s="2">
        <v>0</v>
      </c>
      <c r="AH185" s="2">
        <v>1</v>
      </c>
      <c r="AI185" s="2">
        <v>44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1</v>
      </c>
      <c r="BC185" s="10">
        <v>44</v>
      </c>
    </row>
    <row r="186" spans="1:55" ht="15.75" thickBot="1" x14ac:dyDescent="0.3">
      <c r="A186" s="17" t="s">
        <v>32</v>
      </c>
      <c r="B186" s="4">
        <v>247500</v>
      </c>
      <c r="C186" s="4">
        <v>286061.28000000003</v>
      </c>
      <c r="D186" s="4">
        <v>380774.40000000002</v>
      </c>
      <c r="E186" s="4">
        <v>508446.84</v>
      </c>
      <c r="F186" s="4">
        <v>443814.40000000002</v>
      </c>
      <c r="G186" s="4">
        <v>491944.37</v>
      </c>
      <c r="H186" s="4">
        <v>550130.4</v>
      </c>
      <c r="I186" s="4">
        <v>597691.27</v>
      </c>
      <c r="J186" s="4">
        <v>338145</v>
      </c>
      <c r="K186" s="4">
        <v>405033.97</v>
      </c>
      <c r="L186" s="4">
        <v>418100</v>
      </c>
      <c r="M186" s="4">
        <v>411049</v>
      </c>
      <c r="N186" s="4">
        <v>416516</v>
      </c>
      <c r="O186" s="4">
        <v>489952.52</v>
      </c>
      <c r="P186" s="4">
        <v>370060</v>
      </c>
      <c r="Q186" s="4">
        <v>507661</v>
      </c>
      <c r="R186" s="4">
        <v>371052</v>
      </c>
      <c r="S186" s="4">
        <v>514565.84</v>
      </c>
      <c r="T186" s="4">
        <v>324106</v>
      </c>
      <c r="U186" s="4">
        <v>462149.19</v>
      </c>
      <c r="V186" s="4">
        <v>462670</v>
      </c>
      <c r="W186" s="4">
        <v>453094.39</v>
      </c>
      <c r="X186" s="4">
        <v>322680</v>
      </c>
      <c r="Y186" s="4">
        <v>415128.51</v>
      </c>
      <c r="Z186" s="4">
        <v>4645548.2</v>
      </c>
      <c r="AA186" s="6">
        <v>5542778.1799999997</v>
      </c>
      <c r="AC186" s="18" t="s">
        <v>30</v>
      </c>
      <c r="AD186" s="7">
        <v>0</v>
      </c>
      <c r="AE186" s="7">
        <v>0</v>
      </c>
      <c r="AF186" s="7">
        <v>0</v>
      </c>
      <c r="AG186" s="7">
        <v>0</v>
      </c>
      <c r="AH186" s="7">
        <v>1</v>
      </c>
      <c r="AI186" s="7">
        <v>44</v>
      </c>
      <c r="AJ186" s="7">
        <v>0</v>
      </c>
      <c r="AK186" s="7">
        <v>0</v>
      </c>
      <c r="AL186" s="7">
        <v>0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v>0</v>
      </c>
      <c r="AS186" s="7">
        <v>0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1</v>
      </c>
      <c r="BC186" s="13">
        <v>44</v>
      </c>
    </row>
    <row r="187" spans="1:55" ht="15.75" thickBot="1" x14ac:dyDescent="0.3">
      <c r="A187" s="17" t="s">
        <v>33</v>
      </c>
      <c r="B187" s="4">
        <v>78770</v>
      </c>
      <c r="C187" s="4">
        <v>27363.32</v>
      </c>
      <c r="D187" s="4">
        <v>50797</v>
      </c>
      <c r="E187" s="4">
        <v>16999.55</v>
      </c>
      <c r="F187" s="4">
        <v>86473.600000000006</v>
      </c>
      <c r="G187" s="4">
        <v>24680.19</v>
      </c>
      <c r="H187" s="4">
        <v>123590</v>
      </c>
      <c r="I187" s="4">
        <v>83303.13</v>
      </c>
      <c r="J187" s="4">
        <v>97835</v>
      </c>
      <c r="K187" s="4">
        <v>78320.61</v>
      </c>
      <c r="L187" s="4">
        <v>81564.5</v>
      </c>
      <c r="M187" s="4">
        <v>46201.73</v>
      </c>
      <c r="N187" s="4">
        <v>107102.5</v>
      </c>
      <c r="O187" s="4">
        <v>68956.17</v>
      </c>
      <c r="P187" s="4">
        <v>36856.050000000003</v>
      </c>
      <c r="Q187" s="4">
        <v>3840.4</v>
      </c>
      <c r="R187" s="4">
        <v>37901.599999999999</v>
      </c>
      <c r="S187" s="4">
        <v>5956.12</v>
      </c>
      <c r="T187" s="4">
        <v>140597.85</v>
      </c>
      <c r="U187" s="4">
        <v>122601.75</v>
      </c>
      <c r="V187" s="4">
        <v>78557.5</v>
      </c>
      <c r="W187" s="4">
        <v>68680.27</v>
      </c>
      <c r="X187" s="4">
        <v>68223.8</v>
      </c>
      <c r="Y187" s="4">
        <v>64173.15</v>
      </c>
      <c r="Z187" s="4">
        <v>988269.4</v>
      </c>
      <c r="AA187" s="6">
        <v>611076.39</v>
      </c>
    </row>
    <row r="188" spans="1:55" ht="19.5" thickBot="1" x14ac:dyDescent="0.3">
      <c r="A188" s="17" t="s">
        <v>34</v>
      </c>
      <c r="B188" s="4">
        <v>5520</v>
      </c>
      <c r="C188" s="4">
        <v>7270</v>
      </c>
      <c r="D188" s="4">
        <v>5000</v>
      </c>
      <c r="E188" s="4">
        <v>6950</v>
      </c>
      <c r="F188" s="4">
        <v>5000.1000000000004</v>
      </c>
      <c r="G188" s="4">
        <v>7346</v>
      </c>
      <c r="H188" s="2">
        <v>0</v>
      </c>
      <c r="I188" s="2">
        <v>0</v>
      </c>
      <c r="J188" s="4">
        <v>15000</v>
      </c>
      <c r="K188" s="4">
        <v>21750</v>
      </c>
      <c r="L188" s="2">
        <v>0</v>
      </c>
      <c r="M188" s="2">
        <v>0</v>
      </c>
      <c r="N188" s="2">
        <v>0</v>
      </c>
      <c r="O188" s="2">
        <v>0</v>
      </c>
      <c r="P188" s="4">
        <v>23850</v>
      </c>
      <c r="Q188" s="4">
        <v>26127.5</v>
      </c>
      <c r="R188" s="2">
        <v>0</v>
      </c>
      <c r="S188" s="2">
        <v>0</v>
      </c>
      <c r="T188" s="4">
        <v>23500</v>
      </c>
      <c r="U188" s="4">
        <v>25897.5</v>
      </c>
      <c r="V188" s="2">
        <v>0</v>
      </c>
      <c r="W188" s="2">
        <v>0</v>
      </c>
      <c r="X188" s="4">
        <v>23800</v>
      </c>
      <c r="Y188" s="4">
        <v>26220</v>
      </c>
      <c r="Z188" s="4">
        <v>101670.1</v>
      </c>
      <c r="AA188" s="6">
        <v>121561</v>
      </c>
      <c r="AC188" s="16" t="s">
        <v>91</v>
      </c>
    </row>
    <row r="189" spans="1:55" ht="15.75" thickBot="1" x14ac:dyDescent="0.3">
      <c r="A189" s="17" t="s">
        <v>35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146.52000000000001</v>
      </c>
      <c r="O189" s="2">
        <v>306</v>
      </c>
      <c r="P189" s="2">
        <v>0</v>
      </c>
      <c r="Q189" s="2">
        <v>0</v>
      </c>
      <c r="R189" s="2">
        <v>0</v>
      </c>
      <c r="S189" s="2">
        <v>0</v>
      </c>
      <c r="T189" s="2">
        <v>177.6</v>
      </c>
      <c r="U189" s="2">
        <v>376</v>
      </c>
      <c r="V189" s="2">
        <v>0</v>
      </c>
      <c r="W189" s="2">
        <v>0</v>
      </c>
      <c r="X189" s="2">
        <v>0</v>
      </c>
      <c r="Y189" s="2">
        <v>0</v>
      </c>
      <c r="Z189" s="2">
        <v>324.12</v>
      </c>
      <c r="AA189" s="10">
        <v>682</v>
      </c>
      <c r="AC189" s="22" t="s">
        <v>7</v>
      </c>
      <c r="AD189" s="24" t="s">
        <v>8</v>
      </c>
      <c r="AE189" s="25"/>
      <c r="AF189" s="19" t="s">
        <v>9</v>
      </c>
      <c r="AG189" s="21"/>
      <c r="AH189" s="19" t="s">
        <v>10</v>
      </c>
      <c r="AI189" s="21"/>
      <c r="AJ189" s="19" t="s">
        <v>11</v>
      </c>
      <c r="AK189" s="21"/>
      <c r="AL189" s="19" t="s">
        <v>12</v>
      </c>
      <c r="AM189" s="21"/>
      <c r="AN189" s="19" t="s">
        <v>13</v>
      </c>
      <c r="AO189" s="21"/>
      <c r="AP189" s="19" t="s">
        <v>14</v>
      </c>
      <c r="AQ189" s="21"/>
      <c r="AR189" s="19" t="s">
        <v>15</v>
      </c>
      <c r="AS189" s="21"/>
      <c r="AT189" s="19" t="s">
        <v>16</v>
      </c>
      <c r="AU189" s="21"/>
      <c r="AV189" s="19" t="s">
        <v>17</v>
      </c>
      <c r="AW189" s="21"/>
      <c r="AX189" s="19" t="s">
        <v>18</v>
      </c>
      <c r="AY189" s="21"/>
      <c r="AZ189" s="19" t="s">
        <v>19</v>
      </c>
      <c r="BA189" s="21"/>
      <c r="BB189" s="19" t="s">
        <v>20</v>
      </c>
      <c r="BC189" s="20"/>
    </row>
    <row r="190" spans="1:55" ht="26.25" thickBot="1" x14ac:dyDescent="0.3">
      <c r="A190" s="17" t="s">
        <v>36</v>
      </c>
      <c r="B190" s="2">
        <v>0</v>
      </c>
      <c r="C190" s="2">
        <v>0</v>
      </c>
      <c r="D190" s="4">
        <v>10000</v>
      </c>
      <c r="E190" s="4">
        <v>16200</v>
      </c>
      <c r="F190" s="4">
        <v>10000</v>
      </c>
      <c r="G190" s="4">
        <v>15700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4">
        <v>10000</v>
      </c>
      <c r="Y190" s="4">
        <v>15300</v>
      </c>
      <c r="Z190" s="4">
        <v>30000</v>
      </c>
      <c r="AA190" s="6">
        <v>47200</v>
      </c>
      <c r="AC190" s="23"/>
      <c r="AD190" s="1" t="s">
        <v>21</v>
      </c>
      <c r="AE190" s="1" t="s">
        <v>22</v>
      </c>
      <c r="AF190" s="1" t="s">
        <v>21</v>
      </c>
      <c r="AG190" s="1" t="s">
        <v>22</v>
      </c>
      <c r="AH190" s="1" t="s">
        <v>21</v>
      </c>
      <c r="AI190" s="1" t="s">
        <v>22</v>
      </c>
      <c r="AJ190" s="1" t="s">
        <v>21</v>
      </c>
      <c r="AK190" s="1" t="s">
        <v>22</v>
      </c>
      <c r="AL190" s="1" t="s">
        <v>21</v>
      </c>
      <c r="AM190" s="1" t="s">
        <v>22</v>
      </c>
      <c r="AN190" s="1" t="s">
        <v>21</v>
      </c>
      <c r="AO190" s="1" t="s">
        <v>22</v>
      </c>
      <c r="AP190" s="1" t="s">
        <v>21</v>
      </c>
      <c r="AQ190" s="1" t="s">
        <v>22</v>
      </c>
      <c r="AR190" s="1" t="s">
        <v>21</v>
      </c>
      <c r="AS190" s="1" t="s">
        <v>22</v>
      </c>
      <c r="AT190" s="1" t="s">
        <v>21</v>
      </c>
      <c r="AU190" s="1" t="s">
        <v>22</v>
      </c>
      <c r="AV190" s="1" t="s">
        <v>21</v>
      </c>
      <c r="AW190" s="1" t="s">
        <v>22</v>
      </c>
      <c r="AX190" s="1" t="s">
        <v>21</v>
      </c>
      <c r="AY190" s="1" t="s">
        <v>22</v>
      </c>
      <c r="AZ190" s="1" t="s">
        <v>21</v>
      </c>
      <c r="BA190" s="1" t="s">
        <v>22</v>
      </c>
      <c r="BB190" s="1" t="s">
        <v>21</v>
      </c>
      <c r="BC190" s="5" t="s">
        <v>22</v>
      </c>
    </row>
    <row r="191" spans="1:55" ht="15.75" thickBot="1" x14ac:dyDescent="0.3">
      <c r="A191" s="17" t="s">
        <v>38</v>
      </c>
      <c r="B191" s="4">
        <v>21000</v>
      </c>
      <c r="C191" s="4">
        <v>38140</v>
      </c>
      <c r="D191" s="4">
        <v>11000</v>
      </c>
      <c r="E191" s="4">
        <v>19140</v>
      </c>
      <c r="F191" s="4">
        <v>22000</v>
      </c>
      <c r="G191" s="4">
        <v>38280</v>
      </c>
      <c r="H191" s="4">
        <v>21000</v>
      </c>
      <c r="I191" s="4">
        <v>36540</v>
      </c>
      <c r="J191" s="4">
        <v>23310</v>
      </c>
      <c r="K191" s="4">
        <v>41253</v>
      </c>
      <c r="L191" s="2">
        <v>0</v>
      </c>
      <c r="M191" s="2">
        <v>0</v>
      </c>
      <c r="N191" s="4">
        <v>22100</v>
      </c>
      <c r="O191" s="4">
        <v>32849</v>
      </c>
      <c r="P191" s="4">
        <v>11000</v>
      </c>
      <c r="Q191" s="4">
        <v>19140</v>
      </c>
      <c r="R191" s="4">
        <v>30000</v>
      </c>
      <c r="S191" s="4">
        <v>45178.75</v>
      </c>
      <c r="T191" s="4">
        <v>18415</v>
      </c>
      <c r="U191" s="4">
        <v>20815.53</v>
      </c>
      <c r="V191" s="4">
        <v>21000</v>
      </c>
      <c r="W191" s="4">
        <v>36540</v>
      </c>
      <c r="X191" s="4">
        <v>16880</v>
      </c>
      <c r="Y191" s="4">
        <v>12593.08</v>
      </c>
      <c r="Z191" s="4">
        <v>217705</v>
      </c>
      <c r="AA191" s="6">
        <v>340469.36</v>
      </c>
      <c r="AC191" s="17" t="s">
        <v>35</v>
      </c>
      <c r="AD191" s="4">
        <v>18254</v>
      </c>
      <c r="AE191" s="4">
        <v>62327</v>
      </c>
      <c r="AF191" s="2">
        <v>0</v>
      </c>
      <c r="AG191" s="2">
        <v>0</v>
      </c>
      <c r="AH191" s="4">
        <v>40223</v>
      </c>
      <c r="AI191" s="4">
        <v>104185</v>
      </c>
      <c r="AJ191" s="4">
        <v>3490</v>
      </c>
      <c r="AK191" s="4">
        <v>10061</v>
      </c>
      <c r="AL191" s="4">
        <v>8086</v>
      </c>
      <c r="AM191" s="4">
        <v>33663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11</v>
      </c>
      <c r="BA191" s="2">
        <v>197</v>
      </c>
      <c r="BB191" s="4">
        <v>70064</v>
      </c>
      <c r="BC191" s="6">
        <v>210433</v>
      </c>
    </row>
    <row r="192" spans="1:55" ht="15.75" thickBot="1" x14ac:dyDescent="0.3">
      <c r="A192" s="17" t="s">
        <v>23</v>
      </c>
      <c r="B192" s="4">
        <v>150480.44</v>
      </c>
      <c r="C192" s="4">
        <v>129909.92</v>
      </c>
      <c r="D192" s="4">
        <v>164684.91</v>
      </c>
      <c r="E192" s="4">
        <v>121163.08</v>
      </c>
      <c r="F192" s="4">
        <v>233176.5</v>
      </c>
      <c r="G192" s="4">
        <v>186107.95</v>
      </c>
      <c r="H192" s="4">
        <v>287143</v>
      </c>
      <c r="I192" s="4">
        <v>225954.75</v>
      </c>
      <c r="J192" s="4">
        <v>201297.5</v>
      </c>
      <c r="K192" s="4">
        <v>160157.07999999999</v>
      </c>
      <c r="L192" s="4">
        <v>229374</v>
      </c>
      <c r="M192" s="4">
        <v>208923.54</v>
      </c>
      <c r="N192" s="4">
        <v>264555</v>
      </c>
      <c r="O192" s="4">
        <v>234759</v>
      </c>
      <c r="P192" s="4">
        <v>192735.5</v>
      </c>
      <c r="Q192" s="4">
        <v>155662.47</v>
      </c>
      <c r="R192" s="4">
        <v>179268</v>
      </c>
      <c r="S192" s="4">
        <v>163359.01</v>
      </c>
      <c r="T192" s="4">
        <v>223710</v>
      </c>
      <c r="U192" s="4">
        <v>228950.48</v>
      </c>
      <c r="V192" s="4">
        <v>221148</v>
      </c>
      <c r="W192" s="4">
        <v>189291.7</v>
      </c>
      <c r="X192" s="4">
        <v>262168.59999999998</v>
      </c>
      <c r="Y192" s="4">
        <v>206816.21</v>
      </c>
      <c r="Z192" s="4">
        <v>2609741.4500000002</v>
      </c>
      <c r="AA192" s="6">
        <v>2211055.19</v>
      </c>
      <c r="AC192" s="17" t="s">
        <v>36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1</v>
      </c>
      <c r="AK192" s="2">
        <v>7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3</v>
      </c>
      <c r="AW192" s="2">
        <v>35</v>
      </c>
      <c r="AX192" s="2">
        <v>0</v>
      </c>
      <c r="AY192" s="2">
        <v>0</v>
      </c>
      <c r="AZ192" s="2">
        <v>0</v>
      </c>
      <c r="BA192" s="2">
        <v>0</v>
      </c>
      <c r="BB192" s="2">
        <v>4</v>
      </c>
      <c r="BC192" s="10">
        <v>42</v>
      </c>
    </row>
    <row r="193" spans="1:55" ht="15.75" thickBot="1" x14ac:dyDescent="0.3">
      <c r="A193" s="17" t="s">
        <v>24</v>
      </c>
      <c r="B193" s="4">
        <v>230413</v>
      </c>
      <c r="C193" s="4">
        <v>58178.21</v>
      </c>
      <c r="D193" s="4">
        <v>322418</v>
      </c>
      <c r="E193" s="4">
        <v>75310.880000000005</v>
      </c>
      <c r="F193" s="4">
        <v>351710</v>
      </c>
      <c r="G193" s="4">
        <v>79487.8</v>
      </c>
      <c r="H193" s="4">
        <v>475010</v>
      </c>
      <c r="I193" s="4">
        <v>132356.31</v>
      </c>
      <c r="J193" s="4">
        <v>375140</v>
      </c>
      <c r="K193" s="4">
        <v>76023.740000000005</v>
      </c>
      <c r="L193" s="4">
        <v>347280</v>
      </c>
      <c r="M193" s="4">
        <v>76773.19</v>
      </c>
      <c r="N193" s="4">
        <v>406409</v>
      </c>
      <c r="O193" s="4">
        <v>89288.11</v>
      </c>
      <c r="P193" s="4">
        <v>430571</v>
      </c>
      <c r="Q193" s="4">
        <v>117686.78</v>
      </c>
      <c r="R193" s="4">
        <v>405815</v>
      </c>
      <c r="S193" s="4">
        <v>102334.11</v>
      </c>
      <c r="T193" s="4">
        <v>393685</v>
      </c>
      <c r="U193" s="4">
        <v>116547.95</v>
      </c>
      <c r="V193" s="4">
        <v>444230</v>
      </c>
      <c r="W193" s="4">
        <v>115792.65</v>
      </c>
      <c r="X193" s="4">
        <v>407776</v>
      </c>
      <c r="Y193" s="4">
        <v>99387.64</v>
      </c>
      <c r="Z193" s="4">
        <v>4590457</v>
      </c>
      <c r="AA193" s="6">
        <v>1139167.3700000001</v>
      </c>
      <c r="AC193" s="17" t="s">
        <v>38</v>
      </c>
      <c r="AD193" s="4">
        <v>19314075</v>
      </c>
      <c r="AE193" s="4">
        <v>8414149</v>
      </c>
      <c r="AF193" s="4">
        <v>23545507</v>
      </c>
      <c r="AG193" s="4">
        <v>10212714</v>
      </c>
      <c r="AH193" s="4">
        <v>30586055</v>
      </c>
      <c r="AI193" s="4">
        <v>12842820</v>
      </c>
      <c r="AJ193" s="4">
        <v>25291951</v>
      </c>
      <c r="AK193" s="4">
        <v>10787731</v>
      </c>
      <c r="AL193" s="4">
        <v>10280400</v>
      </c>
      <c r="AM193" s="4">
        <v>4348772</v>
      </c>
      <c r="AN193" s="4">
        <v>6067000</v>
      </c>
      <c r="AO193" s="4">
        <v>2444584</v>
      </c>
      <c r="AP193" s="4">
        <v>5976450</v>
      </c>
      <c r="AQ193" s="4">
        <v>2512769</v>
      </c>
      <c r="AR193" s="4">
        <v>6806225</v>
      </c>
      <c r="AS193" s="4">
        <v>2813240</v>
      </c>
      <c r="AT193" s="4">
        <v>5010825</v>
      </c>
      <c r="AU193" s="4">
        <v>2224995</v>
      </c>
      <c r="AV193" s="4">
        <v>8564000</v>
      </c>
      <c r="AW193" s="4">
        <v>3620493</v>
      </c>
      <c r="AX193" s="4">
        <v>3015000</v>
      </c>
      <c r="AY193" s="4">
        <v>1407213</v>
      </c>
      <c r="AZ193" s="4">
        <v>2501500</v>
      </c>
      <c r="BA193" s="4">
        <v>1202329</v>
      </c>
      <c r="BB193" s="4">
        <v>146958988</v>
      </c>
      <c r="BC193" s="6">
        <v>62831809</v>
      </c>
    </row>
    <row r="194" spans="1:55" ht="15.75" thickBot="1" x14ac:dyDescent="0.3">
      <c r="A194" s="17" t="s">
        <v>43</v>
      </c>
      <c r="B194" s="2">
        <v>0</v>
      </c>
      <c r="C194" s="2">
        <v>0</v>
      </c>
      <c r="D194" s="2">
        <v>600</v>
      </c>
      <c r="E194" s="2">
        <v>59.13</v>
      </c>
      <c r="F194" s="2">
        <v>300</v>
      </c>
      <c r="G194" s="2">
        <v>26.73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900</v>
      </c>
      <c r="AA194" s="10">
        <v>85.86</v>
      </c>
      <c r="AC194" s="17" t="s">
        <v>42</v>
      </c>
      <c r="AD194" s="4">
        <v>133000</v>
      </c>
      <c r="AE194" s="4">
        <v>57076</v>
      </c>
      <c r="AF194" s="4">
        <v>475000</v>
      </c>
      <c r="AG194" s="4">
        <v>190285</v>
      </c>
      <c r="AH194" s="4">
        <v>1060000</v>
      </c>
      <c r="AI194" s="4">
        <v>423920</v>
      </c>
      <c r="AJ194" s="4">
        <v>997000</v>
      </c>
      <c r="AK194" s="4">
        <v>409369</v>
      </c>
      <c r="AL194" s="4">
        <v>964460</v>
      </c>
      <c r="AM194" s="4">
        <v>239186</v>
      </c>
      <c r="AN194" s="2">
        <v>0</v>
      </c>
      <c r="AO194" s="2">
        <v>0</v>
      </c>
      <c r="AP194" s="4">
        <v>38000</v>
      </c>
      <c r="AQ194" s="4">
        <v>16074</v>
      </c>
      <c r="AR194" s="2">
        <v>0</v>
      </c>
      <c r="AS194" s="2">
        <v>0</v>
      </c>
      <c r="AT194" s="4">
        <v>2000</v>
      </c>
      <c r="AU194" s="4">
        <v>1248</v>
      </c>
      <c r="AV194" s="4">
        <v>2000</v>
      </c>
      <c r="AW194" s="4">
        <v>1636</v>
      </c>
      <c r="AX194" s="2">
        <v>0</v>
      </c>
      <c r="AY194" s="2">
        <v>0</v>
      </c>
      <c r="AZ194" s="2">
        <v>0</v>
      </c>
      <c r="BA194" s="2">
        <v>0</v>
      </c>
      <c r="BB194" s="4">
        <v>3671460</v>
      </c>
      <c r="BC194" s="6">
        <v>1338794</v>
      </c>
    </row>
    <row r="195" spans="1:55" ht="15.75" thickBot="1" x14ac:dyDescent="0.3">
      <c r="A195" s="17" t="s">
        <v>46</v>
      </c>
      <c r="B195" s="2">
        <v>30</v>
      </c>
      <c r="C195" s="2">
        <v>48</v>
      </c>
      <c r="D195" s="2">
        <v>138</v>
      </c>
      <c r="E195" s="2">
        <v>276</v>
      </c>
      <c r="F195" s="2">
        <v>80</v>
      </c>
      <c r="G195" s="2">
        <v>130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248</v>
      </c>
      <c r="AA195" s="10">
        <v>454</v>
      </c>
      <c r="AC195" s="17" t="s">
        <v>94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4">
        <v>143823</v>
      </c>
      <c r="AQ195" s="4">
        <v>33079</v>
      </c>
      <c r="AR195" s="2">
        <v>0</v>
      </c>
      <c r="AS195" s="2">
        <v>0</v>
      </c>
      <c r="AT195" s="4">
        <v>125160</v>
      </c>
      <c r="AU195" s="4">
        <v>30664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4">
        <v>268983</v>
      </c>
      <c r="BC195" s="6">
        <v>63743</v>
      </c>
    </row>
    <row r="196" spans="1:55" ht="15.75" thickBot="1" x14ac:dyDescent="0.3">
      <c r="A196" s="17" t="s">
        <v>50</v>
      </c>
      <c r="B196" s="2">
        <v>64</v>
      </c>
      <c r="C196" s="2">
        <v>95.2</v>
      </c>
      <c r="D196" s="2">
        <v>0</v>
      </c>
      <c r="E196" s="2">
        <v>0</v>
      </c>
      <c r="F196" s="2">
        <v>0</v>
      </c>
      <c r="G196" s="2">
        <v>0</v>
      </c>
      <c r="H196" s="2">
        <v>250</v>
      </c>
      <c r="I196" s="2">
        <v>283.5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314</v>
      </c>
      <c r="AA196" s="10">
        <v>378.7</v>
      </c>
      <c r="AC196" s="17" t="s">
        <v>27</v>
      </c>
      <c r="AD196" s="2">
        <v>0</v>
      </c>
      <c r="AE196" s="2">
        <v>0</v>
      </c>
      <c r="AF196" s="2">
        <v>7</v>
      </c>
      <c r="AG196" s="2">
        <v>49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4">
        <v>1021</v>
      </c>
      <c r="AY196" s="2">
        <v>897</v>
      </c>
      <c r="AZ196" s="2">
        <v>0</v>
      </c>
      <c r="BA196" s="2">
        <v>0</v>
      </c>
      <c r="BB196" s="4">
        <v>1028</v>
      </c>
      <c r="BC196" s="10">
        <v>946</v>
      </c>
    </row>
    <row r="197" spans="1:55" ht="15.75" thickBot="1" x14ac:dyDescent="0.3">
      <c r="A197" s="17" t="s">
        <v>51</v>
      </c>
      <c r="B197" s="2">
        <v>4</v>
      </c>
      <c r="C197" s="2">
        <v>8.36</v>
      </c>
      <c r="D197" s="2">
        <v>0</v>
      </c>
      <c r="E197" s="2">
        <v>0</v>
      </c>
      <c r="F197" s="2">
        <v>6</v>
      </c>
      <c r="G197" s="2">
        <v>8.32</v>
      </c>
      <c r="H197" s="2">
        <v>120</v>
      </c>
      <c r="I197" s="2">
        <v>188</v>
      </c>
      <c r="J197" s="2">
        <v>10</v>
      </c>
      <c r="K197" s="2">
        <v>16.05</v>
      </c>
      <c r="L197" s="2">
        <v>5</v>
      </c>
      <c r="M197" s="2">
        <v>8.19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100</v>
      </c>
      <c r="U197" s="2">
        <v>175.14</v>
      </c>
      <c r="V197" s="2">
        <v>40</v>
      </c>
      <c r="W197" s="2">
        <v>72</v>
      </c>
      <c r="X197" s="2">
        <v>105</v>
      </c>
      <c r="Y197" s="2">
        <v>310.92</v>
      </c>
      <c r="Z197" s="2">
        <v>390</v>
      </c>
      <c r="AA197" s="10">
        <v>786.98</v>
      </c>
      <c r="AC197" s="17" t="s">
        <v>88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4">
        <v>1560</v>
      </c>
      <c r="AY197" s="4">
        <v>11067</v>
      </c>
      <c r="AZ197" s="2">
        <v>0</v>
      </c>
      <c r="BA197" s="2">
        <v>0</v>
      </c>
      <c r="BB197" s="4">
        <v>1560</v>
      </c>
      <c r="BC197" s="6">
        <v>11067</v>
      </c>
    </row>
    <row r="198" spans="1:55" ht="15.75" thickBot="1" x14ac:dyDescent="0.3">
      <c r="A198" s="17" t="s">
        <v>25</v>
      </c>
      <c r="B198" s="2">
        <v>848.1</v>
      </c>
      <c r="C198" s="4">
        <v>4474.41</v>
      </c>
      <c r="D198" s="2">
        <v>617.6</v>
      </c>
      <c r="E198" s="4">
        <v>1710.86</v>
      </c>
      <c r="F198" s="2">
        <v>0</v>
      </c>
      <c r="G198" s="2">
        <v>0</v>
      </c>
      <c r="H198" s="2">
        <v>77.760000000000005</v>
      </c>
      <c r="I198" s="2">
        <v>452.73</v>
      </c>
      <c r="J198" s="2">
        <v>260.39999999999998</v>
      </c>
      <c r="K198" s="4">
        <v>1386.26</v>
      </c>
      <c r="L198" s="2">
        <v>0</v>
      </c>
      <c r="M198" s="2">
        <v>0</v>
      </c>
      <c r="N198" s="2">
        <v>140.4</v>
      </c>
      <c r="O198" s="2">
        <v>664.03</v>
      </c>
      <c r="P198" s="2">
        <v>238.12</v>
      </c>
      <c r="Q198" s="4">
        <v>1329.38</v>
      </c>
      <c r="R198" s="2">
        <v>0</v>
      </c>
      <c r="S198" s="2">
        <v>0</v>
      </c>
      <c r="T198" s="4">
        <v>1284</v>
      </c>
      <c r="U198" s="4">
        <v>2151.5300000000002</v>
      </c>
      <c r="V198" s="2">
        <v>429.6</v>
      </c>
      <c r="W198" s="4">
        <v>1412.15</v>
      </c>
      <c r="X198" s="2">
        <v>0</v>
      </c>
      <c r="Y198" s="2">
        <v>0</v>
      </c>
      <c r="Z198" s="4">
        <v>3895.98</v>
      </c>
      <c r="AA198" s="6">
        <v>13581.35</v>
      </c>
      <c r="AC198" s="17" t="s">
        <v>75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4</v>
      </c>
      <c r="AS198" s="2">
        <v>30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4</v>
      </c>
      <c r="BC198" s="10">
        <v>30</v>
      </c>
    </row>
    <row r="199" spans="1:55" ht="15.75" thickBot="1" x14ac:dyDescent="0.3">
      <c r="A199" s="17" t="s">
        <v>27</v>
      </c>
      <c r="B199" s="2">
        <v>247.5</v>
      </c>
      <c r="C199" s="4">
        <v>1170</v>
      </c>
      <c r="D199" s="4">
        <v>2846.25</v>
      </c>
      <c r="E199" s="4">
        <v>26783.24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4">
        <v>1870</v>
      </c>
      <c r="Y199" s="4">
        <v>3547.46</v>
      </c>
      <c r="Z199" s="4">
        <v>4963.75</v>
      </c>
      <c r="AA199" s="6">
        <v>31500.7</v>
      </c>
      <c r="AC199" s="17" t="s">
        <v>193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4">
        <v>2000</v>
      </c>
      <c r="AO199" s="4">
        <v>8935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4">
        <v>2000</v>
      </c>
      <c r="BC199" s="6">
        <v>8935</v>
      </c>
    </row>
    <row r="200" spans="1:55" ht="15.75" thickBot="1" x14ac:dyDescent="0.3">
      <c r="A200" s="17" t="s">
        <v>66</v>
      </c>
      <c r="B200" s="2">
        <v>0</v>
      </c>
      <c r="C200" s="2">
        <v>0</v>
      </c>
      <c r="D200" s="2">
        <v>6</v>
      </c>
      <c r="E200" s="2">
        <v>10.91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6</v>
      </c>
      <c r="AA200" s="10">
        <v>10.91</v>
      </c>
      <c r="AC200" s="18" t="s">
        <v>30</v>
      </c>
      <c r="AD200" s="8">
        <v>19465329</v>
      </c>
      <c r="AE200" s="8">
        <v>8533552</v>
      </c>
      <c r="AF200" s="8">
        <v>24020514</v>
      </c>
      <c r="AG200" s="8">
        <v>10403048</v>
      </c>
      <c r="AH200" s="8">
        <v>31686278</v>
      </c>
      <c r="AI200" s="8">
        <v>13370925</v>
      </c>
      <c r="AJ200" s="8">
        <v>26292442</v>
      </c>
      <c r="AK200" s="8">
        <v>11207168</v>
      </c>
      <c r="AL200" s="8">
        <v>11252946</v>
      </c>
      <c r="AM200" s="8">
        <v>4621621</v>
      </c>
      <c r="AN200" s="8">
        <v>6069000</v>
      </c>
      <c r="AO200" s="8">
        <v>2453519</v>
      </c>
      <c r="AP200" s="8">
        <v>6158273</v>
      </c>
      <c r="AQ200" s="8">
        <v>2561922</v>
      </c>
      <c r="AR200" s="8">
        <v>6806229</v>
      </c>
      <c r="AS200" s="8">
        <v>2813270</v>
      </c>
      <c r="AT200" s="8">
        <v>5137985</v>
      </c>
      <c r="AU200" s="8">
        <v>2256907</v>
      </c>
      <c r="AV200" s="8">
        <v>8566003</v>
      </c>
      <c r="AW200" s="8">
        <v>3622164</v>
      </c>
      <c r="AX200" s="8">
        <v>3017581</v>
      </c>
      <c r="AY200" s="8">
        <v>1419177</v>
      </c>
      <c r="AZ200" s="8">
        <v>2501511</v>
      </c>
      <c r="BA200" s="8">
        <v>1202526</v>
      </c>
      <c r="BB200" s="8">
        <v>150974091</v>
      </c>
      <c r="BC200" s="9">
        <v>64465799</v>
      </c>
    </row>
    <row r="201" spans="1:55" ht="15.75" thickBot="1" x14ac:dyDescent="0.3">
      <c r="A201" s="17" t="s">
        <v>90</v>
      </c>
      <c r="B201" s="2">
        <v>88</v>
      </c>
      <c r="C201" s="2">
        <v>123.2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88</v>
      </c>
      <c r="AA201" s="10">
        <v>123.2</v>
      </c>
    </row>
    <row r="202" spans="1:55" ht="19.5" thickBot="1" x14ac:dyDescent="0.3">
      <c r="A202" s="18" t="s">
        <v>30</v>
      </c>
      <c r="B202" s="8">
        <v>734965.04</v>
      </c>
      <c r="C202" s="8">
        <v>552841.9</v>
      </c>
      <c r="D202" s="8">
        <v>948882.16</v>
      </c>
      <c r="E202" s="8">
        <v>793050.49</v>
      </c>
      <c r="F202" s="8">
        <v>1152560.6000000001</v>
      </c>
      <c r="G202" s="8">
        <v>843711.36</v>
      </c>
      <c r="H202" s="8">
        <v>1457321.16</v>
      </c>
      <c r="I202" s="8">
        <v>1076769.69</v>
      </c>
      <c r="J202" s="8">
        <v>1050997.8999999999</v>
      </c>
      <c r="K202" s="8">
        <v>783940.71</v>
      </c>
      <c r="L202" s="8">
        <v>1076323.5</v>
      </c>
      <c r="M202" s="8">
        <v>742955.65</v>
      </c>
      <c r="N202" s="8">
        <v>1216969.42</v>
      </c>
      <c r="O202" s="8">
        <v>916774.83</v>
      </c>
      <c r="P202" s="8">
        <v>1065310.67</v>
      </c>
      <c r="Q202" s="8">
        <v>831447.53</v>
      </c>
      <c r="R202" s="8">
        <v>1024036.6</v>
      </c>
      <c r="S202" s="8">
        <v>831393.83</v>
      </c>
      <c r="T202" s="8">
        <v>1125575.45</v>
      </c>
      <c r="U202" s="8">
        <v>979665.07</v>
      </c>
      <c r="V202" s="8">
        <v>1228075.1000000001</v>
      </c>
      <c r="W202" s="8">
        <v>864883.16</v>
      </c>
      <c r="X202" s="8">
        <v>1113503.3999999999</v>
      </c>
      <c r="Y202" s="8">
        <v>843476.97</v>
      </c>
      <c r="Z202" s="8">
        <v>13194521</v>
      </c>
      <c r="AA202" s="9">
        <v>10060911.189999999</v>
      </c>
      <c r="AC202" s="16" t="s">
        <v>97</v>
      </c>
    </row>
    <row r="203" spans="1:55" ht="15.75" thickBot="1" x14ac:dyDescent="0.3">
      <c r="AC203" s="22" t="s">
        <v>7</v>
      </c>
      <c r="AD203" s="24" t="s">
        <v>8</v>
      </c>
      <c r="AE203" s="25"/>
      <c r="AF203" s="19" t="s">
        <v>9</v>
      </c>
      <c r="AG203" s="21"/>
      <c r="AH203" s="19" t="s">
        <v>10</v>
      </c>
      <c r="AI203" s="21"/>
      <c r="AJ203" s="19" t="s">
        <v>11</v>
      </c>
      <c r="AK203" s="21"/>
      <c r="AL203" s="19" t="s">
        <v>12</v>
      </c>
      <c r="AM203" s="21"/>
      <c r="AN203" s="19" t="s">
        <v>13</v>
      </c>
      <c r="AO203" s="21"/>
      <c r="AP203" s="19" t="s">
        <v>14</v>
      </c>
      <c r="AQ203" s="21"/>
      <c r="AR203" s="19" t="s">
        <v>15</v>
      </c>
      <c r="AS203" s="21"/>
      <c r="AT203" s="19" t="s">
        <v>16</v>
      </c>
      <c r="AU203" s="21"/>
      <c r="AV203" s="19" t="s">
        <v>17</v>
      </c>
      <c r="AW203" s="21"/>
      <c r="AX203" s="19" t="s">
        <v>18</v>
      </c>
      <c r="AY203" s="21"/>
      <c r="AZ203" s="19" t="s">
        <v>19</v>
      </c>
      <c r="BA203" s="21"/>
      <c r="BB203" s="19" t="s">
        <v>20</v>
      </c>
      <c r="BC203" s="20"/>
    </row>
    <row r="204" spans="1:55" ht="26.25" thickBot="1" x14ac:dyDescent="0.3">
      <c r="A204" s="16" t="s">
        <v>91</v>
      </c>
      <c r="AC204" s="23"/>
      <c r="AD204" s="1" t="s">
        <v>21</v>
      </c>
      <c r="AE204" s="1" t="s">
        <v>22</v>
      </c>
      <c r="AF204" s="1" t="s">
        <v>21</v>
      </c>
      <c r="AG204" s="1" t="s">
        <v>22</v>
      </c>
      <c r="AH204" s="1" t="s">
        <v>21</v>
      </c>
      <c r="AI204" s="1" t="s">
        <v>22</v>
      </c>
      <c r="AJ204" s="1" t="s">
        <v>21</v>
      </c>
      <c r="AK204" s="1" t="s">
        <v>22</v>
      </c>
      <c r="AL204" s="1" t="s">
        <v>21</v>
      </c>
      <c r="AM204" s="1" t="s">
        <v>22</v>
      </c>
      <c r="AN204" s="1" t="s">
        <v>21</v>
      </c>
      <c r="AO204" s="1" t="s">
        <v>22</v>
      </c>
      <c r="AP204" s="1" t="s">
        <v>21</v>
      </c>
      <c r="AQ204" s="1" t="s">
        <v>22</v>
      </c>
      <c r="AR204" s="1" t="s">
        <v>21</v>
      </c>
      <c r="AS204" s="1" t="s">
        <v>22</v>
      </c>
      <c r="AT204" s="1" t="s">
        <v>21</v>
      </c>
      <c r="AU204" s="1" t="s">
        <v>22</v>
      </c>
      <c r="AV204" s="1" t="s">
        <v>21</v>
      </c>
      <c r="AW204" s="1" t="s">
        <v>22</v>
      </c>
      <c r="AX204" s="1" t="s">
        <v>21</v>
      </c>
      <c r="AY204" s="1" t="s">
        <v>22</v>
      </c>
      <c r="AZ204" s="1" t="s">
        <v>21</v>
      </c>
      <c r="BA204" s="1" t="s">
        <v>22</v>
      </c>
      <c r="BB204" s="1" t="s">
        <v>21</v>
      </c>
      <c r="BC204" s="5" t="s">
        <v>22</v>
      </c>
    </row>
    <row r="205" spans="1:55" ht="15.75" thickBot="1" x14ac:dyDescent="0.3">
      <c r="A205" s="22" t="s">
        <v>7</v>
      </c>
      <c r="B205" s="24" t="s">
        <v>8</v>
      </c>
      <c r="C205" s="25"/>
      <c r="D205" s="19" t="s">
        <v>9</v>
      </c>
      <c r="E205" s="21"/>
      <c r="F205" s="19" t="s">
        <v>10</v>
      </c>
      <c r="G205" s="21"/>
      <c r="H205" s="19" t="s">
        <v>11</v>
      </c>
      <c r="I205" s="21"/>
      <c r="J205" s="19" t="s">
        <v>12</v>
      </c>
      <c r="K205" s="21"/>
      <c r="L205" s="19" t="s">
        <v>13</v>
      </c>
      <c r="M205" s="21"/>
      <c r="N205" s="19" t="s">
        <v>14</v>
      </c>
      <c r="O205" s="21"/>
      <c r="P205" s="19" t="s">
        <v>15</v>
      </c>
      <c r="Q205" s="21"/>
      <c r="R205" s="19" t="s">
        <v>16</v>
      </c>
      <c r="S205" s="21"/>
      <c r="T205" s="19" t="s">
        <v>17</v>
      </c>
      <c r="U205" s="21"/>
      <c r="V205" s="19" t="s">
        <v>18</v>
      </c>
      <c r="W205" s="21"/>
      <c r="X205" s="19" t="s">
        <v>19</v>
      </c>
      <c r="Y205" s="21"/>
      <c r="Z205" s="19" t="s">
        <v>20</v>
      </c>
      <c r="AA205" s="20"/>
      <c r="AC205" s="17" t="s">
        <v>35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67</v>
      </c>
      <c r="AK205" s="2">
        <v>207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687</v>
      </c>
      <c r="AU205" s="4">
        <v>2906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754</v>
      </c>
      <c r="BC205" s="6">
        <v>3113</v>
      </c>
    </row>
    <row r="206" spans="1:55" ht="26.25" thickBot="1" x14ac:dyDescent="0.3">
      <c r="A206" s="23"/>
      <c r="B206" s="1" t="s">
        <v>21</v>
      </c>
      <c r="C206" s="1" t="s">
        <v>22</v>
      </c>
      <c r="D206" s="1" t="s">
        <v>21</v>
      </c>
      <c r="E206" s="1" t="s">
        <v>22</v>
      </c>
      <c r="F206" s="1" t="s">
        <v>21</v>
      </c>
      <c r="G206" s="1" t="s">
        <v>22</v>
      </c>
      <c r="H206" s="1" t="s">
        <v>21</v>
      </c>
      <c r="I206" s="1" t="s">
        <v>22</v>
      </c>
      <c r="J206" s="1" t="s">
        <v>21</v>
      </c>
      <c r="K206" s="1" t="s">
        <v>22</v>
      </c>
      <c r="L206" s="1" t="s">
        <v>21</v>
      </c>
      <c r="M206" s="1" t="s">
        <v>22</v>
      </c>
      <c r="N206" s="1" t="s">
        <v>21</v>
      </c>
      <c r="O206" s="1" t="s">
        <v>22</v>
      </c>
      <c r="P206" s="1" t="s">
        <v>21</v>
      </c>
      <c r="Q206" s="1" t="s">
        <v>22</v>
      </c>
      <c r="R206" s="1" t="s">
        <v>21</v>
      </c>
      <c r="S206" s="1" t="s">
        <v>22</v>
      </c>
      <c r="T206" s="1" t="s">
        <v>21</v>
      </c>
      <c r="U206" s="1" t="s">
        <v>22</v>
      </c>
      <c r="V206" s="1" t="s">
        <v>21</v>
      </c>
      <c r="W206" s="1" t="s">
        <v>22</v>
      </c>
      <c r="X206" s="1" t="s">
        <v>21</v>
      </c>
      <c r="Y206" s="1" t="s">
        <v>22</v>
      </c>
      <c r="Z206" s="1" t="s">
        <v>21</v>
      </c>
      <c r="AA206" s="5" t="s">
        <v>22</v>
      </c>
      <c r="AC206" s="17" t="s">
        <v>36</v>
      </c>
      <c r="AD206" s="4">
        <v>30000</v>
      </c>
      <c r="AE206" s="4">
        <v>25009</v>
      </c>
      <c r="AF206" s="4">
        <v>36000</v>
      </c>
      <c r="AG206" s="4">
        <v>99195</v>
      </c>
      <c r="AH206" s="4">
        <v>36000</v>
      </c>
      <c r="AI206" s="4">
        <v>29273</v>
      </c>
      <c r="AJ206" s="4">
        <v>90000</v>
      </c>
      <c r="AK206" s="4">
        <v>50796</v>
      </c>
      <c r="AL206" s="2">
        <v>0</v>
      </c>
      <c r="AM206" s="2">
        <v>0</v>
      </c>
      <c r="AN206" s="4">
        <v>36000</v>
      </c>
      <c r="AO206" s="4">
        <v>31727</v>
      </c>
      <c r="AP206" s="4">
        <v>24000</v>
      </c>
      <c r="AQ206" s="4">
        <v>24796</v>
      </c>
      <c r="AR206" s="2">
        <v>0</v>
      </c>
      <c r="AS206" s="2">
        <v>0</v>
      </c>
      <c r="AT206" s="2">
        <v>0</v>
      </c>
      <c r="AU206" s="2">
        <v>0</v>
      </c>
      <c r="AV206" s="4">
        <v>36000</v>
      </c>
      <c r="AW206" s="4">
        <v>25650</v>
      </c>
      <c r="AX206" s="2">
        <v>0</v>
      </c>
      <c r="AY206" s="2">
        <v>0</v>
      </c>
      <c r="AZ206" s="2">
        <v>0</v>
      </c>
      <c r="BA206" s="2">
        <v>0</v>
      </c>
      <c r="BB206" s="4">
        <v>288000</v>
      </c>
      <c r="BC206" s="6">
        <v>286446</v>
      </c>
    </row>
    <row r="207" spans="1:55" ht="15.75" thickBot="1" x14ac:dyDescent="0.3">
      <c r="A207" s="17" t="s">
        <v>33</v>
      </c>
      <c r="B207" s="4">
        <v>8168</v>
      </c>
      <c r="C207" s="4">
        <v>10346.48</v>
      </c>
      <c r="D207" s="4">
        <v>1625</v>
      </c>
      <c r="E207" s="4">
        <v>3121</v>
      </c>
      <c r="F207" s="4">
        <v>12530</v>
      </c>
      <c r="G207" s="4">
        <v>11573.37</v>
      </c>
      <c r="H207" s="4">
        <v>4440</v>
      </c>
      <c r="I207" s="4">
        <v>4026.95</v>
      </c>
      <c r="J207" s="4">
        <v>6185</v>
      </c>
      <c r="K207" s="4">
        <v>7202.78</v>
      </c>
      <c r="L207" s="4">
        <v>10030</v>
      </c>
      <c r="M207" s="4">
        <v>10996.07</v>
      </c>
      <c r="N207" s="4">
        <v>1813</v>
      </c>
      <c r="O207" s="4">
        <v>1813</v>
      </c>
      <c r="P207" s="4">
        <v>1000</v>
      </c>
      <c r="Q207" s="2">
        <v>882</v>
      </c>
      <c r="R207" s="4">
        <v>10270.799999999999</v>
      </c>
      <c r="S207" s="4">
        <v>11783.99</v>
      </c>
      <c r="T207" s="4">
        <v>4220</v>
      </c>
      <c r="U207" s="4">
        <v>3410.36</v>
      </c>
      <c r="V207" s="4">
        <v>3944</v>
      </c>
      <c r="W207" s="4">
        <v>4934.42</v>
      </c>
      <c r="X207" s="4">
        <v>13828</v>
      </c>
      <c r="Y207" s="4">
        <v>17269.599999999999</v>
      </c>
      <c r="Z207" s="4">
        <v>78053.8</v>
      </c>
      <c r="AA207" s="6">
        <v>87360.02</v>
      </c>
      <c r="AC207" s="17" t="s">
        <v>23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4">
        <v>5060</v>
      </c>
      <c r="AS207" s="4">
        <v>10270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4">
        <v>5060</v>
      </c>
      <c r="BC207" s="6">
        <v>10270</v>
      </c>
    </row>
    <row r="208" spans="1:55" ht="15.75" thickBot="1" x14ac:dyDescent="0.3">
      <c r="A208" s="17" t="s">
        <v>34</v>
      </c>
      <c r="B208" s="2">
        <v>0</v>
      </c>
      <c r="C208" s="2">
        <v>0</v>
      </c>
      <c r="D208" s="4">
        <v>3240</v>
      </c>
      <c r="E208" s="4">
        <v>8562.24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4">
        <v>1600</v>
      </c>
      <c r="Y208" s="4">
        <v>2880</v>
      </c>
      <c r="Z208" s="4">
        <v>4840</v>
      </c>
      <c r="AA208" s="6">
        <v>11442.24</v>
      </c>
      <c r="AC208" s="17" t="s">
        <v>40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4">
        <v>5060</v>
      </c>
      <c r="AW208" s="4">
        <v>5360</v>
      </c>
      <c r="AX208" s="2">
        <v>0</v>
      </c>
      <c r="AY208" s="2">
        <v>0</v>
      </c>
      <c r="AZ208" s="2">
        <v>0</v>
      </c>
      <c r="BA208" s="2">
        <v>0</v>
      </c>
      <c r="BB208" s="4">
        <v>5060</v>
      </c>
      <c r="BC208" s="6">
        <v>5360</v>
      </c>
    </row>
    <row r="209" spans="1:55" ht="15.75" thickBot="1" x14ac:dyDescent="0.3">
      <c r="A209" s="17" t="s">
        <v>35</v>
      </c>
      <c r="B209" s="4">
        <v>533480</v>
      </c>
      <c r="C209" s="4">
        <v>339692.47</v>
      </c>
      <c r="D209" s="4">
        <v>610266</v>
      </c>
      <c r="E209" s="4">
        <v>378521.81</v>
      </c>
      <c r="F209" s="4">
        <v>864602.5</v>
      </c>
      <c r="G209" s="4">
        <v>546963.65</v>
      </c>
      <c r="H209" s="4">
        <v>484954</v>
      </c>
      <c r="I209" s="4">
        <v>304706.92</v>
      </c>
      <c r="J209" s="4">
        <v>741149</v>
      </c>
      <c r="K209" s="4">
        <v>465503.71</v>
      </c>
      <c r="L209" s="4">
        <v>401292</v>
      </c>
      <c r="M209" s="4">
        <v>251072.44</v>
      </c>
      <c r="N209" s="4">
        <v>627117.6</v>
      </c>
      <c r="O209" s="4">
        <v>401259.23</v>
      </c>
      <c r="P209" s="4">
        <v>777100</v>
      </c>
      <c r="Q209" s="4">
        <v>453718.56</v>
      </c>
      <c r="R209" s="4">
        <v>756751.35</v>
      </c>
      <c r="S209" s="4">
        <v>422966.3</v>
      </c>
      <c r="T209" s="4">
        <v>3488344.3</v>
      </c>
      <c r="U209" s="4">
        <v>1508102.98</v>
      </c>
      <c r="V209" s="4">
        <v>7890235</v>
      </c>
      <c r="W209" s="4">
        <v>3101228.56</v>
      </c>
      <c r="X209" s="4">
        <v>5177674.88</v>
      </c>
      <c r="Y209" s="4">
        <v>2045306.2</v>
      </c>
      <c r="Z209" s="4">
        <v>22352966.629999999</v>
      </c>
      <c r="AA209" s="6">
        <v>10219042.83</v>
      </c>
      <c r="AC209" s="17" t="s">
        <v>402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4">
        <v>44015</v>
      </c>
      <c r="AS209" s="4">
        <v>165816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4">
        <v>44015</v>
      </c>
      <c r="BC209" s="6">
        <v>165816</v>
      </c>
    </row>
    <row r="210" spans="1:55" ht="15.75" thickBot="1" x14ac:dyDescent="0.3">
      <c r="A210" s="17" t="s">
        <v>36</v>
      </c>
      <c r="B210" s="4">
        <v>70211</v>
      </c>
      <c r="C210" s="4">
        <v>218541.75</v>
      </c>
      <c r="D210" s="2">
        <v>0</v>
      </c>
      <c r="E210" s="2">
        <v>0</v>
      </c>
      <c r="F210" s="4">
        <v>76731.600000000006</v>
      </c>
      <c r="G210" s="4">
        <v>138354</v>
      </c>
      <c r="H210" s="4">
        <v>287611</v>
      </c>
      <c r="I210" s="4">
        <v>889118.81</v>
      </c>
      <c r="J210" s="4">
        <v>192749</v>
      </c>
      <c r="K210" s="4">
        <v>786327.78</v>
      </c>
      <c r="L210" s="4">
        <v>80000</v>
      </c>
      <c r="M210" s="4">
        <v>117100</v>
      </c>
      <c r="N210" s="4">
        <v>160000</v>
      </c>
      <c r="O210" s="4">
        <v>239000</v>
      </c>
      <c r="P210" s="4">
        <v>702000</v>
      </c>
      <c r="Q210" s="4">
        <v>351586</v>
      </c>
      <c r="R210" s="4">
        <v>2232570</v>
      </c>
      <c r="S210" s="4">
        <v>829924.39</v>
      </c>
      <c r="T210" s="4">
        <v>3306614.9</v>
      </c>
      <c r="U210" s="4">
        <v>919719.28</v>
      </c>
      <c r="V210" s="4">
        <v>17189510</v>
      </c>
      <c r="W210" s="4">
        <v>5713231.6200000001</v>
      </c>
      <c r="X210" s="4">
        <v>25640500</v>
      </c>
      <c r="Y210" s="4">
        <v>9505211.3900000006</v>
      </c>
      <c r="Z210" s="4">
        <v>49938497.5</v>
      </c>
      <c r="AA210" s="6">
        <v>19708115.02</v>
      </c>
      <c r="AC210" s="18" t="s">
        <v>30</v>
      </c>
      <c r="AD210" s="8">
        <v>30000</v>
      </c>
      <c r="AE210" s="8">
        <v>25009</v>
      </c>
      <c r="AF210" s="8">
        <v>36000</v>
      </c>
      <c r="AG210" s="8">
        <v>99195</v>
      </c>
      <c r="AH210" s="8">
        <v>36000</v>
      </c>
      <c r="AI210" s="8">
        <v>29273</v>
      </c>
      <c r="AJ210" s="8">
        <v>90067</v>
      </c>
      <c r="AK210" s="8">
        <v>51003</v>
      </c>
      <c r="AL210" s="7">
        <v>0</v>
      </c>
      <c r="AM210" s="7">
        <v>0</v>
      </c>
      <c r="AN210" s="8">
        <v>36000</v>
      </c>
      <c r="AO210" s="8">
        <v>31727</v>
      </c>
      <c r="AP210" s="8">
        <v>24000</v>
      </c>
      <c r="AQ210" s="8">
        <v>24796</v>
      </c>
      <c r="AR210" s="8">
        <v>49075</v>
      </c>
      <c r="AS210" s="8">
        <v>176086</v>
      </c>
      <c r="AT210" s="7">
        <v>687</v>
      </c>
      <c r="AU210" s="8">
        <v>2906</v>
      </c>
      <c r="AV210" s="8">
        <v>41060</v>
      </c>
      <c r="AW210" s="8">
        <v>31010</v>
      </c>
      <c r="AX210" s="7">
        <v>0</v>
      </c>
      <c r="AY210" s="7">
        <v>0</v>
      </c>
      <c r="AZ210" s="7">
        <v>0</v>
      </c>
      <c r="BA210" s="7">
        <v>0</v>
      </c>
      <c r="BB210" s="8">
        <v>342889</v>
      </c>
      <c r="BC210" s="9">
        <v>471005</v>
      </c>
    </row>
    <row r="211" spans="1:55" ht="15.75" thickBot="1" x14ac:dyDescent="0.3">
      <c r="A211" s="17" t="s">
        <v>37</v>
      </c>
      <c r="B211" s="2">
        <v>0</v>
      </c>
      <c r="C211" s="2">
        <v>0</v>
      </c>
      <c r="D211" s="2">
        <v>12</v>
      </c>
      <c r="E211" s="2">
        <v>60.45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12</v>
      </c>
      <c r="AA211" s="10">
        <v>60.45</v>
      </c>
    </row>
    <row r="212" spans="1:55" ht="19.5" thickBot="1" x14ac:dyDescent="0.3">
      <c r="A212" s="17" t="s">
        <v>38</v>
      </c>
      <c r="B212" s="4">
        <v>6440.95</v>
      </c>
      <c r="C212" s="4">
        <v>6440.95</v>
      </c>
      <c r="D212" s="4">
        <v>38000</v>
      </c>
      <c r="E212" s="4">
        <v>11324</v>
      </c>
      <c r="F212" s="4">
        <v>1925</v>
      </c>
      <c r="G212" s="4">
        <v>2209.25</v>
      </c>
      <c r="H212" s="4">
        <v>78175</v>
      </c>
      <c r="I212" s="4">
        <v>25527.45</v>
      </c>
      <c r="J212" s="4">
        <v>114000</v>
      </c>
      <c r="K212" s="4">
        <v>60993.04</v>
      </c>
      <c r="L212" s="4">
        <v>286436</v>
      </c>
      <c r="M212" s="4">
        <v>171861.6</v>
      </c>
      <c r="N212" s="4">
        <v>199861</v>
      </c>
      <c r="O212" s="4">
        <v>613816.19999999995</v>
      </c>
      <c r="P212" s="2">
        <v>0</v>
      </c>
      <c r="Q212" s="2">
        <v>0</v>
      </c>
      <c r="R212" s="2">
        <v>0</v>
      </c>
      <c r="S212" s="2">
        <v>0</v>
      </c>
      <c r="T212" s="4">
        <v>2175</v>
      </c>
      <c r="U212" s="4">
        <v>2099.25</v>
      </c>
      <c r="V212" s="2">
        <v>0</v>
      </c>
      <c r="W212" s="2">
        <v>0</v>
      </c>
      <c r="X212" s="4">
        <v>17000</v>
      </c>
      <c r="Y212" s="4">
        <v>6275</v>
      </c>
      <c r="Z212" s="4">
        <v>744012.95</v>
      </c>
      <c r="AA212" s="6">
        <v>900546.74</v>
      </c>
      <c r="AC212" s="16" t="s">
        <v>98</v>
      </c>
    </row>
    <row r="213" spans="1:55" ht="15.75" thickBot="1" x14ac:dyDescent="0.3">
      <c r="A213" s="17" t="s">
        <v>23</v>
      </c>
      <c r="B213" s="4">
        <v>2994.5</v>
      </c>
      <c r="C213" s="4">
        <v>4681.0600000000004</v>
      </c>
      <c r="D213" s="2">
        <v>377.7</v>
      </c>
      <c r="E213" s="2">
        <v>63.94</v>
      </c>
      <c r="F213" s="4">
        <v>1033.23</v>
      </c>
      <c r="G213" s="4">
        <v>4339.01</v>
      </c>
      <c r="H213" s="4">
        <v>22530</v>
      </c>
      <c r="I213" s="4">
        <v>25461.05</v>
      </c>
      <c r="J213" s="2">
        <v>11.6</v>
      </c>
      <c r="K213" s="2">
        <v>6.31</v>
      </c>
      <c r="L213" s="2">
        <v>83.5</v>
      </c>
      <c r="M213" s="2">
        <v>259.87</v>
      </c>
      <c r="N213" s="4">
        <v>2702.8</v>
      </c>
      <c r="O213" s="4">
        <v>1778.29</v>
      </c>
      <c r="P213" s="4">
        <v>22623.9</v>
      </c>
      <c r="Q213" s="4">
        <v>26438.46</v>
      </c>
      <c r="R213" s="2">
        <v>612.65</v>
      </c>
      <c r="S213" s="4">
        <v>3530.44</v>
      </c>
      <c r="T213" s="2">
        <v>110</v>
      </c>
      <c r="U213" s="2">
        <v>226.57</v>
      </c>
      <c r="V213" s="4">
        <v>26341.8</v>
      </c>
      <c r="W213" s="4">
        <v>29925.06</v>
      </c>
      <c r="X213" s="4">
        <v>16896.32</v>
      </c>
      <c r="Y213" s="4">
        <v>22183.22</v>
      </c>
      <c r="Z213" s="4">
        <v>96318</v>
      </c>
      <c r="AA213" s="6">
        <v>118893.28</v>
      </c>
      <c r="AC213" s="22" t="s">
        <v>7</v>
      </c>
      <c r="AD213" s="24" t="s">
        <v>8</v>
      </c>
      <c r="AE213" s="25"/>
      <c r="AF213" s="19" t="s">
        <v>9</v>
      </c>
      <c r="AG213" s="21"/>
      <c r="AH213" s="19" t="s">
        <v>10</v>
      </c>
      <c r="AI213" s="21"/>
      <c r="AJ213" s="19" t="s">
        <v>11</v>
      </c>
      <c r="AK213" s="21"/>
      <c r="AL213" s="19" t="s">
        <v>12</v>
      </c>
      <c r="AM213" s="21"/>
      <c r="AN213" s="19" t="s">
        <v>13</v>
      </c>
      <c r="AO213" s="21"/>
      <c r="AP213" s="19" t="s">
        <v>14</v>
      </c>
      <c r="AQ213" s="21"/>
      <c r="AR213" s="19" t="s">
        <v>15</v>
      </c>
      <c r="AS213" s="21"/>
      <c r="AT213" s="19" t="s">
        <v>16</v>
      </c>
      <c r="AU213" s="21"/>
      <c r="AV213" s="19" t="s">
        <v>17</v>
      </c>
      <c r="AW213" s="21"/>
      <c r="AX213" s="19" t="s">
        <v>18</v>
      </c>
      <c r="AY213" s="21"/>
      <c r="AZ213" s="19" t="s">
        <v>19</v>
      </c>
      <c r="BA213" s="21"/>
      <c r="BB213" s="19" t="s">
        <v>20</v>
      </c>
      <c r="BC213" s="20"/>
    </row>
    <row r="214" spans="1:55" ht="26.25" thickBot="1" x14ac:dyDescent="0.3">
      <c r="A214" s="17" t="s">
        <v>39</v>
      </c>
      <c r="B214" s="4">
        <v>103000</v>
      </c>
      <c r="C214" s="4">
        <v>31760</v>
      </c>
      <c r="D214" s="4">
        <v>63000</v>
      </c>
      <c r="E214" s="4">
        <v>20160</v>
      </c>
      <c r="F214" s="4">
        <v>63000</v>
      </c>
      <c r="G214" s="4">
        <v>20160</v>
      </c>
      <c r="H214" s="4">
        <v>40000</v>
      </c>
      <c r="I214" s="4">
        <v>11600</v>
      </c>
      <c r="J214" s="2">
        <v>0</v>
      </c>
      <c r="K214" s="2">
        <v>0</v>
      </c>
      <c r="L214" s="4">
        <v>124000</v>
      </c>
      <c r="M214" s="4">
        <v>38480</v>
      </c>
      <c r="N214" s="4">
        <v>63000</v>
      </c>
      <c r="O214" s="4">
        <v>20160</v>
      </c>
      <c r="P214" s="4">
        <v>84000</v>
      </c>
      <c r="Q214" s="4">
        <v>26880</v>
      </c>
      <c r="R214" s="4">
        <v>124000</v>
      </c>
      <c r="S214" s="4">
        <v>38480</v>
      </c>
      <c r="T214" s="2">
        <v>0</v>
      </c>
      <c r="U214" s="2">
        <v>0</v>
      </c>
      <c r="V214" s="4">
        <v>294000</v>
      </c>
      <c r="W214" s="4">
        <v>41943.75</v>
      </c>
      <c r="X214" s="4">
        <v>1051000</v>
      </c>
      <c r="Y214" s="4">
        <v>390760</v>
      </c>
      <c r="Z214" s="4">
        <v>2009000</v>
      </c>
      <c r="AA214" s="6">
        <v>640383.75</v>
      </c>
      <c r="AC214" s="23"/>
      <c r="AD214" s="1" t="s">
        <v>21</v>
      </c>
      <c r="AE214" s="1" t="s">
        <v>22</v>
      </c>
      <c r="AF214" s="1" t="s">
        <v>21</v>
      </c>
      <c r="AG214" s="1" t="s">
        <v>22</v>
      </c>
      <c r="AH214" s="1" t="s">
        <v>21</v>
      </c>
      <c r="AI214" s="1" t="s">
        <v>22</v>
      </c>
      <c r="AJ214" s="1" t="s">
        <v>21</v>
      </c>
      <c r="AK214" s="1" t="s">
        <v>22</v>
      </c>
      <c r="AL214" s="1" t="s">
        <v>21</v>
      </c>
      <c r="AM214" s="1" t="s">
        <v>22</v>
      </c>
      <c r="AN214" s="1" t="s">
        <v>21</v>
      </c>
      <c r="AO214" s="1" t="s">
        <v>22</v>
      </c>
      <c r="AP214" s="1" t="s">
        <v>21</v>
      </c>
      <c r="AQ214" s="1" t="s">
        <v>22</v>
      </c>
      <c r="AR214" s="1" t="s">
        <v>21</v>
      </c>
      <c r="AS214" s="1" t="s">
        <v>22</v>
      </c>
      <c r="AT214" s="1" t="s">
        <v>21</v>
      </c>
      <c r="AU214" s="1" t="s">
        <v>22</v>
      </c>
      <c r="AV214" s="1" t="s">
        <v>21</v>
      </c>
      <c r="AW214" s="1" t="s">
        <v>22</v>
      </c>
      <c r="AX214" s="1" t="s">
        <v>21</v>
      </c>
      <c r="AY214" s="1" t="s">
        <v>22</v>
      </c>
      <c r="AZ214" s="1" t="s">
        <v>21</v>
      </c>
      <c r="BA214" s="1" t="s">
        <v>22</v>
      </c>
      <c r="BB214" s="1" t="s">
        <v>21</v>
      </c>
      <c r="BC214" s="5" t="s">
        <v>22</v>
      </c>
    </row>
    <row r="215" spans="1:55" ht="15.75" thickBot="1" x14ac:dyDescent="0.3">
      <c r="A215" s="17" t="s">
        <v>24</v>
      </c>
      <c r="B215" s="4">
        <v>53600</v>
      </c>
      <c r="C215" s="4">
        <v>15973.02</v>
      </c>
      <c r="D215" s="4">
        <v>2820</v>
      </c>
      <c r="E215" s="4">
        <v>2058.6</v>
      </c>
      <c r="F215" s="2">
        <v>0</v>
      </c>
      <c r="G215" s="2">
        <v>0</v>
      </c>
      <c r="H215" s="4">
        <v>68600</v>
      </c>
      <c r="I215" s="4">
        <v>23403.67</v>
      </c>
      <c r="J215" s="4">
        <v>25930</v>
      </c>
      <c r="K215" s="4">
        <v>8919.2199999999993</v>
      </c>
      <c r="L215" s="4">
        <v>56500</v>
      </c>
      <c r="M215" s="4">
        <v>13330.35</v>
      </c>
      <c r="N215" s="4">
        <v>74000</v>
      </c>
      <c r="O215" s="4">
        <v>15385.45</v>
      </c>
      <c r="P215" s="4">
        <v>149200</v>
      </c>
      <c r="Q215" s="4">
        <v>48756.51</v>
      </c>
      <c r="R215" s="4">
        <v>117020</v>
      </c>
      <c r="S215" s="4">
        <v>31416.59</v>
      </c>
      <c r="T215" s="4">
        <v>547845</v>
      </c>
      <c r="U215" s="4">
        <v>208435.59</v>
      </c>
      <c r="V215" s="4">
        <v>6377000</v>
      </c>
      <c r="W215" s="4">
        <v>2333522</v>
      </c>
      <c r="X215" s="4">
        <v>3140771</v>
      </c>
      <c r="Y215" s="4">
        <v>1164022.8799999999</v>
      </c>
      <c r="Z215" s="4">
        <v>10613286</v>
      </c>
      <c r="AA215" s="6">
        <v>3865223.88</v>
      </c>
      <c r="AC215" s="17" t="s">
        <v>81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100</v>
      </c>
      <c r="AS215" s="4">
        <v>1145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100</v>
      </c>
      <c r="BC215" s="6">
        <v>1145</v>
      </c>
    </row>
    <row r="216" spans="1:55" ht="15.75" thickBot="1" x14ac:dyDescent="0.3">
      <c r="A216" s="17" t="s">
        <v>40</v>
      </c>
      <c r="B216" s="2">
        <v>0</v>
      </c>
      <c r="C216" s="2">
        <v>0</v>
      </c>
      <c r="D216" s="2">
        <v>778</v>
      </c>
      <c r="E216" s="4">
        <v>2639.56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778</v>
      </c>
      <c r="AA216" s="6">
        <v>2639.56</v>
      </c>
      <c r="AC216" s="17" t="s">
        <v>27</v>
      </c>
      <c r="AD216" s="2">
        <v>0</v>
      </c>
      <c r="AE216" s="2">
        <v>0</v>
      </c>
      <c r="AF216" s="2">
        <v>1</v>
      </c>
      <c r="AG216" s="2">
        <v>176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1</v>
      </c>
      <c r="BC216" s="10">
        <v>176</v>
      </c>
    </row>
    <row r="217" spans="1:55" ht="15.75" thickBot="1" x14ac:dyDescent="0.3">
      <c r="A217" s="17" t="s">
        <v>41</v>
      </c>
      <c r="B217" s="2">
        <v>0</v>
      </c>
      <c r="C217" s="2">
        <v>0</v>
      </c>
      <c r="D217" s="4">
        <v>2700</v>
      </c>
      <c r="E217" s="4">
        <v>2956.5</v>
      </c>
      <c r="F217" s="2">
        <v>0</v>
      </c>
      <c r="G217" s="2">
        <v>0</v>
      </c>
      <c r="H217" s="4">
        <v>3350</v>
      </c>
      <c r="I217" s="4">
        <v>3165.75</v>
      </c>
      <c r="J217" s="2">
        <v>0</v>
      </c>
      <c r="K217" s="2">
        <v>0</v>
      </c>
      <c r="L217" s="4">
        <v>3400</v>
      </c>
      <c r="M217" s="4">
        <v>3570</v>
      </c>
      <c r="N217" s="4">
        <v>1350</v>
      </c>
      <c r="O217" s="4">
        <v>1397.25</v>
      </c>
      <c r="P217" s="4">
        <v>1500</v>
      </c>
      <c r="Q217" s="4">
        <v>1530</v>
      </c>
      <c r="R217" s="4">
        <v>1000</v>
      </c>
      <c r="S217" s="4">
        <v>1005</v>
      </c>
      <c r="T217" s="4">
        <v>2750</v>
      </c>
      <c r="U217" s="4">
        <v>2805</v>
      </c>
      <c r="V217" s="4">
        <v>2750</v>
      </c>
      <c r="W217" s="4">
        <v>2887.5</v>
      </c>
      <c r="X217" s="4">
        <v>2600</v>
      </c>
      <c r="Y217" s="4">
        <v>2769</v>
      </c>
      <c r="Z217" s="4">
        <v>21400</v>
      </c>
      <c r="AA217" s="6">
        <v>22086</v>
      </c>
      <c r="AC217" s="17" t="s">
        <v>88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162</v>
      </c>
      <c r="AK217" s="2">
        <v>474</v>
      </c>
      <c r="AL217" s="2">
        <v>200</v>
      </c>
      <c r="AM217" s="4">
        <v>1820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100</v>
      </c>
      <c r="AU217" s="2">
        <v>695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462</v>
      </c>
      <c r="BC217" s="6">
        <v>2989</v>
      </c>
    </row>
    <row r="218" spans="1:55" ht="15.75" thickBot="1" x14ac:dyDescent="0.3">
      <c r="A218" s="17" t="s">
        <v>42</v>
      </c>
      <c r="B218" s="4">
        <v>22200</v>
      </c>
      <c r="C218" s="4">
        <v>22200</v>
      </c>
      <c r="D218" s="4">
        <v>62994</v>
      </c>
      <c r="E218" s="4">
        <v>74496</v>
      </c>
      <c r="F218" s="4">
        <v>55676.71</v>
      </c>
      <c r="G218" s="4">
        <v>55676.71</v>
      </c>
      <c r="H218" s="4">
        <v>107428.76</v>
      </c>
      <c r="I218" s="4">
        <v>115282.76</v>
      </c>
      <c r="J218" s="4">
        <v>179283.11</v>
      </c>
      <c r="K218" s="4">
        <v>179283.11</v>
      </c>
      <c r="L218" s="4">
        <v>660832.14</v>
      </c>
      <c r="M218" s="4">
        <v>660832.14</v>
      </c>
      <c r="N218" s="4">
        <v>243718.36</v>
      </c>
      <c r="O218" s="4">
        <v>243718.36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4">
        <v>6000150</v>
      </c>
      <c r="Y218" s="4">
        <v>2088055.5</v>
      </c>
      <c r="Z218" s="4">
        <v>7332283.0800000001</v>
      </c>
      <c r="AA218" s="6">
        <v>3439544.58</v>
      </c>
      <c r="AC218" s="18" t="s">
        <v>30</v>
      </c>
      <c r="AD218" s="7">
        <v>0</v>
      </c>
      <c r="AE218" s="7">
        <v>0</v>
      </c>
      <c r="AF218" s="7">
        <v>1</v>
      </c>
      <c r="AG218" s="7">
        <v>176</v>
      </c>
      <c r="AH218" s="7">
        <v>0</v>
      </c>
      <c r="AI218" s="7">
        <v>0</v>
      </c>
      <c r="AJ218" s="7">
        <v>162</v>
      </c>
      <c r="AK218" s="7">
        <v>474</v>
      </c>
      <c r="AL218" s="7">
        <v>200</v>
      </c>
      <c r="AM218" s="8">
        <v>1820</v>
      </c>
      <c r="AN218" s="7">
        <v>0</v>
      </c>
      <c r="AO218" s="7">
        <v>0</v>
      </c>
      <c r="AP218" s="7">
        <v>0</v>
      </c>
      <c r="AQ218" s="7">
        <v>0</v>
      </c>
      <c r="AR218" s="7">
        <v>100</v>
      </c>
      <c r="AS218" s="8">
        <v>1145</v>
      </c>
      <c r="AT218" s="7">
        <v>100</v>
      </c>
      <c r="AU218" s="7">
        <v>695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563</v>
      </c>
      <c r="BC218" s="9">
        <v>4310</v>
      </c>
    </row>
    <row r="219" spans="1:55" ht="15.75" thickBot="1" x14ac:dyDescent="0.3">
      <c r="A219" s="17" t="s">
        <v>43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4">
        <v>2600</v>
      </c>
      <c r="S219" s="4">
        <v>3250</v>
      </c>
      <c r="T219" s="4">
        <v>1913</v>
      </c>
      <c r="U219" s="4">
        <v>1275</v>
      </c>
      <c r="V219" s="4">
        <v>1653</v>
      </c>
      <c r="W219" s="4">
        <v>1710</v>
      </c>
      <c r="X219" s="4">
        <v>4515</v>
      </c>
      <c r="Y219" s="4">
        <v>5510</v>
      </c>
      <c r="Z219" s="4">
        <v>10681</v>
      </c>
      <c r="AA219" s="6">
        <v>11745</v>
      </c>
    </row>
    <row r="220" spans="1:55" ht="19.5" thickBot="1" x14ac:dyDescent="0.3">
      <c r="A220" s="17" t="s">
        <v>45</v>
      </c>
      <c r="B220" s="2">
        <v>0</v>
      </c>
      <c r="C220" s="2">
        <v>0</v>
      </c>
      <c r="D220" s="4">
        <v>60000</v>
      </c>
      <c r="E220" s="4">
        <v>17400</v>
      </c>
      <c r="F220" s="2">
        <v>0</v>
      </c>
      <c r="G220" s="2">
        <v>0</v>
      </c>
      <c r="H220" s="4">
        <v>60000</v>
      </c>
      <c r="I220" s="4">
        <v>17400</v>
      </c>
      <c r="J220" s="2">
        <v>0</v>
      </c>
      <c r="K220" s="2">
        <v>0</v>
      </c>
      <c r="L220" s="4">
        <v>19750</v>
      </c>
      <c r="M220" s="4">
        <v>9858</v>
      </c>
      <c r="N220" s="4">
        <v>60000</v>
      </c>
      <c r="O220" s="4">
        <v>17400</v>
      </c>
      <c r="P220" s="2">
        <v>0</v>
      </c>
      <c r="Q220" s="2">
        <v>0</v>
      </c>
      <c r="R220" s="4">
        <v>60000</v>
      </c>
      <c r="S220" s="4">
        <v>17400</v>
      </c>
      <c r="T220" s="4">
        <v>20000</v>
      </c>
      <c r="U220" s="4">
        <v>10660</v>
      </c>
      <c r="V220" s="2">
        <v>0</v>
      </c>
      <c r="W220" s="2">
        <v>0</v>
      </c>
      <c r="X220" s="4">
        <v>60000</v>
      </c>
      <c r="Y220" s="4">
        <v>14700</v>
      </c>
      <c r="Z220" s="4">
        <v>339750</v>
      </c>
      <c r="AA220" s="6">
        <v>104818</v>
      </c>
      <c r="AC220" s="16" t="s">
        <v>99</v>
      </c>
    </row>
    <row r="221" spans="1:55" ht="15.75" thickBot="1" x14ac:dyDescent="0.3">
      <c r="A221" s="17" t="s">
        <v>92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4">
        <v>3429</v>
      </c>
      <c r="Q221" s="4">
        <v>11106</v>
      </c>
      <c r="R221" s="2">
        <v>0</v>
      </c>
      <c r="S221" s="2">
        <v>0</v>
      </c>
      <c r="T221" s="2">
        <v>0</v>
      </c>
      <c r="U221" s="2">
        <v>0</v>
      </c>
      <c r="V221" s="4">
        <v>5000</v>
      </c>
      <c r="W221" s="4">
        <v>3000</v>
      </c>
      <c r="X221" s="2">
        <v>0</v>
      </c>
      <c r="Y221" s="2">
        <v>0</v>
      </c>
      <c r="Z221" s="4">
        <v>8429</v>
      </c>
      <c r="AA221" s="6">
        <v>14106</v>
      </c>
      <c r="AC221" s="22" t="s">
        <v>7</v>
      </c>
      <c r="AD221" s="24" t="s">
        <v>8</v>
      </c>
      <c r="AE221" s="25"/>
      <c r="AF221" s="19" t="s">
        <v>9</v>
      </c>
      <c r="AG221" s="21"/>
      <c r="AH221" s="19" t="s">
        <v>10</v>
      </c>
      <c r="AI221" s="21"/>
      <c r="AJ221" s="19" t="s">
        <v>11</v>
      </c>
      <c r="AK221" s="21"/>
      <c r="AL221" s="19" t="s">
        <v>12</v>
      </c>
      <c r="AM221" s="21"/>
      <c r="AN221" s="19" t="s">
        <v>13</v>
      </c>
      <c r="AO221" s="21"/>
      <c r="AP221" s="19" t="s">
        <v>14</v>
      </c>
      <c r="AQ221" s="21"/>
      <c r="AR221" s="19" t="s">
        <v>15</v>
      </c>
      <c r="AS221" s="21"/>
      <c r="AT221" s="19" t="s">
        <v>16</v>
      </c>
      <c r="AU221" s="21"/>
      <c r="AV221" s="19" t="s">
        <v>17</v>
      </c>
      <c r="AW221" s="21"/>
      <c r="AX221" s="19" t="s">
        <v>18</v>
      </c>
      <c r="AY221" s="21"/>
      <c r="AZ221" s="19" t="s">
        <v>19</v>
      </c>
      <c r="BA221" s="21"/>
      <c r="BB221" s="19" t="s">
        <v>20</v>
      </c>
      <c r="BC221" s="20"/>
    </row>
    <row r="222" spans="1:55" ht="26.25" thickBot="1" x14ac:dyDescent="0.3">
      <c r="A222" s="17" t="s">
        <v>46</v>
      </c>
      <c r="B222" s="2">
        <v>228</v>
      </c>
      <c r="C222" s="2">
        <v>591.09</v>
      </c>
      <c r="D222" s="2">
        <v>0</v>
      </c>
      <c r="E222" s="2">
        <v>0</v>
      </c>
      <c r="F222" s="4">
        <v>6384</v>
      </c>
      <c r="G222" s="4">
        <v>13931.5</v>
      </c>
      <c r="H222" s="2">
        <v>0</v>
      </c>
      <c r="I222" s="2">
        <v>0</v>
      </c>
      <c r="J222" s="4">
        <v>1200</v>
      </c>
      <c r="K222" s="2">
        <v>331</v>
      </c>
      <c r="L222" s="2">
        <v>0</v>
      </c>
      <c r="M222" s="2">
        <v>0</v>
      </c>
      <c r="N222" s="4">
        <v>4272</v>
      </c>
      <c r="O222" s="4">
        <v>9466.2800000000007</v>
      </c>
      <c r="P222" s="2">
        <v>0</v>
      </c>
      <c r="Q222" s="2">
        <v>0</v>
      </c>
      <c r="R222" s="4">
        <v>3180</v>
      </c>
      <c r="S222" s="4">
        <v>8082.5</v>
      </c>
      <c r="T222" s="4">
        <v>3064</v>
      </c>
      <c r="U222" s="4">
        <v>7009.6</v>
      </c>
      <c r="V222" s="4">
        <v>7720</v>
      </c>
      <c r="W222" s="4">
        <v>18250.3</v>
      </c>
      <c r="X222" s="4">
        <v>3741</v>
      </c>
      <c r="Y222" s="4">
        <v>7100.6</v>
      </c>
      <c r="Z222" s="4">
        <v>29789</v>
      </c>
      <c r="AA222" s="6">
        <v>64762.87</v>
      </c>
      <c r="AC222" s="23"/>
      <c r="AD222" s="1" t="s">
        <v>21</v>
      </c>
      <c r="AE222" s="1" t="s">
        <v>22</v>
      </c>
      <c r="AF222" s="1" t="s">
        <v>21</v>
      </c>
      <c r="AG222" s="1" t="s">
        <v>22</v>
      </c>
      <c r="AH222" s="1" t="s">
        <v>21</v>
      </c>
      <c r="AI222" s="1" t="s">
        <v>22</v>
      </c>
      <c r="AJ222" s="1" t="s">
        <v>21</v>
      </c>
      <c r="AK222" s="1" t="s">
        <v>22</v>
      </c>
      <c r="AL222" s="1" t="s">
        <v>21</v>
      </c>
      <c r="AM222" s="1" t="s">
        <v>22</v>
      </c>
      <c r="AN222" s="1" t="s">
        <v>21</v>
      </c>
      <c r="AO222" s="1" t="s">
        <v>22</v>
      </c>
      <c r="AP222" s="1" t="s">
        <v>21</v>
      </c>
      <c r="AQ222" s="1" t="s">
        <v>22</v>
      </c>
      <c r="AR222" s="1" t="s">
        <v>21</v>
      </c>
      <c r="AS222" s="1" t="s">
        <v>22</v>
      </c>
      <c r="AT222" s="1" t="s">
        <v>21</v>
      </c>
      <c r="AU222" s="1" t="s">
        <v>22</v>
      </c>
      <c r="AV222" s="1" t="s">
        <v>21</v>
      </c>
      <c r="AW222" s="1" t="s">
        <v>22</v>
      </c>
      <c r="AX222" s="1" t="s">
        <v>21</v>
      </c>
      <c r="AY222" s="1" t="s">
        <v>22</v>
      </c>
      <c r="AZ222" s="1" t="s">
        <v>21</v>
      </c>
      <c r="BA222" s="1" t="s">
        <v>22</v>
      </c>
      <c r="BB222" s="1" t="s">
        <v>21</v>
      </c>
      <c r="BC222" s="5" t="s">
        <v>22</v>
      </c>
    </row>
    <row r="223" spans="1:55" ht="15.75" thickBot="1" x14ac:dyDescent="0.3">
      <c r="A223" s="17" t="s">
        <v>74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4">
        <v>15590</v>
      </c>
      <c r="M223" s="4">
        <v>56802.5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4">
        <v>15590</v>
      </c>
      <c r="AA223" s="6">
        <v>56802.5</v>
      </c>
      <c r="AC223" s="17" t="s">
        <v>32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2</v>
      </c>
      <c r="AO223" s="2">
        <v>14</v>
      </c>
      <c r="AP223" s="2">
        <v>0</v>
      </c>
      <c r="AQ223" s="2">
        <v>0</v>
      </c>
      <c r="AR223" s="2">
        <v>0</v>
      </c>
      <c r="AS223" s="2">
        <v>0</v>
      </c>
      <c r="AT223" s="2">
        <v>3</v>
      </c>
      <c r="AU223" s="2">
        <v>29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5</v>
      </c>
      <c r="BC223" s="10">
        <v>43</v>
      </c>
    </row>
    <row r="224" spans="1:55" ht="15.75" thickBot="1" x14ac:dyDescent="0.3">
      <c r="A224" s="17" t="s">
        <v>78</v>
      </c>
      <c r="B224" s="2">
        <v>0</v>
      </c>
      <c r="C224" s="2">
        <v>0</v>
      </c>
      <c r="D224" s="2">
        <v>0</v>
      </c>
      <c r="E224" s="2">
        <v>0</v>
      </c>
      <c r="F224" s="2">
        <v>250</v>
      </c>
      <c r="G224" s="2">
        <v>150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4">
        <v>1000</v>
      </c>
      <c r="Y224" s="2">
        <v>600</v>
      </c>
      <c r="Z224" s="4">
        <v>1250</v>
      </c>
      <c r="AA224" s="10">
        <v>750</v>
      </c>
      <c r="AC224" s="17" t="s">
        <v>23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11</v>
      </c>
      <c r="AS224" s="2">
        <v>21</v>
      </c>
      <c r="AT224" s="2">
        <v>0</v>
      </c>
      <c r="AU224" s="2">
        <v>0</v>
      </c>
      <c r="AV224" s="2">
        <v>9</v>
      </c>
      <c r="AW224" s="2">
        <v>225</v>
      </c>
      <c r="AX224" s="2">
        <v>0</v>
      </c>
      <c r="AY224" s="2">
        <v>0</v>
      </c>
      <c r="AZ224" s="2">
        <v>9</v>
      </c>
      <c r="BA224" s="2">
        <v>115</v>
      </c>
      <c r="BB224" s="2">
        <v>29</v>
      </c>
      <c r="BC224" s="10">
        <v>361</v>
      </c>
    </row>
    <row r="225" spans="1:55" ht="15.75" thickBot="1" x14ac:dyDescent="0.3">
      <c r="A225" s="17" t="s">
        <v>93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4">
        <v>19000</v>
      </c>
      <c r="O225" s="4">
        <v>8208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138.4</v>
      </c>
      <c r="W225" s="2">
        <v>517.6</v>
      </c>
      <c r="X225" s="2">
        <v>0</v>
      </c>
      <c r="Y225" s="2">
        <v>0</v>
      </c>
      <c r="Z225" s="4">
        <v>19138.400000000001</v>
      </c>
      <c r="AA225" s="6">
        <v>8725.6</v>
      </c>
      <c r="AC225" s="17" t="s">
        <v>24</v>
      </c>
      <c r="AD225" s="4">
        <v>2586</v>
      </c>
      <c r="AE225" s="4">
        <v>18456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1</v>
      </c>
      <c r="AQ225" s="2">
        <v>15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4">
        <v>2587</v>
      </c>
      <c r="BC225" s="6">
        <v>18471</v>
      </c>
    </row>
    <row r="226" spans="1:55" ht="15.75" thickBot="1" x14ac:dyDescent="0.3">
      <c r="A226" s="17" t="s">
        <v>47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4">
        <v>9180</v>
      </c>
      <c r="S226" s="4">
        <v>13770</v>
      </c>
      <c r="T226" s="2">
        <v>0</v>
      </c>
      <c r="U226" s="2">
        <v>0</v>
      </c>
      <c r="V226" s="4">
        <v>7550</v>
      </c>
      <c r="W226" s="4">
        <v>2642.5</v>
      </c>
      <c r="X226" s="4">
        <v>12800</v>
      </c>
      <c r="Y226" s="4">
        <v>14720</v>
      </c>
      <c r="Z226" s="4">
        <v>29530</v>
      </c>
      <c r="AA226" s="6">
        <v>31132.5</v>
      </c>
      <c r="AC226" s="17" t="s">
        <v>42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2</v>
      </c>
      <c r="AK226" s="2">
        <v>4</v>
      </c>
      <c r="AL226" s="2">
        <v>1</v>
      </c>
      <c r="AM226" s="2">
        <v>6</v>
      </c>
      <c r="AN226" s="2">
        <v>0</v>
      </c>
      <c r="AO226" s="2">
        <v>0</v>
      </c>
      <c r="AP226" s="2">
        <v>2</v>
      </c>
      <c r="AQ226" s="2">
        <v>22</v>
      </c>
      <c r="AR226" s="2">
        <v>1</v>
      </c>
      <c r="AS226" s="2">
        <v>4</v>
      </c>
      <c r="AT226" s="2">
        <v>11</v>
      </c>
      <c r="AU226" s="2">
        <v>83</v>
      </c>
      <c r="AV226" s="4">
        <v>12510</v>
      </c>
      <c r="AW226" s="4">
        <v>42810</v>
      </c>
      <c r="AX226" s="4">
        <v>2066</v>
      </c>
      <c r="AY226" s="4">
        <v>9940</v>
      </c>
      <c r="AZ226" s="2">
        <v>15</v>
      </c>
      <c r="BA226" s="2">
        <v>83</v>
      </c>
      <c r="BB226" s="4">
        <v>14608</v>
      </c>
      <c r="BC226" s="6">
        <v>52952</v>
      </c>
    </row>
    <row r="227" spans="1:55" ht="15.75" thickBot="1" x14ac:dyDescent="0.3">
      <c r="A227" s="17" t="s">
        <v>50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141.75</v>
      </c>
      <c r="Q227" s="2">
        <v>112.5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141.75</v>
      </c>
      <c r="AA227" s="10">
        <v>112.5</v>
      </c>
      <c r="AC227" s="17" t="s">
        <v>72</v>
      </c>
      <c r="AD227" s="2">
        <v>0</v>
      </c>
      <c r="AE227" s="2">
        <v>0</v>
      </c>
      <c r="AF227" s="2">
        <v>22</v>
      </c>
      <c r="AG227" s="2">
        <v>60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2</v>
      </c>
      <c r="AQ227" s="2">
        <v>4</v>
      </c>
      <c r="AR227" s="2">
        <v>0</v>
      </c>
      <c r="AS227" s="2">
        <v>0</v>
      </c>
      <c r="AT227" s="2">
        <v>1</v>
      </c>
      <c r="AU227" s="2">
        <v>3</v>
      </c>
      <c r="AV227" s="2">
        <v>0</v>
      </c>
      <c r="AW227" s="2">
        <v>0</v>
      </c>
      <c r="AX227" s="2">
        <v>1</v>
      </c>
      <c r="AY227" s="2">
        <v>1</v>
      </c>
      <c r="AZ227" s="2">
        <v>0</v>
      </c>
      <c r="BA227" s="2">
        <v>0</v>
      </c>
      <c r="BB227" s="2">
        <v>26</v>
      </c>
      <c r="BC227" s="10">
        <v>68</v>
      </c>
    </row>
    <row r="228" spans="1:55" ht="15.75" thickBot="1" x14ac:dyDescent="0.3">
      <c r="A228" s="17" t="s">
        <v>51</v>
      </c>
      <c r="B228" s="2">
        <v>20</v>
      </c>
      <c r="C228" s="2">
        <v>31.35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66</v>
      </c>
      <c r="O228" s="2">
        <v>83.57</v>
      </c>
      <c r="P228" s="2">
        <v>113</v>
      </c>
      <c r="Q228" s="2">
        <v>192.29</v>
      </c>
      <c r="R228" s="2">
        <v>60</v>
      </c>
      <c r="S228" s="2">
        <v>101.6</v>
      </c>
      <c r="T228" s="2">
        <v>200</v>
      </c>
      <c r="U228" s="2">
        <v>392.06</v>
      </c>
      <c r="V228" s="2">
        <v>160</v>
      </c>
      <c r="W228" s="2">
        <v>277.2</v>
      </c>
      <c r="X228" s="2">
        <v>261</v>
      </c>
      <c r="Y228" s="2">
        <v>526.26</v>
      </c>
      <c r="Z228" s="2">
        <v>880</v>
      </c>
      <c r="AA228" s="6">
        <v>1604.33</v>
      </c>
      <c r="AC228" s="17" t="s">
        <v>124</v>
      </c>
      <c r="AD228" s="2">
        <v>0</v>
      </c>
      <c r="AE228" s="2">
        <v>0</v>
      </c>
      <c r="AF228" s="2">
        <v>0</v>
      </c>
      <c r="AG228" s="2">
        <v>0</v>
      </c>
      <c r="AH228" s="2">
        <v>800</v>
      </c>
      <c r="AI228" s="4">
        <v>7198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800</v>
      </c>
      <c r="BC228" s="6">
        <v>7198</v>
      </c>
    </row>
    <row r="229" spans="1:55" ht="15.75" thickBot="1" x14ac:dyDescent="0.3">
      <c r="A229" s="17" t="s">
        <v>94</v>
      </c>
      <c r="B229" s="4">
        <v>19000</v>
      </c>
      <c r="C229" s="4">
        <v>8434.14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4">
        <v>19000</v>
      </c>
      <c r="AA229" s="6">
        <v>8434.14</v>
      </c>
      <c r="AC229" s="17" t="s">
        <v>49</v>
      </c>
      <c r="AD229" s="2">
        <v>0</v>
      </c>
      <c r="AE229" s="2">
        <v>0</v>
      </c>
      <c r="AF229" s="2">
        <v>0</v>
      </c>
      <c r="AG229" s="2">
        <v>0</v>
      </c>
      <c r="AH229" s="2">
        <v>50</v>
      </c>
      <c r="AI229" s="2">
        <v>590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50</v>
      </c>
      <c r="BC229" s="10">
        <v>590</v>
      </c>
    </row>
    <row r="230" spans="1:55" ht="15.75" thickBot="1" x14ac:dyDescent="0.3">
      <c r="A230" s="17" t="s">
        <v>25</v>
      </c>
      <c r="B230" s="4">
        <v>1000</v>
      </c>
      <c r="C230" s="4">
        <v>2315</v>
      </c>
      <c r="D230" s="4">
        <v>2500</v>
      </c>
      <c r="E230" s="4">
        <v>4227.5</v>
      </c>
      <c r="F230" s="4">
        <v>1000</v>
      </c>
      <c r="G230" s="4">
        <v>2495</v>
      </c>
      <c r="H230" s="4">
        <v>1035</v>
      </c>
      <c r="I230" s="4">
        <v>1078.8</v>
      </c>
      <c r="J230" s="2">
        <v>0</v>
      </c>
      <c r="K230" s="2">
        <v>0</v>
      </c>
      <c r="L230" s="4">
        <v>1000</v>
      </c>
      <c r="M230" s="4">
        <v>1340</v>
      </c>
      <c r="N230" s="2">
        <v>0</v>
      </c>
      <c r="O230" s="2">
        <v>0</v>
      </c>
      <c r="P230" s="4">
        <v>1000</v>
      </c>
      <c r="Q230" s="4">
        <v>1340</v>
      </c>
      <c r="R230" s="4">
        <v>1000</v>
      </c>
      <c r="S230" s="4">
        <v>1340</v>
      </c>
      <c r="T230" s="4">
        <v>1000</v>
      </c>
      <c r="U230" s="4">
        <v>1340</v>
      </c>
      <c r="V230" s="4">
        <v>36450</v>
      </c>
      <c r="W230" s="4">
        <v>14099.08</v>
      </c>
      <c r="X230" s="4">
        <v>1000</v>
      </c>
      <c r="Y230" s="4">
        <v>1340</v>
      </c>
      <c r="Z230" s="4">
        <v>46985</v>
      </c>
      <c r="AA230" s="6">
        <v>30915.38</v>
      </c>
      <c r="AC230" s="17" t="s">
        <v>50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4">
        <v>19958</v>
      </c>
      <c r="AU230" s="4">
        <v>24948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4">
        <v>19958</v>
      </c>
      <c r="BC230" s="6">
        <v>24948</v>
      </c>
    </row>
    <row r="231" spans="1:55" ht="15.75" thickBot="1" x14ac:dyDescent="0.3">
      <c r="A231" s="17" t="s">
        <v>55</v>
      </c>
      <c r="B231" s="4">
        <v>18000</v>
      </c>
      <c r="C231" s="4">
        <v>9450</v>
      </c>
      <c r="D231" s="2">
        <v>0</v>
      </c>
      <c r="E231" s="2">
        <v>0</v>
      </c>
      <c r="F231" s="4">
        <v>25000</v>
      </c>
      <c r="G231" s="4">
        <v>11250</v>
      </c>
      <c r="H231" s="4">
        <v>18000</v>
      </c>
      <c r="I231" s="4">
        <v>8010</v>
      </c>
      <c r="J231" s="4">
        <v>18000</v>
      </c>
      <c r="K231" s="4">
        <v>7650</v>
      </c>
      <c r="L231" s="4">
        <v>35840</v>
      </c>
      <c r="M231" s="4">
        <v>15232</v>
      </c>
      <c r="N231" s="2">
        <v>0</v>
      </c>
      <c r="O231" s="2">
        <v>0</v>
      </c>
      <c r="P231" s="2">
        <v>0</v>
      </c>
      <c r="Q231" s="2">
        <v>0</v>
      </c>
      <c r="R231" s="4">
        <v>41880</v>
      </c>
      <c r="S231" s="4">
        <v>51738</v>
      </c>
      <c r="T231" s="4">
        <v>23880</v>
      </c>
      <c r="U231" s="4">
        <v>44178</v>
      </c>
      <c r="V231" s="4">
        <v>47760</v>
      </c>
      <c r="W231" s="4">
        <v>88356</v>
      </c>
      <c r="X231" s="2">
        <v>17</v>
      </c>
      <c r="Y231" s="2">
        <v>84</v>
      </c>
      <c r="Z231" s="4">
        <v>228377</v>
      </c>
      <c r="AA231" s="6">
        <v>235948</v>
      </c>
      <c r="AC231" s="17" t="s">
        <v>25</v>
      </c>
      <c r="AD231" s="4">
        <v>10998</v>
      </c>
      <c r="AE231" s="4">
        <v>87135</v>
      </c>
      <c r="AF231" s="4">
        <v>53260</v>
      </c>
      <c r="AG231" s="4">
        <v>282838</v>
      </c>
      <c r="AH231" s="4">
        <v>23594</v>
      </c>
      <c r="AI231" s="4">
        <v>182782</v>
      </c>
      <c r="AJ231" s="4">
        <v>10830</v>
      </c>
      <c r="AK231" s="4">
        <v>88338</v>
      </c>
      <c r="AL231" s="2">
        <v>0</v>
      </c>
      <c r="AM231" s="2">
        <v>0</v>
      </c>
      <c r="AN231" s="2">
        <v>0</v>
      </c>
      <c r="AO231" s="2">
        <v>0</v>
      </c>
      <c r="AP231" s="4">
        <v>4536</v>
      </c>
      <c r="AQ231" s="4">
        <v>21500</v>
      </c>
      <c r="AR231" s="4">
        <v>68000</v>
      </c>
      <c r="AS231" s="4">
        <v>272844</v>
      </c>
      <c r="AT231" s="4">
        <v>10966</v>
      </c>
      <c r="AU231" s="4">
        <v>61646</v>
      </c>
      <c r="AV231" s="4">
        <v>15502</v>
      </c>
      <c r="AW231" s="4">
        <v>83146</v>
      </c>
      <c r="AX231" s="2">
        <v>0</v>
      </c>
      <c r="AY231" s="2">
        <v>0</v>
      </c>
      <c r="AZ231" s="4">
        <v>32900</v>
      </c>
      <c r="BA231" s="4">
        <v>184949</v>
      </c>
      <c r="BB231" s="4">
        <v>230586</v>
      </c>
      <c r="BC231" s="6">
        <v>1265178</v>
      </c>
    </row>
    <row r="232" spans="1:55" ht="15.75" thickBot="1" x14ac:dyDescent="0.3">
      <c r="A232" s="17" t="s">
        <v>95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312.3</v>
      </c>
      <c r="U232" s="4">
        <v>1495.5</v>
      </c>
      <c r="V232" s="2">
        <v>0</v>
      </c>
      <c r="W232" s="2">
        <v>0</v>
      </c>
      <c r="X232" s="2">
        <v>0</v>
      </c>
      <c r="Y232" s="2">
        <v>0</v>
      </c>
      <c r="Z232" s="2">
        <v>312.3</v>
      </c>
      <c r="AA232" s="6">
        <v>1495.5</v>
      </c>
      <c r="AC232" s="17" t="s">
        <v>27</v>
      </c>
      <c r="AD232" s="4">
        <v>183028</v>
      </c>
      <c r="AE232" s="4">
        <v>1235260</v>
      </c>
      <c r="AF232" s="4">
        <v>19958</v>
      </c>
      <c r="AG232" s="4">
        <v>142560</v>
      </c>
      <c r="AH232" s="4">
        <v>157739</v>
      </c>
      <c r="AI232" s="4">
        <v>1166587</v>
      </c>
      <c r="AJ232" s="4">
        <v>205593</v>
      </c>
      <c r="AK232" s="4">
        <v>1519020</v>
      </c>
      <c r="AL232" s="4">
        <v>188468</v>
      </c>
      <c r="AM232" s="4">
        <v>1222615</v>
      </c>
      <c r="AN232" s="4">
        <v>36968</v>
      </c>
      <c r="AO232" s="4">
        <v>224075</v>
      </c>
      <c r="AP232" s="4">
        <v>29484</v>
      </c>
      <c r="AQ232" s="4">
        <v>142200</v>
      </c>
      <c r="AR232" s="4">
        <v>88899</v>
      </c>
      <c r="AS232" s="4">
        <v>450616</v>
      </c>
      <c r="AT232" s="4">
        <v>229306</v>
      </c>
      <c r="AU232" s="4">
        <v>1095435</v>
      </c>
      <c r="AV232" s="4">
        <v>199679</v>
      </c>
      <c r="AW232" s="4">
        <v>1015527</v>
      </c>
      <c r="AX232" s="4">
        <v>174861</v>
      </c>
      <c r="AY232" s="4">
        <v>934109</v>
      </c>
      <c r="AZ232" s="4">
        <v>322971</v>
      </c>
      <c r="BA232" s="4">
        <v>1642456</v>
      </c>
      <c r="BB232" s="4">
        <v>1836954</v>
      </c>
      <c r="BC232" s="6">
        <v>10790460</v>
      </c>
    </row>
    <row r="233" spans="1:55" ht="15.75" thickBot="1" x14ac:dyDescent="0.3">
      <c r="A233" s="17" t="s">
        <v>96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4">
        <v>1000</v>
      </c>
      <c r="I233" s="4">
        <v>1230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4">
        <v>1000</v>
      </c>
      <c r="AA233" s="6">
        <v>1230</v>
      </c>
      <c r="AC233" s="17" t="s">
        <v>196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96</v>
      </c>
      <c r="AM233" s="2">
        <v>925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96</v>
      </c>
      <c r="BC233" s="10">
        <v>925</v>
      </c>
    </row>
    <row r="234" spans="1:55" ht="15.75" thickBot="1" x14ac:dyDescent="0.3">
      <c r="A234" s="17" t="s">
        <v>26</v>
      </c>
      <c r="B234" s="4">
        <v>14612</v>
      </c>
      <c r="C234" s="4">
        <v>6993</v>
      </c>
      <c r="D234" s="4">
        <v>9569</v>
      </c>
      <c r="E234" s="4">
        <v>5666.8</v>
      </c>
      <c r="F234" s="4">
        <v>6000</v>
      </c>
      <c r="G234" s="4">
        <v>3606.6</v>
      </c>
      <c r="H234" s="2">
        <v>300</v>
      </c>
      <c r="I234" s="2">
        <v>50</v>
      </c>
      <c r="J234" s="4">
        <v>9611.11</v>
      </c>
      <c r="K234" s="4">
        <v>7987.74</v>
      </c>
      <c r="L234" s="2">
        <v>564</v>
      </c>
      <c r="M234" s="2">
        <v>425.8</v>
      </c>
      <c r="N234" s="4">
        <v>6945.24</v>
      </c>
      <c r="O234" s="4">
        <v>2566.66</v>
      </c>
      <c r="P234" s="4">
        <v>9733.6200000000008</v>
      </c>
      <c r="Q234" s="4">
        <v>11844.6</v>
      </c>
      <c r="R234" s="4">
        <v>3750</v>
      </c>
      <c r="S234" s="4">
        <v>1476.28</v>
      </c>
      <c r="T234" s="4">
        <v>5670</v>
      </c>
      <c r="U234" s="4">
        <v>3255.72</v>
      </c>
      <c r="V234" s="2">
        <v>250</v>
      </c>
      <c r="W234" s="2">
        <v>50</v>
      </c>
      <c r="X234" s="4">
        <v>4862.5</v>
      </c>
      <c r="Y234" s="4">
        <v>2662.69</v>
      </c>
      <c r="Z234" s="4">
        <v>71867.47</v>
      </c>
      <c r="AA234" s="6">
        <v>46585.89</v>
      </c>
      <c r="AC234" s="18" t="s">
        <v>30</v>
      </c>
      <c r="AD234" s="8">
        <v>196612</v>
      </c>
      <c r="AE234" s="8">
        <v>1340851</v>
      </c>
      <c r="AF234" s="8">
        <v>73240</v>
      </c>
      <c r="AG234" s="8">
        <v>425458</v>
      </c>
      <c r="AH234" s="8">
        <v>182183</v>
      </c>
      <c r="AI234" s="8">
        <v>1357157</v>
      </c>
      <c r="AJ234" s="8">
        <v>216425</v>
      </c>
      <c r="AK234" s="8">
        <v>1607362</v>
      </c>
      <c r="AL234" s="8">
        <v>188565</v>
      </c>
      <c r="AM234" s="8">
        <v>1223546</v>
      </c>
      <c r="AN234" s="8">
        <v>36970</v>
      </c>
      <c r="AO234" s="8">
        <v>224089</v>
      </c>
      <c r="AP234" s="8">
        <v>34025</v>
      </c>
      <c r="AQ234" s="8">
        <v>163741</v>
      </c>
      <c r="AR234" s="8">
        <v>156911</v>
      </c>
      <c r="AS234" s="8">
        <v>723485</v>
      </c>
      <c r="AT234" s="8">
        <v>260245</v>
      </c>
      <c r="AU234" s="8">
        <v>1182144</v>
      </c>
      <c r="AV234" s="8">
        <v>227700</v>
      </c>
      <c r="AW234" s="8">
        <v>1141708</v>
      </c>
      <c r="AX234" s="8">
        <v>176928</v>
      </c>
      <c r="AY234" s="8">
        <v>944050</v>
      </c>
      <c r="AZ234" s="8">
        <v>355895</v>
      </c>
      <c r="BA234" s="8">
        <v>1827603</v>
      </c>
      <c r="BB234" s="8">
        <v>2105699</v>
      </c>
      <c r="BC234" s="9">
        <v>12161194</v>
      </c>
    </row>
    <row r="235" spans="1:55" ht="15.75" thickBot="1" x14ac:dyDescent="0.3">
      <c r="A235" s="17" t="s">
        <v>27</v>
      </c>
      <c r="B235" s="4">
        <v>66000</v>
      </c>
      <c r="C235" s="4">
        <v>49500</v>
      </c>
      <c r="D235" s="2">
        <v>0</v>
      </c>
      <c r="E235" s="2">
        <v>0</v>
      </c>
      <c r="F235" s="4">
        <v>110000</v>
      </c>
      <c r="G235" s="4">
        <v>84700</v>
      </c>
      <c r="H235" s="4">
        <v>154000</v>
      </c>
      <c r="I235" s="4">
        <v>118800</v>
      </c>
      <c r="J235" s="4">
        <v>90086.87</v>
      </c>
      <c r="K235" s="4">
        <v>74421.600000000006</v>
      </c>
      <c r="L235" s="4">
        <v>132000</v>
      </c>
      <c r="M235" s="4">
        <v>100650</v>
      </c>
      <c r="N235" s="4">
        <v>88000</v>
      </c>
      <c r="O235" s="4">
        <v>66550</v>
      </c>
      <c r="P235" s="4">
        <v>113276</v>
      </c>
      <c r="Q235" s="4">
        <v>87211.6</v>
      </c>
      <c r="R235" s="4">
        <v>113276</v>
      </c>
      <c r="S235" s="4">
        <v>88250.4</v>
      </c>
      <c r="T235" s="4">
        <v>44000</v>
      </c>
      <c r="U235" s="4">
        <v>33550</v>
      </c>
      <c r="V235" s="4">
        <v>88000</v>
      </c>
      <c r="W235" s="4">
        <v>66550</v>
      </c>
      <c r="X235" s="4">
        <v>22000</v>
      </c>
      <c r="Y235" s="4">
        <v>16500</v>
      </c>
      <c r="Z235" s="4">
        <v>1020638.87</v>
      </c>
      <c r="AA235" s="6">
        <v>786683.6</v>
      </c>
    </row>
    <row r="236" spans="1:55" ht="19.5" thickBot="1" x14ac:dyDescent="0.3">
      <c r="A236" s="17" t="s">
        <v>63</v>
      </c>
      <c r="B236" s="2">
        <v>0</v>
      </c>
      <c r="C236" s="2">
        <v>0</v>
      </c>
      <c r="D236" s="2">
        <v>20</v>
      </c>
      <c r="E236" s="2">
        <v>34.49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380</v>
      </c>
      <c r="Y236" s="2">
        <v>780</v>
      </c>
      <c r="Z236" s="2">
        <v>400</v>
      </c>
      <c r="AA236" s="10">
        <v>814.49</v>
      </c>
      <c r="AC236" s="16" t="s">
        <v>100</v>
      </c>
    </row>
    <row r="237" spans="1:55" ht="15.75" thickBot="1" x14ac:dyDescent="0.3">
      <c r="A237" s="17" t="s">
        <v>65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4">
        <v>10140</v>
      </c>
      <c r="I237" s="4">
        <v>39637</v>
      </c>
      <c r="J237" s="4">
        <v>4818</v>
      </c>
      <c r="K237" s="4">
        <v>18312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4">
        <v>14958</v>
      </c>
      <c r="AA237" s="6">
        <v>57949</v>
      </c>
      <c r="AC237" s="22" t="s">
        <v>7</v>
      </c>
      <c r="AD237" s="24" t="s">
        <v>8</v>
      </c>
      <c r="AE237" s="25"/>
      <c r="AF237" s="19" t="s">
        <v>9</v>
      </c>
      <c r="AG237" s="21"/>
      <c r="AH237" s="19" t="s">
        <v>10</v>
      </c>
      <c r="AI237" s="21"/>
      <c r="AJ237" s="19" t="s">
        <v>11</v>
      </c>
      <c r="AK237" s="21"/>
      <c r="AL237" s="19" t="s">
        <v>12</v>
      </c>
      <c r="AM237" s="21"/>
      <c r="AN237" s="19" t="s">
        <v>13</v>
      </c>
      <c r="AO237" s="21"/>
      <c r="AP237" s="19" t="s">
        <v>14</v>
      </c>
      <c r="AQ237" s="21"/>
      <c r="AR237" s="19" t="s">
        <v>15</v>
      </c>
      <c r="AS237" s="21"/>
      <c r="AT237" s="19" t="s">
        <v>16</v>
      </c>
      <c r="AU237" s="21"/>
      <c r="AV237" s="19" t="s">
        <v>17</v>
      </c>
      <c r="AW237" s="21"/>
      <c r="AX237" s="19" t="s">
        <v>18</v>
      </c>
      <c r="AY237" s="21"/>
      <c r="AZ237" s="19" t="s">
        <v>19</v>
      </c>
      <c r="BA237" s="21"/>
      <c r="BB237" s="19" t="s">
        <v>20</v>
      </c>
      <c r="BC237" s="20"/>
    </row>
    <row r="238" spans="1:55" ht="26.25" thickBot="1" x14ac:dyDescent="0.3">
      <c r="A238" s="17" t="s">
        <v>66</v>
      </c>
      <c r="B238" s="4">
        <v>19190</v>
      </c>
      <c r="C238" s="4">
        <v>31125</v>
      </c>
      <c r="D238" s="4">
        <v>19097</v>
      </c>
      <c r="E238" s="4">
        <v>11017.5</v>
      </c>
      <c r="F238" s="4">
        <v>25776</v>
      </c>
      <c r="G238" s="4">
        <v>14692.5</v>
      </c>
      <c r="H238" s="4">
        <v>25486</v>
      </c>
      <c r="I238" s="4">
        <v>34650</v>
      </c>
      <c r="J238" s="4">
        <v>14014</v>
      </c>
      <c r="K238" s="4">
        <v>7927.5</v>
      </c>
      <c r="L238" s="4">
        <v>34453</v>
      </c>
      <c r="M238" s="4">
        <v>19845</v>
      </c>
      <c r="N238" s="4">
        <v>45185</v>
      </c>
      <c r="O238" s="4">
        <v>57645</v>
      </c>
      <c r="P238" s="4">
        <v>56153</v>
      </c>
      <c r="Q238" s="4">
        <v>94724.55</v>
      </c>
      <c r="R238" s="4">
        <v>26113</v>
      </c>
      <c r="S238" s="4">
        <v>14707.5</v>
      </c>
      <c r="T238" s="4">
        <v>47913.120000000003</v>
      </c>
      <c r="U238" s="4">
        <v>69286</v>
      </c>
      <c r="V238" s="4">
        <v>40356</v>
      </c>
      <c r="W238" s="4">
        <v>49288.5</v>
      </c>
      <c r="X238" s="4">
        <v>23544</v>
      </c>
      <c r="Y238" s="4">
        <v>39442.5</v>
      </c>
      <c r="Z238" s="4">
        <v>377280.12</v>
      </c>
      <c r="AA238" s="6">
        <v>444351.55</v>
      </c>
      <c r="AC238" s="23"/>
      <c r="AD238" s="1" t="s">
        <v>21</v>
      </c>
      <c r="AE238" s="1" t="s">
        <v>22</v>
      </c>
      <c r="AF238" s="1" t="s">
        <v>21</v>
      </c>
      <c r="AG238" s="1" t="s">
        <v>22</v>
      </c>
      <c r="AH238" s="1" t="s">
        <v>21</v>
      </c>
      <c r="AI238" s="1" t="s">
        <v>22</v>
      </c>
      <c r="AJ238" s="1" t="s">
        <v>21</v>
      </c>
      <c r="AK238" s="1" t="s">
        <v>22</v>
      </c>
      <c r="AL238" s="1" t="s">
        <v>21</v>
      </c>
      <c r="AM238" s="1" t="s">
        <v>22</v>
      </c>
      <c r="AN238" s="1" t="s">
        <v>21</v>
      </c>
      <c r="AO238" s="1" t="s">
        <v>22</v>
      </c>
      <c r="AP238" s="1" t="s">
        <v>21</v>
      </c>
      <c r="AQ238" s="1" t="s">
        <v>22</v>
      </c>
      <c r="AR238" s="1" t="s">
        <v>21</v>
      </c>
      <c r="AS238" s="1" t="s">
        <v>22</v>
      </c>
      <c r="AT238" s="1" t="s">
        <v>21</v>
      </c>
      <c r="AU238" s="1" t="s">
        <v>22</v>
      </c>
      <c r="AV238" s="1" t="s">
        <v>21</v>
      </c>
      <c r="AW238" s="1" t="s">
        <v>22</v>
      </c>
      <c r="AX238" s="1" t="s">
        <v>21</v>
      </c>
      <c r="AY238" s="1" t="s">
        <v>22</v>
      </c>
      <c r="AZ238" s="1" t="s">
        <v>21</v>
      </c>
      <c r="BA238" s="1" t="s">
        <v>22</v>
      </c>
      <c r="BB238" s="1" t="s">
        <v>21</v>
      </c>
      <c r="BC238" s="5" t="s">
        <v>22</v>
      </c>
    </row>
    <row r="239" spans="1:55" ht="15.75" thickBot="1" x14ac:dyDescent="0.3">
      <c r="A239" s="17" t="s">
        <v>75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1</v>
      </c>
      <c r="S239" s="2">
        <v>11.8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1</v>
      </c>
      <c r="AA239" s="10">
        <v>11.8</v>
      </c>
      <c r="AC239" s="17" t="s">
        <v>72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1</v>
      </c>
      <c r="AY239" s="2">
        <v>30</v>
      </c>
      <c r="AZ239" s="2">
        <v>0</v>
      </c>
      <c r="BA239" s="2">
        <v>0</v>
      </c>
      <c r="BB239" s="2">
        <v>1</v>
      </c>
      <c r="BC239" s="10">
        <v>30</v>
      </c>
    </row>
    <row r="240" spans="1:55" ht="15.75" thickBot="1" x14ac:dyDescent="0.3">
      <c r="A240" s="17" t="s">
        <v>67</v>
      </c>
      <c r="B240" s="2">
        <v>0</v>
      </c>
      <c r="C240" s="2">
        <v>0</v>
      </c>
      <c r="D240" s="4">
        <v>1092.96</v>
      </c>
      <c r="E240" s="4">
        <v>5266.62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4">
        <v>1230.5999999999999</v>
      </c>
      <c r="Q240" s="4">
        <v>6318.37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4">
        <v>2323.56</v>
      </c>
      <c r="AA240" s="6">
        <v>11584.99</v>
      </c>
      <c r="AC240" s="17" t="s">
        <v>49</v>
      </c>
      <c r="AD240" s="4">
        <v>3650</v>
      </c>
      <c r="AE240" s="4">
        <v>29913</v>
      </c>
      <c r="AF240" s="2">
        <v>0</v>
      </c>
      <c r="AG240" s="2">
        <v>0</v>
      </c>
      <c r="AH240" s="2">
        <v>50</v>
      </c>
      <c r="AI240" s="2">
        <v>544</v>
      </c>
      <c r="AJ240" s="4">
        <v>2000</v>
      </c>
      <c r="AK240" s="4">
        <v>17500</v>
      </c>
      <c r="AL240" s="2">
        <v>2</v>
      </c>
      <c r="AM240" s="2">
        <v>60</v>
      </c>
      <c r="AN240" s="2">
        <v>0</v>
      </c>
      <c r="AO240" s="2">
        <v>0</v>
      </c>
      <c r="AP240" s="4">
        <v>3900</v>
      </c>
      <c r="AQ240" s="4">
        <v>35900</v>
      </c>
      <c r="AR240" s="4">
        <v>4201</v>
      </c>
      <c r="AS240" s="4">
        <v>33261</v>
      </c>
      <c r="AT240" s="4">
        <v>3000</v>
      </c>
      <c r="AU240" s="4">
        <v>25770</v>
      </c>
      <c r="AV240" s="4">
        <v>1000</v>
      </c>
      <c r="AW240" s="4">
        <v>7166</v>
      </c>
      <c r="AX240" s="4">
        <v>2650</v>
      </c>
      <c r="AY240" s="4">
        <v>23585</v>
      </c>
      <c r="AZ240" s="4">
        <v>4500</v>
      </c>
      <c r="BA240" s="4">
        <v>18673</v>
      </c>
      <c r="BB240" s="4">
        <v>24953</v>
      </c>
      <c r="BC240" s="6">
        <v>192372</v>
      </c>
    </row>
    <row r="241" spans="1:55" ht="15.75" thickBot="1" x14ac:dyDescent="0.3">
      <c r="A241" s="18" t="s">
        <v>30</v>
      </c>
      <c r="B241" s="8">
        <v>938144.45</v>
      </c>
      <c r="C241" s="8">
        <v>758075.31</v>
      </c>
      <c r="D241" s="8">
        <v>878091.66</v>
      </c>
      <c r="E241" s="8">
        <v>547577.01</v>
      </c>
      <c r="F241" s="8">
        <v>1249909.04</v>
      </c>
      <c r="G241" s="8">
        <v>910101.59</v>
      </c>
      <c r="H241" s="8">
        <v>1367049.76</v>
      </c>
      <c r="I241" s="8">
        <v>1623149.16</v>
      </c>
      <c r="J241" s="8">
        <v>1397037.69</v>
      </c>
      <c r="K241" s="8">
        <v>1624865.79</v>
      </c>
      <c r="L241" s="8">
        <v>1861770.64</v>
      </c>
      <c r="M241" s="8">
        <v>1471655.77</v>
      </c>
      <c r="N241" s="8">
        <v>1597031</v>
      </c>
      <c r="O241" s="8">
        <v>1700247.29</v>
      </c>
      <c r="P241" s="8">
        <v>1922500.87</v>
      </c>
      <c r="Q241" s="8">
        <v>1122641.44</v>
      </c>
      <c r="R241" s="8">
        <v>3503264.8</v>
      </c>
      <c r="S241" s="8">
        <v>1539234.79</v>
      </c>
      <c r="T241" s="8">
        <v>7500011.6200000001</v>
      </c>
      <c r="U241" s="8">
        <v>2817240.91</v>
      </c>
      <c r="V241" s="8">
        <v>32018818.199999999</v>
      </c>
      <c r="W241" s="8">
        <v>11472414.09</v>
      </c>
      <c r="X241" s="8">
        <v>41196140.700000003</v>
      </c>
      <c r="Y241" s="8">
        <v>15348698.84</v>
      </c>
      <c r="Z241" s="8">
        <v>95429770.430000007</v>
      </c>
      <c r="AA241" s="9">
        <v>40935901.990000002</v>
      </c>
      <c r="AC241" s="17" t="s">
        <v>25</v>
      </c>
      <c r="AD241" s="4">
        <v>3387</v>
      </c>
      <c r="AE241" s="4">
        <v>10313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300</v>
      </c>
      <c r="AW241" s="4">
        <v>2825</v>
      </c>
      <c r="AX241" s="2">
        <v>0</v>
      </c>
      <c r="AY241" s="2">
        <v>0</v>
      </c>
      <c r="AZ241" s="2">
        <v>0</v>
      </c>
      <c r="BA241" s="2">
        <v>0</v>
      </c>
      <c r="BB241" s="4">
        <v>3687</v>
      </c>
      <c r="BC241" s="6">
        <v>13138</v>
      </c>
    </row>
    <row r="242" spans="1:55" ht="15.75" thickBot="1" x14ac:dyDescent="0.3">
      <c r="AC242" s="17" t="s">
        <v>200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6</v>
      </c>
      <c r="AM242" s="2">
        <v>59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6</v>
      </c>
      <c r="BC242" s="10">
        <v>59</v>
      </c>
    </row>
    <row r="243" spans="1:55" ht="19.5" thickBot="1" x14ac:dyDescent="0.3">
      <c r="A243" s="16" t="s">
        <v>97</v>
      </c>
      <c r="AC243" s="18" t="s">
        <v>30</v>
      </c>
      <c r="AD243" s="8">
        <v>7037</v>
      </c>
      <c r="AE243" s="8">
        <v>40226</v>
      </c>
      <c r="AF243" s="7">
        <v>0</v>
      </c>
      <c r="AG243" s="7">
        <v>0</v>
      </c>
      <c r="AH243" s="7">
        <v>50</v>
      </c>
      <c r="AI243" s="7">
        <v>544</v>
      </c>
      <c r="AJ243" s="8">
        <v>2000</v>
      </c>
      <c r="AK243" s="8">
        <v>17500</v>
      </c>
      <c r="AL243" s="7">
        <v>8</v>
      </c>
      <c r="AM243" s="7">
        <v>119</v>
      </c>
      <c r="AN243" s="7">
        <v>0</v>
      </c>
      <c r="AO243" s="7">
        <v>0</v>
      </c>
      <c r="AP243" s="8">
        <v>3900</v>
      </c>
      <c r="AQ243" s="8">
        <v>35900</v>
      </c>
      <c r="AR243" s="8">
        <v>4201</v>
      </c>
      <c r="AS243" s="8">
        <v>33261</v>
      </c>
      <c r="AT243" s="8">
        <v>3000</v>
      </c>
      <c r="AU243" s="8">
        <v>25770</v>
      </c>
      <c r="AV243" s="8">
        <v>1300</v>
      </c>
      <c r="AW243" s="8">
        <v>9991</v>
      </c>
      <c r="AX243" s="8">
        <v>2651</v>
      </c>
      <c r="AY243" s="8">
        <v>23615</v>
      </c>
      <c r="AZ243" s="8">
        <v>4500</v>
      </c>
      <c r="BA243" s="8">
        <v>18673</v>
      </c>
      <c r="BB243" s="8">
        <v>28647</v>
      </c>
      <c r="BC243" s="9">
        <v>205599</v>
      </c>
    </row>
    <row r="244" spans="1:55" ht="15.75" thickBot="1" x14ac:dyDescent="0.3">
      <c r="A244" s="22" t="s">
        <v>7</v>
      </c>
      <c r="B244" s="24" t="s">
        <v>8</v>
      </c>
      <c r="C244" s="25"/>
      <c r="D244" s="19" t="s">
        <v>9</v>
      </c>
      <c r="E244" s="21"/>
      <c r="F244" s="19" t="s">
        <v>10</v>
      </c>
      <c r="G244" s="21"/>
      <c r="H244" s="19" t="s">
        <v>11</v>
      </c>
      <c r="I244" s="21"/>
      <c r="J244" s="19" t="s">
        <v>12</v>
      </c>
      <c r="K244" s="21"/>
      <c r="L244" s="19" t="s">
        <v>13</v>
      </c>
      <c r="M244" s="21"/>
      <c r="N244" s="19" t="s">
        <v>14</v>
      </c>
      <c r="O244" s="21"/>
      <c r="P244" s="19" t="s">
        <v>15</v>
      </c>
      <c r="Q244" s="21"/>
      <c r="R244" s="19" t="s">
        <v>16</v>
      </c>
      <c r="S244" s="21"/>
      <c r="T244" s="19" t="s">
        <v>17</v>
      </c>
      <c r="U244" s="21"/>
      <c r="V244" s="19" t="s">
        <v>18</v>
      </c>
      <c r="W244" s="21"/>
      <c r="X244" s="19" t="s">
        <v>19</v>
      </c>
      <c r="Y244" s="21"/>
      <c r="Z244" s="19" t="s">
        <v>20</v>
      </c>
      <c r="AA244" s="20"/>
    </row>
    <row r="245" spans="1:55" ht="26.25" thickBot="1" x14ac:dyDescent="0.3">
      <c r="A245" s="23"/>
      <c r="B245" s="1" t="s">
        <v>21</v>
      </c>
      <c r="C245" s="1" t="s">
        <v>22</v>
      </c>
      <c r="D245" s="1" t="s">
        <v>21</v>
      </c>
      <c r="E245" s="1" t="s">
        <v>22</v>
      </c>
      <c r="F245" s="1" t="s">
        <v>21</v>
      </c>
      <c r="G245" s="1" t="s">
        <v>22</v>
      </c>
      <c r="H245" s="1" t="s">
        <v>21</v>
      </c>
      <c r="I245" s="1" t="s">
        <v>22</v>
      </c>
      <c r="J245" s="1" t="s">
        <v>21</v>
      </c>
      <c r="K245" s="1" t="s">
        <v>22</v>
      </c>
      <c r="L245" s="1" t="s">
        <v>21</v>
      </c>
      <c r="M245" s="1" t="s">
        <v>22</v>
      </c>
      <c r="N245" s="1" t="s">
        <v>21</v>
      </c>
      <c r="O245" s="1" t="s">
        <v>22</v>
      </c>
      <c r="P245" s="1" t="s">
        <v>21</v>
      </c>
      <c r="Q245" s="1" t="s">
        <v>22</v>
      </c>
      <c r="R245" s="1" t="s">
        <v>21</v>
      </c>
      <c r="S245" s="1" t="s">
        <v>22</v>
      </c>
      <c r="T245" s="1" t="s">
        <v>21</v>
      </c>
      <c r="U245" s="1" t="s">
        <v>22</v>
      </c>
      <c r="V245" s="1" t="s">
        <v>21</v>
      </c>
      <c r="W245" s="1" t="s">
        <v>22</v>
      </c>
      <c r="X245" s="1" t="s">
        <v>21</v>
      </c>
      <c r="Y245" s="1" t="s">
        <v>22</v>
      </c>
      <c r="Z245" s="1" t="s">
        <v>21</v>
      </c>
      <c r="AA245" s="5" t="s">
        <v>22</v>
      </c>
      <c r="AC245" s="16" t="s">
        <v>101</v>
      </c>
    </row>
    <row r="246" spans="1:55" ht="15.75" thickBot="1" x14ac:dyDescent="0.3">
      <c r="A246" s="17" t="s">
        <v>32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45</v>
      </c>
      <c r="O246" s="2">
        <v>21.05</v>
      </c>
      <c r="P246" s="2">
        <v>44</v>
      </c>
      <c r="Q246" s="2">
        <v>20.75</v>
      </c>
      <c r="R246" s="4">
        <v>10000</v>
      </c>
      <c r="S246" s="4">
        <v>11800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4">
        <v>10089</v>
      </c>
      <c r="AA246" s="6">
        <v>11841.8</v>
      </c>
      <c r="AC246" s="22" t="s">
        <v>7</v>
      </c>
      <c r="AD246" s="24" t="s">
        <v>8</v>
      </c>
      <c r="AE246" s="25"/>
      <c r="AF246" s="19" t="s">
        <v>9</v>
      </c>
      <c r="AG246" s="21"/>
      <c r="AH246" s="19" t="s">
        <v>10</v>
      </c>
      <c r="AI246" s="21"/>
      <c r="AJ246" s="19" t="s">
        <v>11</v>
      </c>
      <c r="AK246" s="21"/>
      <c r="AL246" s="19" t="s">
        <v>12</v>
      </c>
      <c r="AM246" s="21"/>
      <c r="AN246" s="19" t="s">
        <v>13</v>
      </c>
      <c r="AO246" s="21"/>
      <c r="AP246" s="19" t="s">
        <v>14</v>
      </c>
      <c r="AQ246" s="21"/>
      <c r="AR246" s="19" t="s">
        <v>15</v>
      </c>
      <c r="AS246" s="21"/>
      <c r="AT246" s="19" t="s">
        <v>16</v>
      </c>
      <c r="AU246" s="21"/>
      <c r="AV246" s="19" t="s">
        <v>17</v>
      </c>
      <c r="AW246" s="21"/>
      <c r="AX246" s="19" t="s">
        <v>18</v>
      </c>
      <c r="AY246" s="21"/>
      <c r="AZ246" s="19" t="s">
        <v>19</v>
      </c>
      <c r="BA246" s="21"/>
      <c r="BB246" s="19" t="s">
        <v>20</v>
      </c>
      <c r="BC246" s="20"/>
    </row>
    <row r="247" spans="1:55" ht="26.25" thickBot="1" x14ac:dyDescent="0.3">
      <c r="A247" s="17" t="s">
        <v>36</v>
      </c>
      <c r="B247" s="2">
        <v>0</v>
      </c>
      <c r="C247" s="2">
        <v>0</v>
      </c>
      <c r="D247" s="2">
        <v>0</v>
      </c>
      <c r="E247" s="2">
        <v>0</v>
      </c>
      <c r="F247" s="4">
        <v>26520</v>
      </c>
      <c r="G247" s="4">
        <v>163574</v>
      </c>
      <c r="H247" s="4">
        <v>27330</v>
      </c>
      <c r="I247" s="4">
        <v>168596</v>
      </c>
      <c r="J247" s="4">
        <v>53600</v>
      </c>
      <c r="K247" s="4">
        <v>60000</v>
      </c>
      <c r="L247" s="4">
        <v>53600</v>
      </c>
      <c r="M247" s="4">
        <v>60000</v>
      </c>
      <c r="N247" s="4">
        <v>88900</v>
      </c>
      <c r="O247" s="4">
        <v>97620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4">
        <v>249950</v>
      </c>
      <c r="AA247" s="6">
        <v>549790</v>
      </c>
      <c r="AC247" s="23"/>
      <c r="AD247" s="1" t="s">
        <v>21</v>
      </c>
      <c r="AE247" s="1" t="s">
        <v>22</v>
      </c>
      <c r="AF247" s="1" t="s">
        <v>21</v>
      </c>
      <c r="AG247" s="1" t="s">
        <v>22</v>
      </c>
      <c r="AH247" s="1" t="s">
        <v>21</v>
      </c>
      <c r="AI247" s="1" t="s">
        <v>22</v>
      </c>
      <c r="AJ247" s="1" t="s">
        <v>21</v>
      </c>
      <c r="AK247" s="1" t="s">
        <v>22</v>
      </c>
      <c r="AL247" s="1" t="s">
        <v>21</v>
      </c>
      <c r="AM247" s="1" t="s">
        <v>22</v>
      </c>
      <c r="AN247" s="1" t="s">
        <v>21</v>
      </c>
      <c r="AO247" s="1" t="s">
        <v>22</v>
      </c>
      <c r="AP247" s="1" t="s">
        <v>21</v>
      </c>
      <c r="AQ247" s="1" t="s">
        <v>22</v>
      </c>
      <c r="AR247" s="1" t="s">
        <v>21</v>
      </c>
      <c r="AS247" s="1" t="s">
        <v>22</v>
      </c>
      <c r="AT247" s="1" t="s">
        <v>21</v>
      </c>
      <c r="AU247" s="1" t="s">
        <v>22</v>
      </c>
      <c r="AV247" s="1" t="s">
        <v>21</v>
      </c>
      <c r="AW247" s="1" t="s">
        <v>22</v>
      </c>
      <c r="AX247" s="1" t="s">
        <v>21</v>
      </c>
      <c r="AY247" s="1" t="s">
        <v>22</v>
      </c>
      <c r="AZ247" s="1" t="s">
        <v>21</v>
      </c>
      <c r="BA247" s="1" t="s">
        <v>22</v>
      </c>
      <c r="BB247" s="1" t="s">
        <v>21</v>
      </c>
      <c r="BC247" s="5" t="s">
        <v>22</v>
      </c>
    </row>
    <row r="248" spans="1:55" ht="15.75" thickBot="1" x14ac:dyDescent="0.3">
      <c r="A248" s="17" t="s">
        <v>38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4">
        <v>20880</v>
      </c>
      <c r="I248" s="4">
        <v>72036</v>
      </c>
      <c r="J248" s="2">
        <v>0</v>
      </c>
      <c r="K248" s="2">
        <v>0</v>
      </c>
      <c r="L248" s="2">
        <v>0</v>
      </c>
      <c r="M248" s="2">
        <v>0</v>
      </c>
      <c r="N248" s="4">
        <v>462230</v>
      </c>
      <c r="O248" s="4">
        <v>1754171.4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4">
        <v>483110</v>
      </c>
      <c r="AA248" s="6">
        <v>1826207.4</v>
      </c>
      <c r="AC248" s="17" t="s">
        <v>36</v>
      </c>
      <c r="AD248" s="4">
        <v>16127</v>
      </c>
      <c r="AE248" s="4">
        <v>108900</v>
      </c>
      <c r="AF248" s="2">
        <v>0</v>
      </c>
      <c r="AG248" s="2">
        <v>0</v>
      </c>
      <c r="AH248" s="2">
        <v>0</v>
      </c>
      <c r="AI248" s="2">
        <v>0</v>
      </c>
      <c r="AJ248" s="4">
        <v>10039</v>
      </c>
      <c r="AK248" s="4">
        <v>72188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75</v>
      </c>
      <c r="AS248" s="2">
        <v>339</v>
      </c>
      <c r="AT248" s="2">
        <v>0</v>
      </c>
      <c r="AU248" s="2">
        <v>0</v>
      </c>
      <c r="AV248" s="2">
        <v>0</v>
      </c>
      <c r="AW248" s="2">
        <v>0</v>
      </c>
      <c r="AX248" s="4">
        <v>11000</v>
      </c>
      <c r="AY248" s="4">
        <v>70530</v>
      </c>
      <c r="AZ248" s="2">
        <v>250</v>
      </c>
      <c r="BA248" s="2">
        <v>910</v>
      </c>
      <c r="BB248" s="4">
        <v>37491</v>
      </c>
      <c r="BC248" s="6">
        <v>252867</v>
      </c>
    </row>
    <row r="249" spans="1:55" ht="15.75" thickBot="1" x14ac:dyDescent="0.3">
      <c r="A249" s="17" t="s">
        <v>23</v>
      </c>
      <c r="B249" s="2">
        <v>0</v>
      </c>
      <c r="C249" s="2">
        <v>0</v>
      </c>
      <c r="D249" s="2">
        <v>280</v>
      </c>
      <c r="E249" s="2">
        <v>247.35</v>
      </c>
      <c r="F249" s="2">
        <v>0</v>
      </c>
      <c r="G249" s="2">
        <v>0</v>
      </c>
      <c r="H249" s="2">
        <v>0</v>
      </c>
      <c r="I249" s="2">
        <v>0</v>
      </c>
      <c r="J249" s="4">
        <v>1100</v>
      </c>
      <c r="K249" s="4">
        <v>1069.51</v>
      </c>
      <c r="L249" s="2">
        <v>0.5</v>
      </c>
      <c r="M249" s="2">
        <v>10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4">
        <v>2676.2</v>
      </c>
      <c r="Y249" s="4">
        <v>2749.75</v>
      </c>
      <c r="Z249" s="4">
        <v>4056.7</v>
      </c>
      <c r="AA249" s="6">
        <v>4076.61</v>
      </c>
      <c r="AC249" s="17" t="s">
        <v>23</v>
      </c>
      <c r="AD249" s="4">
        <v>3642</v>
      </c>
      <c r="AE249" s="4">
        <v>19000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2</v>
      </c>
      <c r="AO249" s="2">
        <v>4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4">
        <v>2000</v>
      </c>
      <c r="AY249" s="4">
        <v>19000</v>
      </c>
      <c r="AZ249" s="2">
        <v>0</v>
      </c>
      <c r="BA249" s="2">
        <v>0</v>
      </c>
      <c r="BB249" s="4">
        <v>5644</v>
      </c>
      <c r="BC249" s="6">
        <v>38004</v>
      </c>
    </row>
    <row r="250" spans="1:55" ht="15.75" thickBot="1" x14ac:dyDescent="0.3">
      <c r="A250" s="17" t="s">
        <v>24</v>
      </c>
      <c r="B250" s="4">
        <v>215800</v>
      </c>
      <c r="C250" s="4">
        <v>32102.13</v>
      </c>
      <c r="D250" s="4">
        <v>203820</v>
      </c>
      <c r="E250" s="4">
        <v>25859.19</v>
      </c>
      <c r="F250" s="4">
        <v>148300</v>
      </c>
      <c r="G250" s="4">
        <v>40089.269999999997</v>
      </c>
      <c r="H250" s="4">
        <v>127890</v>
      </c>
      <c r="I250" s="4">
        <v>22895.81</v>
      </c>
      <c r="J250" s="4">
        <v>114200</v>
      </c>
      <c r="K250" s="4">
        <v>16458.34</v>
      </c>
      <c r="L250" s="4">
        <v>180720</v>
      </c>
      <c r="M250" s="4">
        <v>41348.230000000003</v>
      </c>
      <c r="N250" s="4">
        <v>118820</v>
      </c>
      <c r="O250" s="4">
        <v>23151.360000000001</v>
      </c>
      <c r="P250" s="4">
        <v>135056</v>
      </c>
      <c r="Q250" s="4">
        <v>29250.09</v>
      </c>
      <c r="R250" s="4">
        <v>138890</v>
      </c>
      <c r="S250" s="4">
        <v>25526.59</v>
      </c>
      <c r="T250" s="4">
        <v>85160</v>
      </c>
      <c r="U250" s="4">
        <v>27236.27</v>
      </c>
      <c r="V250" s="4">
        <v>176610</v>
      </c>
      <c r="W250" s="4">
        <v>48874.51</v>
      </c>
      <c r="X250" s="4">
        <v>217140</v>
      </c>
      <c r="Y250" s="4">
        <v>38023.64</v>
      </c>
      <c r="Z250" s="4">
        <v>1862406</v>
      </c>
      <c r="AA250" s="6">
        <v>370815.43</v>
      </c>
      <c r="AC250" s="17" t="s">
        <v>24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2</v>
      </c>
      <c r="AY250" s="2">
        <v>24</v>
      </c>
      <c r="AZ250" s="2">
        <v>0</v>
      </c>
      <c r="BA250" s="2">
        <v>0</v>
      </c>
      <c r="BB250" s="2">
        <v>2</v>
      </c>
      <c r="BC250" s="10">
        <v>24</v>
      </c>
    </row>
    <row r="251" spans="1:55" ht="15.75" thickBot="1" x14ac:dyDescent="0.3">
      <c r="A251" s="17" t="s">
        <v>42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4">
        <v>18725</v>
      </c>
      <c r="M251" s="4">
        <v>38136.25</v>
      </c>
      <c r="N251" s="4">
        <v>46290</v>
      </c>
      <c r="O251" s="4">
        <v>94194.5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4">
        <v>65015</v>
      </c>
      <c r="AA251" s="6">
        <v>132330.75</v>
      </c>
      <c r="AC251" s="17" t="s">
        <v>42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2</v>
      </c>
      <c r="AK251" s="2">
        <v>2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34</v>
      </c>
      <c r="AY251" s="2">
        <v>340</v>
      </c>
      <c r="AZ251" s="2">
        <v>0</v>
      </c>
      <c r="BA251" s="2">
        <v>0</v>
      </c>
      <c r="BB251" s="2">
        <v>36</v>
      </c>
      <c r="BC251" s="10">
        <v>342</v>
      </c>
    </row>
    <row r="252" spans="1:55" ht="15.75" thickBot="1" x14ac:dyDescent="0.3">
      <c r="A252" s="17" t="s">
        <v>51</v>
      </c>
      <c r="B252" s="2">
        <v>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20</v>
      </c>
      <c r="U252" s="2">
        <v>50</v>
      </c>
      <c r="V252" s="2">
        <v>0</v>
      </c>
      <c r="W252" s="2">
        <v>0</v>
      </c>
      <c r="X252" s="2">
        <v>0</v>
      </c>
      <c r="Y252" s="2">
        <v>0</v>
      </c>
      <c r="Z252" s="2">
        <v>20</v>
      </c>
      <c r="AA252" s="10">
        <v>50</v>
      </c>
      <c r="AC252" s="17" t="s">
        <v>44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4">
        <v>11670</v>
      </c>
      <c r="AQ252" s="4">
        <v>33843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4">
        <v>11670</v>
      </c>
      <c r="BC252" s="6">
        <v>33843</v>
      </c>
    </row>
    <row r="253" spans="1:55" ht="15.75" thickBot="1" x14ac:dyDescent="0.3">
      <c r="A253" s="17" t="s">
        <v>25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4">
        <v>16782.900000000001</v>
      </c>
      <c r="I253" s="4">
        <v>16320.29</v>
      </c>
      <c r="J253" s="4">
        <v>22320</v>
      </c>
      <c r="K253" s="4">
        <v>34744.800000000003</v>
      </c>
      <c r="L253" s="4">
        <v>7340</v>
      </c>
      <c r="M253" s="4">
        <v>14680</v>
      </c>
      <c r="N253" s="4">
        <v>14743</v>
      </c>
      <c r="O253" s="4">
        <v>19527.43</v>
      </c>
      <c r="P253" s="2">
        <v>0</v>
      </c>
      <c r="Q253" s="2">
        <v>0</v>
      </c>
      <c r="R253" s="4">
        <v>7200</v>
      </c>
      <c r="S253" s="4">
        <v>8640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4">
        <v>68385.899999999994</v>
      </c>
      <c r="AA253" s="6">
        <v>93912.52</v>
      </c>
      <c r="AC253" s="17" t="s">
        <v>124</v>
      </c>
      <c r="AD253" s="2">
        <v>0</v>
      </c>
      <c r="AE253" s="2">
        <v>0</v>
      </c>
      <c r="AF253" s="2">
        <v>0</v>
      </c>
      <c r="AG253" s="2">
        <v>0</v>
      </c>
      <c r="AH253" s="2">
        <v>592</v>
      </c>
      <c r="AI253" s="4">
        <v>5449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592</v>
      </c>
      <c r="BC253" s="6">
        <v>5449</v>
      </c>
    </row>
    <row r="254" spans="1:55" ht="15.75" thickBot="1" x14ac:dyDescent="0.3">
      <c r="A254" s="17" t="s">
        <v>63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6</v>
      </c>
      <c r="Y254" s="2">
        <v>11.7</v>
      </c>
      <c r="Z254" s="2">
        <v>6</v>
      </c>
      <c r="AA254" s="10">
        <v>11.7</v>
      </c>
      <c r="AC254" s="17" t="s">
        <v>49</v>
      </c>
      <c r="AD254" s="2">
        <v>0</v>
      </c>
      <c r="AE254" s="2">
        <v>0</v>
      </c>
      <c r="AF254" s="2">
        <v>0</v>
      </c>
      <c r="AG254" s="2">
        <v>0</v>
      </c>
      <c r="AH254" s="2">
        <v>20</v>
      </c>
      <c r="AI254" s="2">
        <v>248</v>
      </c>
      <c r="AJ254" s="2">
        <v>0</v>
      </c>
      <c r="AK254" s="2">
        <v>0</v>
      </c>
      <c r="AL254" s="2">
        <v>0</v>
      </c>
      <c r="AM254" s="2">
        <v>0</v>
      </c>
      <c r="AN254" s="2">
        <v>3</v>
      </c>
      <c r="AO254" s="2">
        <v>38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23</v>
      </c>
      <c r="BC254" s="10">
        <v>286</v>
      </c>
    </row>
    <row r="255" spans="1:55" ht="15.75" thickBot="1" x14ac:dyDescent="0.3">
      <c r="A255" s="17" t="s">
        <v>66</v>
      </c>
      <c r="B255" s="4">
        <v>10644</v>
      </c>
      <c r="C255" s="4">
        <v>5765.5</v>
      </c>
      <c r="D255" s="2">
        <v>660</v>
      </c>
      <c r="E255" s="2">
        <v>357.5</v>
      </c>
      <c r="F255" s="4">
        <v>8995</v>
      </c>
      <c r="G255" s="4">
        <v>4595.5</v>
      </c>
      <c r="H255" s="4">
        <v>17914</v>
      </c>
      <c r="I255" s="4">
        <v>9646</v>
      </c>
      <c r="J255" s="4">
        <v>5720</v>
      </c>
      <c r="K255" s="4">
        <v>2860</v>
      </c>
      <c r="L255" s="2">
        <v>120</v>
      </c>
      <c r="M255" s="2">
        <v>65</v>
      </c>
      <c r="N255" s="4">
        <v>22104</v>
      </c>
      <c r="O255" s="4">
        <v>11596</v>
      </c>
      <c r="P255" s="4">
        <v>12814</v>
      </c>
      <c r="Q255" s="4">
        <v>6760</v>
      </c>
      <c r="R255" s="4">
        <v>13291</v>
      </c>
      <c r="S255" s="4">
        <v>7039.5</v>
      </c>
      <c r="T255" s="4">
        <v>39513</v>
      </c>
      <c r="U255" s="4">
        <v>21404.5</v>
      </c>
      <c r="V255" s="4">
        <v>28486</v>
      </c>
      <c r="W255" s="4">
        <v>14274</v>
      </c>
      <c r="X255" s="4">
        <v>6552</v>
      </c>
      <c r="Y255" s="4">
        <v>3276</v>
      </c>
      <c r="Z255" s="4">
        <v>166813</v>
      </c>
      <c r="AA255" s="6">
        <v>87639.5</v>
      </c>
      <c r="AC255" s="17" t="s">
        <v>25</v>
      </c>
      <c r="AD255" s="4">
        <v>3679</v>
      </c>
      <c r="AE255" s="4">
        <v>11202</v>
      </c>
      <c r="AF255" s="4">
        <v>2835</v>
      </c>
      <c r="AG255" s="4">
        <v>23765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4">
        <v>6514</v>
      </c>
      <c r="BC255" s="6">
        <v>34967</v>
      </c>
    </row>
    <row r="256" spans="1:55" ht="15.75" thickBot="1" x14ac:dyDescent="0.3">
      <c r="A256" s="18" t="s">
        <v>30</v>
      </c>
      <c r="B256" s="8">
        <v>226444</v>
      </c>
      <c r="C256" s="8">
        <v>37867.629999999997</v>
      </c>
      <c r="D256" s="8">
        <v>204760</v>
      </c>
      <c r="E256" s="8">
        <v>26464.04</v>
      </c>
      <c r="F256" s="8">
        <v>183815</v>
      </c>
      <c r="G256" s="8">
        <v>208258.77</v>
      </c>
      <c r="H256" s="8">
        <v>210796.9</v>
      </c>
      <c r="I256" s="8">
        <v>289494.09999999998</v>
      </c>
      <c r="J256" s="8">
        <v>196940</v>
      </c>
      <c r="K256" s="8">
        <v>115132.65</v>
      </c>
      <c r="L256" s="8">
        <v>260505.5</v>
      </c>
      <c r="M256" s="8">
        <v>154239.48000000001</v>
      </c>
      <c r="N256" s="8">
        <v>753132</v>
      </c>
      <c r="O256" s="8">
        <v>2000281.74</v>
      </c>
      <c r="P256" s="8">
        <v>147914</v>
      </c>
      <c r="Q256" s="8">
        <v>36030.839999999997</v>
      </c>
      <c r="R256" s="8">
        <v>169381</v>
      </c>
      <c r="S256" s="8">
        <v>53006.09</v>
      </c>
      <c r="T256" s="8">
        <v>124693</v>
      </c>
      <c r="U256" s="8">
        <v>48690.77</v>
      </c>
      <c r="V256" s="8">
        <v>205096</v>
      </c>
      <c r="W256" s="8">
        <v>63148.51</v>
      </c>
      <c r="X256" s="8">
        <v>226374.2</v>
      </c>
      <c r="Y256" s="8">
        <v>44061.09</v>
      </c>
      <c r="Z256" s="8">
        <v>2909851.6</v>
      </c>
      <c r="AA256" s="9">
        <v>3076675.71</v>
      </c>
      <c r="AC256" s="17" t="s">
        <v>27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4">
        <v>9780</v>
      </c>
      <c r="AK256" s="4">
        <v>84084</v>
      </c>
      <c r="AL256" s="4">
        <v>9979</v>
      </c>
      <c r="AM256" s="4">
        <v>69300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4">
        <v>22054</v>
      </c>
      <c r="BA256" s="4">
        <v>57661</v>
      </c>
      <c r="BB256" s="4">
        <v>41813</v>
      </c>
      <c r="BC256" s="6">
        <v>211045</v>
      </c>
    </row>
    <row r="257" spans="1:55" ht="15.75" thickBot="1" x14ac:dyDescent="0.3">
      <c r="AC257" s="17" t="s">
        <v>197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4">
        <v>6500</v>
      </c>
      <c r="AQ257" s="4">
        <v>44005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4">
        <v>6500</v>
      </c>
      <c r="BC257" s="6">
        <v>44005</v>
      </c>
    </row>
    <row r="258" spans="1:55" ht="19.5" thickBot="1" x14ac:dyDescent="0.3">
      <c r="A258" s="16" t="s">
        <v>98</v>
      </c>
      <c r="AC258" s="18" t="s">
        <v>30</v>
      </c>
      <c r="AD258" s="8">
        <v>23448</v>
      </c>
      <c r="AE258" s="8">
        <v>139102</v>
      </c>
      <c r="AF258" s="8">
        <v>2835</v>
      </c>
      <c r="AG258" s="8">
        <v>23765</v>
      </c>
      <c r="AH258" s="7">
        <v>612</v>
      </c>
      <c r="AI258" s="8">
        <v>5697</v>
      </c>
      <c r="AJ258" s="8">
        <v>19821</v>
      </c>
      <c r="AK258" s="8">
        <v>156274</v>
      </c>
      <c r="AL258" s="8">
        <v>9979</v>
      </c>
      <c r="AM258" s="8">
        <v>69300</v>
      </c>
      <c r="AN258" s="7">
        <v>5</v>
      </c>
      <c r="AO258" s="7">
        <v>42</v>
      </c>
      <c r="AP258" s="8">
        <v>18170</v>
      </c>
      <c r="AQ258" s="8">
        <v>77848</v>
      </c>
      <c r="AR258" s="7">
        <v>75</v>
      </c>
      <c r="AS258" s="7">
        <v>339</v>
      </c>
      <c r="AT258" s="7">
        <v>0</v>
      </c>
      <c r="AU258" s="7">
        <v>0</v>
      </c>
      <c r="AV258" s="7">
        <v>0</v>
      </c>
      <c r="AW258" s="7">
        <v>0</v>
      </c>
      <c r="AX258" s="8">
        <v>13036</v>
      </c>
      <c r="AY258" s="8">
        <v>89894</v>
      </c>
      <c r="AZ258" s="8">
        <v>22304</v>
      </c>
      <c r="BA258" s="8">
        <v>58571</v>
      </c>
      <c r="BB258" s="8">
        <v>110285</v>
      </c>
      <c r="BC258" s="9">
        <v>620832</v>
      </c>
    </row>
    <row r="259" spans="1:55" ht="15.75" thickBot="1" x14ac:dyDescent="0.3">
      <c r="A259" s="22" t="s">
        <v>7</v>
      </c>
      <c r="B259" s="24" t="s">
        <v>8</v>
      </c>
      <c r="C259" s="25"/>
      <c r="D259" s="19" t="s">
        <v>9</v>
      </c>
      <c r="E259" s="21"/>
      <c r="F259" s="19" t="s">
        <v>10</v>
      </c>
      <c r="G259" s="21"/>
      <c r="H259" s="19" t="s">
        <v>11</v>
      </c>
      <c r="I259" s="21"/>
      <c r="J259" s="19" t="s">
        <v>12</v>
      </c>
      <c r="K259" s="21"/>
      <c r="L259" s="19" t="s">
        <v>13</v>
      </c>
      <c r="M259" s="21"/>
      <c r="N259" s="19" t="s">
        <v>14</v>
      </c>
      <c r="O259" s="21"/>
      <c r="P259" s="19" t="s">
        <v>15</v>
      </c>
      <c r="Q259" s="21"/>
      <c r="R259" s="19" t="s">
        <v>16</v>
      </c>
      <c r="S259" s="21"/>
      <c r="T259" s="19" t="s">
        <v>17</v>
      </c>
      <c r="U259" s="21"/>
      <c r="V259" s="19" t="s">
        <v>18</v>
      </c>
      <c r="W259" s="21"/>
      <c r="X259" s="19" t="s">
        <v>19</v>
      </c>
      <c r="Y259" s="21"/>
      <c r="Z259" s="19" t="s">
        <v>20</v>
      </c>
      <c r="AA259" s="20"/>
    </row>
    <row r="260" spans="1:55" ht="26.25" thickBot="1" x14ac:dyDescent="0.3">
      <c r="A260" s="23"/>
      <c r="B260" s="1" t="s">
        <v>21</v>
      </c>
      <c r="C260" s="1" t="s">
        <v>22</v>
      </c>
      <c r="D260" s="1" t="s">
        <v>21</v>
      </c>
      <c r="E260" s="1" t="s">
        <v>22</v>
      </c>
      <c r="F260" s="1" t="s">
        <v>21</v>
      </c>
      <c r="G260" s="1" t="s">
        <v>22</v>
      </c>
      <c r="H260" s="1" t="s">
        <v>21</v>
      </c>
      <c r="I260" s="1" t="s">
        <v>22</v>
      </c>
      <c r="J260" s="1" t="s">
        <v>21</v>
      </c>
      <c r="K260" s="1" t="s">
        <v>22</v>
      </c>
      <c r="L260" s="1" t="s">
        <v>21</v>
      </c>
      <c r="M260" s="1" t="s">
        <v>22</v>
      </c>
      <c r="N260" s="1" t="s">
        <v>21</v>
      </c>
      <c r="O260" s="1" t="s">
        <v>22</v>
      </c>
      <c r="P260" s="1" t="s">
        <v>21</v>
      </c>
      <c r="Q260" s="1" t="s">
        <v>22</v>
      </c>
      <c r="R260" s="1" t="s">
        <v>21</v>
      </c>
      <c r="S260" s="1" t="s">
        <v>22</v>
      </c>
      <c r="T260" s="1" t="s">
        <v>21</v>
      </c>
      <c r="U260" s="1" t="s">
        <v>22</v>
      </c>
      <c r="V260" s="1" t="s">
        <v>21</v>
      </c>
      <c r="W260" s="1" t="s">
        <v>22</v>
      </c>
      <c r="X260" s="1" t="s">
        <v>21</v>
      </c>
      <c r="Y260" s="1" t="s">
        <v>22</v>
      </c>
      <c r="Z260" s="1" t="s">
        <v>21</v>
      </c>
      <c r="AA260" s="5" t="s">
        <v>22</v>
      </c>
      <c r="AC260" s="16" t="s">
        <v>102</v>
      </c>
    </row>
    <row r="261" spans="1:55" ht="15.75" thickBot="1" x14ac:dyDescent="0.3">
      <c r="A261" s="17" t="s">
        <v>23</v>
      </c>
      <c r="B261" s="2">
        <v>0</v>
      </c>
      <c r="C261" s="2">
        <v>0</v>
      </c>
      <c r="D261" s="2">
        <v>1.6</v>
      </c>
      <c r="E261" s="2">
        <v>2</v>
      </c>
      <c r="F261" s="2">
        <v>0</v>
      </c>
      <c r="G261" s="2">
        <v>0</v>
      </c>
      <c r="H261" s="2">
        <v>0</v>
      </c>
      <c r="I261" s="2">
        <v>0</v>
      </c>
      <c r="J261" s="4">
        <v>1600</v>
      </c>
      <c r="K261" s="2">
        <v>126.94</v>
      </c>
      <c r="L261" s="4">
        <v>44000</v>
      </c>
      <c r="M261" s="4">
        <v>3717.09</v>
      </c>
      <c r="N261" s="2">
        <v>0</v>
      </c>
      <c r="O261" s="2">
        <v>0</v>
      </c>
      <c r="P261" s="4">
        <v>29053.33</v>
      </c>
      <c r="Q261" s="4">
        <v>2810.3</v>
      </c>
      <c r="R261" s="4">
        <v>27505</v>
      </c>
      <c r="S261" s="4">
        <v>3083.05</v>
      </c>
      <c r="T261" s="4">
        <v>40800</v>
      </c>
      <c r="U261" s="4">
        <v>3752.5</v>
      </c>
      <c r="V261" s="4">
        <v>32800</v>
      </c>
      <c r="W261" s="4">
        <v>3041.62</v>
      </c>
      <c r="X261" s="4">
        <v>32000</v>
      </c>
      <c r="Y261" s="4">
        <v>3389.85</v>
      </c>
      <c r="Z261" s="4">
        <v>207759.93</v>
      </c>
      <c r="AA261" s="6">
        <v>19923.349999999999</v>
      </c>
      <c r="AC261" s="22" t="s">
        <v>7</v>
      </c>
      <c r="AD261" s="24" t="s">
        <v>8</v>
      </c>
      <c r="AE261" s="25"/>
      <c r="AF261" s="19" t="s">
        <v>9</v>
      </c>
      <c r="AG261" s="21"/>
      <c r="AH261" s="19" t="s">
        <v>10</v>
      </c>
      <c r="AI261" s="21"/>
      <c r="AJ261" s="19" t="s">
        <v>11</v>
      </c>
      <c r="AK261" s="21"/>
      <c r="AL261" s="19" t="s">
        <v>12</v>
      </c>
      <c r="AM261" s="21"/>
      <c r="AN261" s="19" t="s">
        <v>13</v>
      </c>
      <c r="AO261" s="21"/>
      <c r="AP261" s="19" t="s">
        <v>14</v>
      </c>
      <c r="AQ261" s="21"/>
      <c r="AR261" s="19" t="s">
        <v>15</v>
      </c>
      <c r="AS261" s="21"/>
      <c r="AT261" s="19" t="s">
        <v>16</v>
      </c>
      <c r="AU261" s="21"/>
      <c r="AV261" s="19" t="s">
        <v>17</v>
      </c>
      <c r="AW261" s="21"/>
      <c r="AX261" s="19" t="s">
        <v>18</v>
      </c>
      <c r="AY261" s="21"/>
      <c r="AZ261" s="19" t="s">
        <v>19</v>
      </c>
      <c r="BA261" s="21"/>
      <c r="BB261" s="19" t="s">
        <v>20</v>
      </c>
      <c r="BC261" s="20"/>
    </row>
    <row r="262" spans="1:55" ht="26.25" thickBot="1" x14ac:dyDescent="0.3">
      <c r="A262" s="17" t="s">
        <v>75</v>
      </c>
      <c r="B262" s="2">
        <v>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10</v>
      </c>
      <c r="S262" s="2">
        <v>99.97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10</v>
      </c>
      <c r="AA262" s="10">
        <v>99.97</v>
      </c>
      <c r="AC262" s="23"/>
      <c r="AD262" s="1" t="s">
        <v>21</v>
      </c>
      <c r="AE262" s="1" t="s">
        <v>22</v>
      </c>
      <c r="AF262" s="1" t="s">
        <v>21</v>
      </c>
      <c r="AG262" s="1" t="s">
        <v>22</v>
      </c>
      <c r="AH262" s="1" t="s">
        <v>21</v>
      </c>
      <c r="AI262" s="1" t="s">
        <v>22</v>
      </c>
      <c r="AJ262" s="1" t="s">
        <v>21</v>
      </c>
      <c r="AK262" s="1" t="s">
        <v>22</v>
      </c>
      <c r="AL262" s="1" t="s">
        <v>21</v>
      </c>
      <c r="AM262" s="1" t="s">
        <v>22</v>
      </c>
      <c r="AN262" s="1" t="s">
        <v>21</v>
      </c>
      <c r="AO262" s="1" t="s">
        <v>22</v>
      </c>
      <c r="AP262" s="1" t="s">
        <v>21</v>
      </c>
      <c r="AQ262" s="1" t="s">
        <v>22</v>
      </c>
      <c r="AR262" s="1" t="s">
        <v>21</v>
      </c>
      <c r="AS262" s="1" t="s">
        <v>22</v>
      </c>
      <c r="AT262" s="1" t="s">
        <v>21</v>
      </c>
      <c r="AU262" s="1" t="s">
        <v>22</v>
      </c>
      <c r="AV262" s="1" t="s">
        <v>21</v>
      </c>
      <c r="AW262" s="1" t="s">
        <v>22</v>
      </c>
      <c r="AX262" s="1" t="s">
        <v>21</v>
      </c>
      <c r="AY262" s="1" t="s">
        <v>22</v>
      </c>
      <c r="AZ262" s="1" t="s">
        <v>21</v>
      </c>
      <c r="BA262" s="1" t="s">
        <v>22</v>
      </c>
      <c r="BB262" s="1" t="s">
        <v>21</v>
      </c>
      <c r="BC262" s="5" t="s">
        <v>22</v>
      </c>
    </row>
    <row r="263" spans="1:55" ht="15.75" thickBot="1" x14ac:dyDescent="0.3">
      <c r="A263" s="18" t="s">
        <v>30</v>
      </c>
      <c r="B263" s="7">
        <v>0</v>
      </c>
      <c r="C263" s="7">
        <v>0</v>
      </c>
      <c r="D263" s="7">
        <v>1.6</v>
      </c>
      <c r="E263" s="7">
        <v>2</v>
      </c>
      <c r="F263" s="7">
        <v>0</v>
      </c>
      <c r="G263" s="7">
        <v>0</v>
      </c>
      <c r="H263" s="7">
        <v>0</v>
      </c>
      <c r="I263" s="7">
        <v>0</v>
      </c>
      <c r="J263" s="8">
        <v>1600</v>
      </c>
      <c r="K263" s="7">
        <v>126.94</v>
      </c>
      <c r="L263" s="8">
        <v>44000</v>
      </c>
      <c r="M263" s="8">
        <v>3717.09</v>
      </c>
      <c r="N263" s="7">
        <v>0</v>
      </c>
      <c r="O263" s="7">
        <v>0</v>
      </c>
      <c r="P263" s="8">
        <v>29053.33</v>
      </c>
      <c r="Q263" s="8">
        <v>2810.3</v>
      </c>
      <c r="R263" s="8">
        <v>27515</v>
      </c>
      <c r="S263" s="8">
        <v>3183.02</v>
      </c>
      <c r="T263" s="8">
        <v>40800</v>
      </c>
      <c r="U263" s="8">
        <v>3752.5</v>
      </c>
      <c r="V263" s="8">
        <v>32800</v>
      </c>
      <c r="W263" s="8">
        <v>3041.62</v>
      </c>
      <c r="X263" s="8">
        <v>32000</v>
      </c>
      <c r="Y263" s="8">
        <v>3389.85</v>
      </c>
      <c r="Z263" s="8">
        <v>207769.93</v>
      </c>
      <c r="AA263" s="9">
        <v>20023.32</v>
      </c>
      <c r="AC263" s="17" t="s">
        <v>34</v>
      </c>
      <c r="AD263" s="2">
        <v>400</v>
      </c>
      <c r="AE263" s="4">
        <v>2520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400</v>
      </c>
      <c r="BC263" s="6">
        <v>2520</v>
      </c>
    </row>
    <row r="264" spans="1:55" ht="15.75" thickBot="1" x14ac:dyDescent="0.3">
      <c r="AC264" s="17" t="s">
        <v>36</v>
      </c>
      <c r="AD264" s="2">
        <v>289</v>
      </c>
      <c r="AE264" s="2">
        <v>617</v>
      </c>
      <c r="AF264" s="4">
        <v>1100</v>
      </c>
      <c r="AG264" s="4">
        <v>2640</v>
      </c>
      <c r="AH264" s="2">
        <v>900</v>
      </c>
      <c r="AI264" s="4">
        <v>2160</v>
      </c>
      <c r="AJ264" s="2">
        <v>250</v>
      </c>
      <c r="AK264" s="2">
        <v>600</v>
      </c>
      <c r="AL264" s="2">
        <v>600</v>
      </c>
      <c r="AM264" s="4">
        <v>1440</v>
      </c>
      <c r="AN264" s="2">
        <v>550</v>
      </c>
      <c r="AO264" s="4">
        <v>1320</v>
      </c>
      <c r="AP264" s="2">
        <v>0</v>
      </c>
      <c r="AQ264" s="2">
        <v>0</v>
      </c>
      <c r="AR264" s="2">
        <v>0</v>
      </c>
      <c r="AS264" s="2">
        <v>0</v>
      </c>
      <c r="AT264" s="2">
        <v>400</v>
      </c>
      <c r="AU264" s="2">
        <v>960</v>
      </c>
      <c r="AV264" s="2">
        <v>400</v>
      </c>
      <c r="AW264" s="2">
        <v>960</v>
      </c>
      <c r="AX264" s="4">
        <v>1350</v>
      </c>
      <c r="AY264" s="4">
        <v>3240</v>
      </c>
      <c r="AZ264" s="2">
        <v>500</v>
      </c>
      <c r="BA264" s="4">
        <v>1200</v>
      </c>
      <c r="BB264" s="4">
        <v>6339</v>
      </c>
      <c r="BC264" s="6">
        <v>15137</v>
      </c>
    </row>
    <row r="265" spans="1:55" ht="19.5" thickBot="1" x14ac:dyDescent="0.3">
      <c r="A265" s="16" t="s">
        <v>99</v>
      </c>
      <c r="AC265" s="17" t="s">
        <v>29</v>
      </c>
      <c r="AD265" s="4">
        <v>3127</v>
      </c>
      <c r="AE265" s="4">
        <v>3881</v>
      </c>
      <c r="AF265" s="2">
        <v>0</v>
      </c>
      <c r="AG265" s="2">
        <v>0</v>
      </c>
      <c r="AH265" s="4">
        <v>3609</v>
      </c>
      <c r="AI265" s="4">
        <v>7181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335</v>
      </c>
      <c r="BA265" s="2">
        <v>953</v>
      </c>
      <c r="BB265" s="4">
        <v>7071</v>
      </c>
      <c r="BC265" s="6">
        <v>12015</v>
      </c>
    </row>
    <row r="266" spans="1:55" ht="15.75" thickBot="1" x14ac:dyDescent="0.3">
      <c r="A266" s="22" t="s">
        <v>7</v>
      </c>
      <c r="B266" s="24" t="s">
        <v>8</v>
      </c>
      <c r="C266" s="25"/>
      <c r="D266" s="19" t="s">
        <v>9</v>
      </c>
      <c r="E266" s="21"/>
      <c r="F266" s="19" t="s">
        <v>10</v>
      </c>
      <c r="G266" s="21"/>
      <c r="H266" s="19" t="s">
        <v>11</v>
      </c>
      <c r="I266" s="21"/>
      <c r="J266" s="19" t="s">
        <v>12</v>
      </c>
      <c r="K266" s="21"/>
      <c r="L266" s="19" t="s">
        <v>13</v>
      </c>
      <c r="M266" s="21"/>
      <c r="N266" s="19" t="s">
        <v>14</v>
      </c>
      <c r="O266" s="21"/>
      <c r="P266" s="19" t="s">
        <v>15</v>
      </c>
      <c r="Q266" s="21"/>
      <c r="R266" s="19" t="s">
        <v>16</v>
      </c>
      <c r="S266" s="21"/>
      <c r="T266" s="19" t="s">
        <v>17</v>
      </c>
      <c r="U266" s="21"/>
      <c r="V266" s="19" t="s">
        <v>18</v>
      </c>
      <c r="W266" s="21"/>
      <c r="X266" s="19" t="s">
        <v>19</v>
      </c>
      <c r="Y266" s="21"/>
      <c r="Z266" s="19" t="s">
        <v>20</v>
      </c>
      <c r="AA266" s="20"/>
      <c r="AC266" s="18" t="s">
        <v>30</v>
      </c>
      <c r="AD266" s="8">
        <v>3816</v>
      </c>
      <c r="AE266" s="8">
        <v>7018</v>
      </c>
      <c r="AF266" s="8">
        <v>1100</v>
      </c>
      <c r="AG266" s="8">
        <v>2640</v>
      </c>
      <c r="AH266" s="8">
        <v>4509</v>
      </c>
      <c r="AI266" s="8">
        <v>9341</v>
      </c>
      <c r="AJ266" s="7">
        <v>250</v>
      </c>
      <c r="AK266" s="7">
        <v>600</v>
      </c>
      <c r="AL266" s="7">
        <v>600</v>
      </c>
      <c r="AM266" s="8">
        <v>1440</v>
      </c>
      <c r="AN266" s="7">
        <v>550</v>
      </c>
      <c r="AO266" s="8">
        <v>1320</v>
      </c>
      <c r="AP266" s="7">
        <v>0</v>
      </c>
      <c r="AQ266" s="7">
        <v>0</v>
      </c>
      <c r="AR266" s="7">
        <v>0</v>
      </c>
      <c r="AS266" s="7">
        <v>0</v>
      </c>
      <c r="AT266" s="7">
        <v>400</v>
      </c>
      <c r="AU266" s="7">
        <v>960</v>
      </c>
      <c r="AV266" s="7">
        <v>400</v>
      </c>
      <c r="AW266" s="7">
        <v>960</v>
      </c>
      <c r="AX266" s="8">
        <v>1350</v>
      </c>
      <c r="AY266" s="8">
        <v>3240</v>
      </c>
      <c r="AZ266" s="7">
        <v>835</v>
      </c>
      <c r="BA266" s="8">
        <v>2153</v>
      </c>
      <c r="BB266" s="8">
        <v>13810</v>
      </c>
      <c r="BC266" s="9">
        <v>29672</v>
      </c>
    </row>
    <row r="267" spans="1:55" ht="26.25" thickBot="1" x14ac:dyDescent="0.3">
      <c r="A267" s="23"/>
      <c r="B267" s="1" t="s">
        <v>21</v>
      </c>
      <c r="C267" s="1" t="s">
        <v>22</v>
      </c>
      <c r="D267" s="1" t="s">
        <v>21</v>
      </c>
      <c r="E267" s="1" t="s">
        <v>22</v>
      </c>
      <c r="F267" s="1" t="s">
        <v>21</v>
      </c>
      <c r="G267" s="1" t="s">
        <v>22</v>
      </c>
      <c r="H267" s="1" t="s">
        <v>21</v>
      </c>
      <c r="I267" s="1" t="s">
        <v>22</v>
      </c>
      <c r="J267" s="1" t="s">
        <v>21</v>
      </c>
      <c r="K267" s="1" t="s">
        <v>22</v>
      </c>
      <c r="L267" s="1" t="s">
        <v>21</v>
      </c>
      <c r="M267" s="1" t="s">
        <v>22</v>
      </c>
      <c r="N267" s="1" t="s">
        <v>21</v>
      </c>
      <c r="O267" s="1" t="s">
        <v>22</v>
      </c>
      <c r="P267" s="1" t="s">
        <v>21</v>
      </c>
      <c r="Q267" s="1" t="s">
        <v>22</v>
      </c>
      <c r="R267" s="1" t="s">
        <v>21</v>
      </c>
      <c r="S267" s="1" t="s">
        <v>22</v>
      </c>
      <c r="T267" s="1" t="s">
        <v>21</v>
      </c>
      <c r="U267" s="1" t="s">
        <v>22</v>
      </c>
      <c r="V267" s="1" t="s">
        <v>21</v>
      </c>
      <c r="W267" s="1" t="s">
        <v>22</v>
      </c>
      <c r="X267" s="1" t="s">
        <v>21</v>
      </c>
      <c r="Y267" s="1" t="s">
        <v>22</v>
      </c>
      <c r="Z267" s="1" t="s">
        <v>21</v>
      </c>
      <c r="AA267" s="5" t="s">
        <v>22</v>
      </c>
    </row>
    <row r="268" spans="1:55" ht="19.5" thickBot="1" x14ac:dyDescent="0.3">
      <c r="A268" s="17" t="s">
        <v>36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4">
        <v>9356.5</v>
      </c>
      <c r="W268" s="4">
        <v>54800.81</v>
      </c>
      <c r="X268" s="2">
        <v>0</v>
      </c>
      <c r="Y268" s="2">
        <v>0</v>
      </c>
      <c r="Z268" s="4">
        <v>9356.5</v>
      </c>
      <c r="AA268" s="6">
        <v>54800.81</v>
      </c>
      <c r="AC268" s="16" t="s">
        <v>103</v>
      </c>
    </row>
    <row r="269" spans="1:55" ht="15.75" thickBot="1" x14ac:dyDescent="0.3">
      <c r="A269" s="17" t="s">
        <v>38</v>
      </c>
      <c r="B269" s="4">
        <v>4003.02</v>
      </c>
      <c r="C269" s="4">
        <v>33825.519999999997</v>
      </c>
      <c r="D269" s="2">
        <v>0</v>
      </c>
      <c r="E269" s="2">
        <v>0</v>
      </c>
      <c r="F269" s="2">
        <v>0</v>
      </c>
      <c r="G269" s="2">
        <v>0</v>
      </c>
      <c r="H269" s="4">
        <v>12247.2</v>
      </c>
      <c r="I269" s="4">
        <v>97702.27</v>
      </c>
      <c r="J269" s="2">
        <v>0</v>
      </c>
      <c r="K269" s="2">
        <v>0</v>
      </c>
      <c r="L269" s="4">
        <v>14968.8</v>
      </c>
      <c r="M269" s="4">
        <v>108033.35</v>
      </c>
      <c r="N269" s="4">
        <v>20854.259999999998</v>
      </c>
      <c r="O269" s="4">
        <v>145288.56</v>
      </c>
      <c r="P269" s="4">
        <v>19391.400000000001</v>
      </c>
      <c r="Q269" s="4">
        <v>122502.85</v>
      </c>
      <c r="R269" s="4">
        <v>20412</v>
      </c>
      <c r="S269" s="4">
        <v>129235.37</v>
      </c>
      <c r="T269" s="4">
        <v>8448.2999999999993</v>
      </c>
      <c r="U269" s="4">
        <v>54037.62</v>
      </c>
      <c r="V269" s="4">
        <v>12020.4</v>
      </c>
      <c r="W269" s="4">
        <v>77314.63</v>
      </c>
      <c r="X269" s="4">
        <v>16216.2</v>
      </c>
      <c r="Y269" s="4">
        <v>103328.05</v>
      </c>
      <c r="Z269" s="4">
        <v>128561.58</v>
      </c>
      <c r="AA269" s="6">
        <v>871268.22</v>
      </c>
      <c r="AC269" s="22" t="s">
        <v>7</v>
      </c>
      <c r="AD269" s="24" t="s">
        <v>8</v>
      </c>
      <c r="AE269" s="25"/>
      <c r="AF269" s="19" t="s">
        <v>9</v>
      </c>
      <c r="AG269" s="21"/>
      <c r="AH269" s="19" t="s">
        <v>10</v>
      </c>
      <c r="AI269" s="21"/>
      <c r="AJ269" s="19" t="s">
        <v>11</v>
      </c>
      <c r="AK269" s="21"/>
      <c r="AL269" s="19" t="s">
        <v>12</v>
      </c>
      <c r="AM269" s="21"/>
      <c r="AN269" s="19" t="s">
        <v>13</v>
      </c>
      <c r="AO269" s="21"/>
      <c r="AP269" s="19" t="s">
        <v>14</v>
      </c>
      <c r="AQ269" s="21"/>
      <c r="AR269" s="19" t="s">
        <v>15</v>
      </c>
      <c r="AS269" s="21"/>
      <c r="AT269" s="19" t="s">
        <v>16</v>
      </c>
      <c r="AU269" s="21"/>
      <c r="AV269" s="19" t="s">
        <v>17</v>
      </c>
      <c r="AW269" s="21"/>
      <c r="AX269" s="19" t="s">
        <v>18</v>
      </c>
      <c r="AY269" s="21"/>
      <c r="AZ269" s="19" t="s">
        <v>19</v>
      </c>
      <c r="BA269" s="21"/>
      <c r="BB269" s="19" t="s">
        <v>20</v>
      </c>
      <c r="BC269" s="20"/>
    </row>
    <row r="270" spans="1:55" ht="26.25" thickBot="1" x14ac:dyDescent="0.3">
      <c r="A270" s="17" t="s">
        <v>23</v>
      </c>
      <c r="B270" s="2">
        <v>0</v>
      </c>
      <c r="C270" s="2">
        <v>0</v>
      </c>
      <c r="D270" s="2">
        <v>15</v>
      </c>
      <c r="E270" s="2">
        <v>14</v>
      </c>
      <c r="F270" s="2">
        <v>0</v>
      </c>
      <c r="G270" s="2">
        <v>0</v>
      </c>
      <c r="H270" s="2">
        <v>15</v>
      </c>
      <c r="I270" s="2">
        <v>152.87</v>
      </c>
      <c r="J270" s="2">
        <v>0</v>
      </c>
      <c r="K270" s="2">
        <v>0</v>
      </c>
      <c r="L270" s="2">
        <v>20</v>
      </c>
      <c r="M270" s="4">
        <v>1085</v>
      </c>
      <c r="N270" s="2">
        <v>5</v>
      </c>
      <c r="O270" s="2">
        <v>54.08</v>
      </c>
      <c r="P270" s="2">
        <v>1</v>
      </c>
      <c r="Q270" s="2">
        <v>1</v>
      </c>
      <c r="R270" s="2">
        <v>10</v>
      </c>
      <c r="S270" s="2">
        <v>14</v>
      </c>
      <c r="T270" s="2">
        <v>4.53</v>
      </c>
      <c r="U270" s="2">
        <v>66</v>
      </c>
      <c r="V270" s="2">
        <v>1</v>
      </c>
      <c r="W270" s="2">
        <v>1</v>
      </c>
      <c r="X270" s="2">
        <v>0</v>
      </c>
      <c r="Y270" s="2">
        <v>0</v>
      </c>
      <c r="Z270" s="2">
        <v>71.53</v>
      </c>
      <c r="AA270" s="6">
        <v>1387.95</v>
      </c>
      <c r="AC270" s="23"/>
      <c r="AD270" s="1" t="s">
        <v>21</v>
      </c>
      <c r="AE270" s="1" t="s">
        <v>22</v>
      </c>
      <c r="AF270" s="1" t="s">
        <v>21</v>
      </c>
      <c r="AG270" s="1" t="s">
        <v>22</v>
      </c>
      <c r="AH270" s="1" t="s">
        <v>21</v>
      </c>
      <c r="AI270" s="1" t="s">
        <v>22</v>
      </c>
      <c r="AJ270" s="1" t="s">
        <v>21</v>
      </c>
      <c r="AK270" s="1" t="s">
        <v>22</v>
      </c>
      <c r="AL270" s="1" t="s">
        <v>21</v>
      </c>
      <c r="AM270" s="1" t="s">
        <v>22</v>
      </c>
      <c r="AN270" s="1" t="s">
        <v>21</v>
      </c>
      <c r="AO270" s="1" t="s">
        <v>22</v>
      </c>
      <c r="AP270" s="1" t="s">
        <v>21</v>
      </c>
      <c r="AQ270" s="1" t="s">
        <v>22</v>
      </c>
      <c r="AR270" s="1" t="s">
        <v>21</v>
      </c>
      <c r="AS270" s="1" t="s">
        <v>22</v>
      </c>
      <c r="AT270" s="1" t="s">
        <v>21</v>
      </c>
      <c r="AU270" s="1" t="s">
        <v>22</v>
      </c>
      <c r="AV270" s="1" t="s">
        <v>21</v>
      </c>
      <c r="AW270" s="1" t="s">
        <v>22</v>
      </c>
      <c r="AX270" s="1" t="s">
        <v>21</v>
      </c>
      <c r="AY270" s="1" t="s">
        <v>22</v>
      </c>
      <c r="AZ270" s="1" t="s">
        <v>21</v>
      </c>
      <c r="BA270" s="1" t="s">
        <v>22</v>
      </c>
      <c r="BB270" s="1" t="s">
        <v>21</v>
      </c>
      <c r="BC270" s="5" t="s">
        <v>22</v>
      </c>
    </row>
    <row r="271" spans="1:55" ht="15.75" thickBot="1" x14ac:dyDescent="0.3">
      <c r="A271" s="17" t="s">
        <v>39</v>
      </c>
      <c r="B271" s="2">
        <v>0</v>
      </c>
      <c r="C271" s="2">
        <v>0</v>
      </c>
      <c r="D271" s="4">
        <v>1928.8</v>
      </c>
      <c r="E271" s="4">
        <v>16047.62</v>
      </c>
      <c r="F271" s="2">
        <v>0</v>
      </c>
      <c r="G271" s="2">
        <v>0</v>
      </c>
      <c r="H271" s="2">
        <v>0</v>
      </c>
      <c r="I271" s="2">
        <v>0</v>
      </c>
      <c r="J271" s="4">
        <v>2268</v>
      </c>
      <c r="K271" s="4">
        <v>17225.46</v>
      </c>
      <c r="L271" s="2">
        <v>0</v>
      </c>
      <c r="M271" s="2">
        <v>0</v>
      </c>
      <c r="N271" s="2">
        <v>0</v>
      </c>
      <c r="O271" s="2">
        <v>0</v>
      </c>
      <c r="P271" s="4">
        <v>3628.8</v>
      </c>
      <c r="Q271" s="4">
        <v>25129.439999999999</v>
      </c>
      <c r="R271" s="2">
        <v>0</v>
      </c>
      <c r="S271" s="2">
        <v>0</v>
      </c>
      <c r="T271" s="2">
        <v>0</v>
      </c>
      <c r="U271" s="2">
        <v>0</v>
      </c>
      <c r="V271" s="4">
        <v>3288.6</v>
      </c>
      <c r="W271" s="4">
        <v>20244.53</v>
      </c>
      <c r="X271" s="2">
        <v>0</v>
      </c>
      <c r="Y271" s="2">
        <v>0</v>
      </c>
      <c r="Z271" s="4">
        <v>11114.2</v>
      </c>
      <c r="AA271" s="6">
        <v>78647.05</v>
      </c>
      <c r="AC271" s="17" t="s">
        <v>32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1</v>
      </c>
      <c r="BA271" s="2">
        <v>37</v>
      </c>
      <c r="BB271" s="2">
        <v>1</v>
      </c>
      <c r="BC271" s="10">
        <v>37</v>
      </c>
    </row>
    <row r="272" spans="1:55" ht="15.75" thickBot="1" x14ac:dyDescent="0.3">
      <c r="A272" s="17" t="s">
        <v>24</v>
      </c>
      <c r="B272" s="4">
        <v>9072</v>
      </c>
      <c r="C272" s="4">
        <v>71015.61</v>
      </c>
      <c r="D272" s="4">
        <v>9072</v>
      </c>
      <c r="E272" s="4">
        <v>71015.62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4">
        <v>12020.4</v>
      </c>
      <c r="M272" s="4">
        <v>83317.47</v>
      </c>
      <c r="N272" s="4">
        <v>10206</v>
      </c>
      <c r="O272" s="4">
        <v>66102.22</v>
      </c>
      <c r="P272" s="4">
        <v>10206</v>
      </c>
      <c r="Q272" s="4">
        <v>59345.85</v>
      </c>
      <c r="R272" s="4">
        <v>16102.8</v>
      </c>
      <c r="S272" s="4">
        <v>93858.66</v>
      </c>
      <c r="T272" s="2">
        <v>0</v>
      </c>
      <c r="U272" s="2">
        <v>0</v>
      </c>
      <c r="V272" s="4">
        <v>9639</v>
      </c>
      <c r="W272" s="4">
        <v>56048.85</v>
      </c>
      <c r="X272" s="2">
        <v>0</v>
      </c>
      <c r="Y272" s="2">
        <v>0</v>
      </c>
      <c r="Z272" s="4">
        <v>76318.2</v>
      </c>
      <c r="AA272" s="6">
        <v>500704.28</v>
      </c>
      <c r="AC272" s="17" t="s">
        <v>36</v>
      </c>
      <c r="AD272" s="4">
        <v>10500</v>
      </c>
      <c r="AE272" s="4">
        <v>15750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4">
        <v>10500</v>
      </c>
      <c r="BC272" s="6">
        <v>15750</v>
      </c>
    </row>
    <row r="273" spans="1:55" ht="15.75" thickBot="1" x14ac:dyDescent="0.3">
      <c r="A273" s="17" t="s">
        <v>42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4">
        <v>12474</v>
      </c>
      <c r="S273" s="4">
        <v>73979.55</v>
      </c>
      <c r="T273" s="2">
        <v>608</v>
      </c>
      <c r="U273" s="4">
        <v>4286.3999999999996</v>
      </c>
      <c r="V273" s="2">
        <v>0</v>
      </c>
      <c r="W273" s="2">
        <v>0</v>
      </c>
      <c r="X273" s="2">
        <v>0</v>
      </c>
      <c r="Y273" s="2">
        <v>0</v>
      </c>
      <c r="Z273" s="4">
        <v>13082</v>
      </c>
      <c r="AA273" s="6">
        <v>78265.95</v>
      </c>
      <c r="AC273" s="17" t="s">
        <v>24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4">
        <v>3150</v>
      </c>
      <c r="AK273" s="4">
        <v>14398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4">
        <v>3150</v>
      </c>
      <c r="BC273" s="6">
        <v>14398</v>
      </c>
    </row>
    <row r="274" spans="1:55" ht="15.75" thickBot="1" x14ac:dyDescent="0.3">
      <c r="A274" s="17" t="s">
        <v>50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5</v>
      </c>
      <c r="U274" s="2">
        <v>35.54</v>
      </c>
      <c r="V274" s="2">
        <v>0</v>
      </c>
      <c r="W274" s="2">
        <v>0</v>
      </c>
      <c r="X274" s="2">
        <v>0</v>
      </c>
      <c r="Y274" s="2">
        <v>0</v>
      </c>
      <c r="Z274" s="2">
        <v>5</v>
      </c>
      <c r="AA274" s="10">
        <v>35.54</v>
      </c>
      <c r="AC274" s="17" t="s">
        <v>42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354</v>
      </c>
      <c r="AQ274" s="4">
        <v>6262</v>
      </c>
      <c r="AR274" s="2">
        <v>0</v>
      </c>
      <c r="AS274" s="2">
        <v>0</v>
      </c>
      <c r="AT274" s="2">
        <v>544</v>
      </c>
      <c r="AU274" s="4">
        <v>9384</v>
      </c>
      <c r="AV274" s="2">
        <v>980</v>
      </c>
      <c r="AW274" s="4">
        <v>13836</v>
      </c>
      <c r="AX274" s="2">
        <v>666</v>
      </c>
      <c r="AY274" s="4">
        <v>11279</v>
      </c>
      <c r="AZ274" s="2">
        <v>0</v>
      </c>
      <c r="BA274" s="2">
        <v>0</v>
      </c>
      <c r="BB274" s="4">
        <v>2544</v>
      </c>
      <c r="BC274" s="6">
        <v>40761</v>
      </c>
    </row>
    <row r="275" spans="1:55" ht="15.75" thickBot="1" x14ac:dyDescent="0.3">
      <c r="A275" s="17" t="s">
        <v>25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4">
        <v>20000</v>
      </c>
      <c r="K275" s="4">
        <v>130954.69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4">
        <v>20000</v>
      </c>
      <c r="AA275" s="6">
        <v>130954.69</v>
      </c>
      <c r="AC275" s="17" t="s">
        <v>72</v>
      </c>
      <c r="AD275" s="2">
        <v>0</v>
      </c>
      <c r="AE275" s="2">
        <v>0</v>
      </c>
      <c r="AF275" s="2">
        <v>45</v>
      </c>
      <c r="AG275" s="2">
        <v>125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45</v>
      </c>
      <c r="BC275" s="10">
        <v>125</v>
      </c>
    </row>
    <row r="276" spans="1:55" ht="15.75" thickBot="1" x14ac:dyDescent="0.3">
      <c r="A276" s="18" t="s">
        <v>30</v>
      </c>
      <c r="B276" s="8">
        <v>13075.02</v>
      </c>
      <c r="C276" s="8">
        <v>104841.13</v>
      </c>
      <c r="D276" s="8">
        <v>11015.8</v>
      </c>
      <c r="E276" s="8">
        <v>87077.24</v>
      </c>
      <c r="F276" s="7">
        <v>0</v>
      </c>
      <c r="G276" s="7">
        <v>0</v>
      </c>
      <c r="H276" s="8">
        <v>12262.2</v>
      </c>
      <c r="I276" s="8">
        <v>97855.14</v>
      </c>
      <c r="J276" s="8">
        <v>22268</v>
      </c>
      <c r="K276" s="8">
        <v>148180.15</v>
      </c>
      <c r="L276" s="8">
        <v>27009.200000000001</v>
      </c>
      <c r="M276" s="8">
        <v>192435.82</v>
      </c>
      <c r="N276" s="8">
        <v>31065.26</v>
      </c>
      <c r="O276" s="8">
        <v>211444.86</v>
      </c>
      <c r="P276" s="8">
        <v>33227.199999999997</v>
      </c>
      <c r="Q276" s="8">
        <v>206979.14</v>
      </c>
      <c r="R276" s="8">
        <v>48998.8</v>
      </c>
      <c r="S276" s="8">
        <v>297087.58</v>
      </c>
      <c r="T276" s="8">
        <v>9065.83</v>
      </c>
      <c r="U276" s="8">
        <v>58425.56</v>
      </c>
      <c r="V276" s="8">
        <v>34305.5</v>
      </c>
      <c r="W276" s="8">
        <v>208409.82</v>
      </c>
      <c r="X276" s="8">
        <v>16216.2</v>
      </c>
      <c r="Y276" s="8">
        <v>103328.05</v>
      </c>
      <c r="Z276" s="8">
        <v>258509.01</v>
      </c>
      <c r="AA276" s="9">
        <v>1716064.49</v>
      </c>
      <c r="AC276" s="17" t="s">
        <v>92</v>
      </c>
      <c r="AD276" s="2">
        <v>0</v>
      </c>
      <c r="AE276" s="2">
        <v>0</v>
      </c>
      <c r="AF276" s="4">
        <v>4857</v>
      </c>
      <c r="AG276" s="4">
        <v>26350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110</v>
      </c>
      <c r="AY276" s="2">
        <v>715</v>
      </c>
      <c r="AZ276" s="2">
        <v>0</v>
      </c>
      <c r="BA276" s="2">
        <v>0</v>
      </c>
      <c r="BB276" s="4">
        <v>4967</v>
      </c>
      <c r="BC276" s="6">
        <v>27065</v>
      </c>
    </row>
    <row r="277" spans="1:55" ht="15.75" thickBot="1" x14ac:dyDescent="0.3">
      <c r="AC277" s="17" t="s">
        <v>49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400</v>
      </c>
      <c r="AM277" s="4">
        <v>6456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400</v>
      </c>
      <c r="BC277" s="6">
        <v>6456</v>
      </c>
    </row>
    <row r="278" spans="1:55" ht="19.5" thickBot="1" x14ac:dyDescent="0.3">
      <c r="A278" s="16" t="s">
        <v>100</v>
      </c>
      <c r="AC278" s="17" t="s">
        <v>27</v>
      </c>
      <c r="AD278" s="4">
        <v>9146</v>
      </c>
      <c r="AE278" s="4">
        <v>17252</v>
      </c>
      <c r="AF278" s="2">
        <v>0</v>
      </c>
      <c r="AG278" s="2">
        <v>0</v>
      </c>
      <c r="AH278" s="2">
        <v>956</v>
      </c>
      <c r="AI278" s="4">
        <v>9100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4">
        <v>9411</v>
      </c>
      <c r="AU278" s="4">
        <v>17863</v>
      </c>
      <c r="AV278" s="2">
        <v>0</v>
      </c>
      <c r="AW278" s="2">
        <v>0</v>
      </c>
      <c r="AX278" s="2">
        <v>3</v>
      </c>
      <c r="AY278" s="2">
        <v>93</v>
      </c>
      <c r="AZ278" s="2">
        <v>0</v>
      </c>
      <c r="BA278" s="2">
        <v>0</v>
      </c>
      <c r="BB278" s="4">
        <v>19516</v>
      </c>
      <c r="BC278" s="6">
        <v>44308</v>
      </c>
    </row>
    <row r="279" spans="1:55" ht="15.75" thickBot="1" x14ac:dyDescent="0.3">
      <c r="A279" s="22" t="s">
        <v>7</v>
      </c>
      <c r="B279" s="24" t="s">
        <v>8</v>
      </c>
      <c r="C279" s="25"/>
      <c r="D279" s="19" t="s">
        <v>9</v>
      </c>
      <c r="E279" s="21"/>
      <c r="F279" s="19" t="s">
        <v>10</v>
      </c>
      <c r="G279" s="21"/>
      <c r="H279" s="19" t="s">
        <v>11</v>
      </c>
      <c r="I279" s="21"/>
      <c r="J279" s="19" t="s">
        <v>12</v>
      </c>
      <c r="K279" s="21"/>
      <c r="L279" s="19" t="s">
        <v>13</v>
      </c>
      <c r="M279" s="21"/>
      <c r="N279" s="19" t="s">
        <v>14</v>
      </c>
      <c r="O279" s="21"/>
      <c r="P279" s="19" t="s">
        <v>15</v>
      </c>
      <c r="Q279" s="21"/>
      <c r="R279" s="19" t="s">
        <v>16</v>
      </c>
      <c r="S279" s="21"/>
      <c r="T279" s="19" t="s">
        <v>17</v>
      </c>
      <c r="U279" s="21"/>
      <c r="V279" s="19" t="s">
        <v>18</v>
      </c>
      <c r="W279" s="21"/>
      <c r="X279" s="19" t="s">
        <v>19</v>
      </c>
      <c r="Y279" s="21"/>
      <c r="Z279" s="19" t="s">
        <v>20</v>
      </c>
      <c r="AA279" s="20"/>
      <c r="AC279" s="18" t="s">
        <v>30</v>
      </c>
      <c r="AD279" s="8">
        <v>19646</v>
      </c>
      <c r="AE279" s="8">
        <v>33002</v>
      </c>
      <c r="AF279" s="8">
        <v>4902</v>
      </c>
      <c r="AG279" s="8">
        <v>26475</v>
      </c>
      <c r="AH279" s="7">
        <v>956</v>
      </c>
      <c r="AI279" s="8">
        <v>9100</v>
      </c>
      <c r="AJ279" s="8">
        <v>3150</v>
      </c>
      <c r="AK279" s="8">
        <v>14398</v>
      </c>
      <c r="AL279" s="7">
        <v>400</v>
      </c>
      <c r="AM279" s="8">
        <v>6456</v>
      </c>
      <c r="AN279" s="7">
        <v>0</v>
      </c>
      <c r="AO279" s="7">
        <v>0</v>
      </c>
      <c r="AP279" s="7">
        <v>354</v>
      </c>
      <c r="AQ279" s="8">
        <v>6262</v>
      </c>
      <c r="AR279" s="7">
        <v>0</v>
      </c>
      <c r="AS279" s="7">
        <v>0</v>
      </c>
      <c r="AT279" s="8">
        <v>9955</v>
      </c>
      <c r="AU279" s="8">
        <v>27247</v>
      </c>
      <c r="AV279" s="7">
        <v>980</v>
      </c>
      <c r="AW279" s="8">
        <v>13836</v>
      </c>
      <c r="AX279" s="7">
        <v>779</v>
      </c>
      <c r="AY279" s="8">
        <v>12087</v>
      </c>
      <c r="AZ279" s="7">
        <v>1</v>
      </c>
      <c r="BA279" s="7">
        <v>37</v>
      </c>
      <c r="BB279" s="8">
        <v>41123</v>
      </c>
      <c r="BC279" s="9">
        <v>148900</v>
      </c>
    </row>
    <row r="280" spans="1:55" ht="26.25" thickBot="1" x14ac:dyDescent="0.3">
      <c r="A280" s="23"/>
      <c r="B280" s="1" t="s">
        <v>21</v>
      </c>
      <c r="C280" s="1" t="s">
        <v>22</v>
      </c>
      <c r="D280" s="1" t="s">
        <v>21</v>
      </c>
      <c r="E280" s="1" t="s">
        <v>22</v>
      </c>
      <c r="F280" s="1" t="s">
        <v>21</v>
      </c>
      <c r="G280" s="1" t="s">
        <v>22</v>
      </c>
      <c r="H280" s="1" t="s">
        <v>21</v>
      </c>
      <c r="I280" s="1" t="s">
        <v>22</v>
      </c>
      <c r="J280" s="1" t="s">
        <v>21</v>
      </c>
      <c r="K280" s="1" t="s">
        <v>22</v>
      </c>
      <c r="L280" s="1" t="s">
        <v>21</v>
      </c>
      <c r="M280" s="1" t="s">
        <v>22</v>
      </c>
      <c r="N280" s="1" t="s">
        <v>21</v>
      </c>
      <c r="O280" s="1" t="s">
        <v>22</v>
      </c>
      <c r="P280" s="1" t="s">
        <v>21</v>
      </c>
      <c r="Q280" s="1" t="s">
        <v>22</v>
      </c>
      <c r="R280" s="1" t="s">
        <v>21</v>
      </c>
      <c r="S280" s="1" t="s">
        <v>22</v>
      </c>
      <c r="T280" s="1" t="s">
        <v>21</v>
      </c>
      <c r="U280" s="1" t="s">
        <v>22</v>
      </c>
      <c r="V280" s="1" t="s">
        <v>21</v>
      </c>
      <c r="W280" s="1" t="s">
        <v>22</v>
      </c>
      <c r="X280" s="1" t="s">
        <v>21</v>
      </c>
      <c r="Y280" s="1" t="s">
        <v>22</v>
      </c>
      <c r="Z280" s="1" t="s">
        <v>21</v>
      </c>
      <c r="AA280" s="5" t="s">
        <v>22</v>
      </c>
    </row>
    <row r="281" spans="1:55" ht="19.5" thickBot="1" x14ac:dyDescent="0.3">
      <c r="A281" s="17" t="s">
        <v>32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4">
        <v>1026</v>
      </c>
      <c r="W281" s="4">
        <v>1116.21</v>
      </c>
      <c r="X281" s="2">
        <v>0</v>
      </c>
      <c r="Y281" s="2">
        <v>0</v>
      </c>
      <c r="Z281" s="4">
        <v>1026</v>
      </c>
      <c r="AA281" s="6">
        <v>1116.21</v>
      </c>
      <c r="AC281" s="16" t="s">
        <v>104</v>
      </c>
    </row>
    <row r="282" spans="1:55" ht="15.75" thickBot="1" x14ac:dyDescent="0.3">
      <c r="A282" s="17" t="s">
        <v>33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70</v>
      </c>
      <c r="U282" s="4">
        <v>1377</v>
      </c>
      <c r="V282" s="2">
        <v>0</v>
      </c>
      <c r="W282" s="2">
        <v>0</v>
      </c>
      <c r="X282" s="2">
        <v>0</v>
      </c>
      <c r="Y282" s="2">
        <v>0</v>
      </c>
      <c r="Z282" s="2">
        <v>70</v>
      </c>
      <c r="AA282" s="6">
        <v>1377</v>
      </c>
      <c r="AC282" s="22" t="s">
        <v>7</v>
      </c>
      <c r="AD282" s="24" t="s">
        <v>8</v>
      </c>
      <c r="AE282" s="25"/>
      <c r="AF282" s="19" t="s">
        <v>9</v>
      </c>
      <c r="AG282" s="21"/>
      <c r="AH282" s="19" t="s">
        <v>10</v>
      </c>
      <c r="AI282" s="21"/>
      <c r="AJ282" s="19" t="s">
        <v>11</v>
      </c>
      <c r="AK282" s="21"/>
      <c r="AL282" s="19" t="s">
        <v>12</v>
      </c>
      <c r="AM282" s="21"/>
      <c r="AN282" s="19" t="s">
        <v>13</v>
      </c>
      <c r="AO282" s="21"/>
      <c r="AP282" s="19" t="s">
        <v>14</v>
      </c>
      <c r="AQ282" s="21"/>
      <c r="AR282" s="19" t="s">
        <v>15</v>
      </c>
      <c r="AS282" s="21"/>
      <c r="AT282" s="19" t="s">
        <v>16</v>
      </c>
      <c r="AU282" s="21"/>
      <c r="AV282" s="19" t="s">
        <v>17</v>
      </c>
      <c r="AW282" s="21"/>
      <c r="AX282" s="19" t="s">
        <v>18</v>
      </c>
      <c r="AY282" s="21"/>
      <c r="AZ282" s="19" t="s">
        <v>19</v>
      </c>
      <c r="BA282" s="21"/>
      <c r="BB282" s="19" t="s">
        <v>20</v>
      </c>
      <c r="BC282" s="20"/>
    </row>
    <row r="283" spans="1:55" ht="26.25" thickBot="1" x14ac:dyDescent="0.3">
      <c r="A283" s="17" t="s">
        <v>46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4">
        <v>4000</v>
      </c>
      <c r="K283" s="4">
        <v>14104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4">
        <v>4000</v>
      </c>
      <c r="AA283" s="6">
        <v>14104</v>
      </c>
      <c r="AC283" s="23"/>
      <c r="AD283" s="1" t="s">
        <v>21</v>
      </c>
      <c r="AE283" s="1" t="s">
        <v>22</v>
      </c>
      <c r="AF283" s="1" t="s">
        <v>21</v>
      </c>
      <c r="AG283" s="1" t="s">
        <v>22</v>
      </c>
      <c r="AH283" s="1" t="s">
        <v>21</v>
      </c>
      <c r="AI283" s="1" t="s">
        <v>22</v>
      </c>
      <c r="AJ283" s="1" t="s">
        <v>21</v>
      </c>
      <c r="AK283" s="1" t="s">
        <v>22</v>
      </c>
      <c r="AL283" s="1" t="s">
        <v>21</v>
      </c>
      <c r="AM283" s="1" t="s">
        <v>22</v>
      </c>
      <c r="AN283" s="1" t="s">
        <v>21</v>
      </c>
      <c r="AO283" s="1" t="s">
        <v>22</v>
      </c>
      <c r="AP283" s="1" t="s">
        <v>21</v>
      </c>
      <c r="AQ283" s="1" t="s">
        <v>22</v>
      </c>
      <c r="AR283" s="1" t="s">
        <v>21</v>
      </c>
      <c r="AS283" s="1" t="s">
        <v>22</v>
      </c>
      <c r="AT283" s="1" t="s">
        <v>21</v>
      </c>
      <c r="AU283" s="1" t="s">
        <v>22</v>
      </c>
      <c r="AV283" s="1" t="s">
        <v>21</v>
      </c>
      <c r="AW283" s="1" t="s">
        <v>22</v>
      </c>
      <c r="AX283" s="1" t="s">
        <v>21</v>
      </c>
      <c r="AY283" s="1" t="s">
        <v>22</v>
      </c>
      <c r="AZ283" s="1" t="s">
        <v>21</v>
      </c>
      <c r="BA283" s="1" t="s">
        <v>22</v>
      </c>
      <c r="BB283" s="1" t="s">
        <v>21</v>
      </c>
      <c r="BC283" s="5" t="s">
        <v>22</v>
      </c>
    </row>
    <row r="284" spans="1:55" ht="15.75" thickBot="1" x14ac:dyDescent="0.3">
      <c r="A284" s="18" t="s">
        <v>30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8">
        <v>4000</v>
      </c>
      <c r="K284" s="8">
        <v>14104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70</v>
      </c>
      <c r="U284" s="8">
        <v>1377</v>
      </c>
      <c r="V284" s="8">
        <v>1026</v>
      </c>
      <c r="W284" s="8">
        <v>1116.21</v>
      </c>
      <c r="X284" s="7">
        <v>0</v>
      </c>
      <c r="Y284" s="7">
        <v>0</v>
      </c>
      <c r="Z284" s="8">
        <v>5096</v>
      </c>
      <c r="AA284" s="9">
        <v>16597.21</v>
      </c>
      <c r="AC284" s="17" t="s">
        <v>32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6</v>
      </c>
      <c r="AO284" s="2">
        <v>20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515</v>
      </c>
      <c r="BA284" s="4">
        <v>2814</v>
      </c>
      <c r="BB284" s="2">
        <v>521</v>
      </c>
      <c r="BC284" s="6">
        <v>2834</v>
      </c>
    </row>
    <row r="285" spans="1:55" ht="15.75" thickBot="1" x14ac:dyDescent="0.3">
      <c r="AC285" s="17" t="s">
        <v>34</v>
      </c>
      <c r="AD285" s="2">
        <v>0</v>
      </c>
      <c r="AE285" s="2">
        <v>0</v>
      </c>
      <c r="AF285" s="4">
        <v>32000</v>
      </c>
      <c r="AG285" s="4">
        <v>42880</v>
      </c>
      <c r="AH285" s="4">
        <v>32006</v>
      </c>
      <c r="AI285" s="4">
        <v>42658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4">
        <v>16000</v>
      </c>
      <c r="AQ285" s="4">
        <v>21280</v>
      </c>
      <c r="AR285" s="2">
        <v>0</v>
      </c>
      <c r="AS285" s="2">
        <v>0</v>
      </c>
      <c r="AT285" s="2">
        <v>0</v>
      </c>
      <c r="AU285" s="2">
        <v>0</v>
      </c>
      <c r="AV285" s="4">
        <v>16000</v>
      </c>
      <c r="AW285" s="4">
        <v>21120</v>
      </c>
      <c r="AX285" s="4">
        <v>48000</v>
      </c>
      <c r="AY285" s="4">
        <v>69280</v>
      </c>
      <c r="AZ285" s="2">
        <v>0</v>
      </c>
      <c r="BA285" s="2">
        <v>0</v>
      </c>
      <c r="BB285" s="4">
        <v>144006</v>
      </c>
      <c r="BC285" s="6">
        <v>197218</v>
      </c>
    </row>
    <row r="286" spans="1:55" ht="19.5" thickBot="1" x14ac:dyDescent="0.3">
      <c r="A286" s="16" t="s">
        <v>101</v>
      </c>
      <c r="AC286" s="17" t="s">
        <v>35</v>
      </c>
      <c r="AD286" s="4">
        <v>128000</v>
      </c>
      <c r="AE286" s="4">
        <v>134240</v>
      </c>
      <c r="AF286" s="4">
        <v>48000</v>
      </c>
      <c r="AG286" s="4">
        <v>57360</v>
      </c>
      <c r="AH286" s="4">
        <v>128163</v>
      </c>
      <c r="AI286" s="4">
        <v>146130</v>
      </c>
      <c r="AJ286" s="4">
        <v>16160</v>
      </c>
      <c r="AK286" s="4">
        <v>18850</v>
      </c>
      <c r="AL286" s="4">
        <v>64000</v>
      </c>
      <c r="AM286" s="4">
        <v>74480</v>
      </c>
      <c r="AN286" s="4">
        <v>64000</v>
      </c>
      <c r="AO286" s="4">
        <v>73920</v>
      </c>
      <c r="AP286" s="4">
        <v>32000</v>
      </c>
      <c r="AQ286" s="4">
        <v>34240</v>
      </c>
      <c r="AR286" s="4">
        <v>48835</v>
      </c>
      <c r="AS286" s="4">
        <v>57105</v>
      </c>
      <c r="AT286" s="4">
        <v>64000</v>
      </c>
      <c r="AU286" s="4">
        <v>69680</v>
      </c>
      <c r="AV286" s="4">
        <v>128000</v>
      </c>
      <c r="AW286" s="4">
        <v>142720</v>
      </c>
      <c r="AX286" s="4">
        <v>112395</v>
      </c>
      <c r="AY286" s="4">
        <v>143270</v>
      </c>
      <c r="AZ286" s="4">
        <v>96000</v>
      </c>
      <c r="BA286" s="4">
        <v>125760</v>
      </c>
      <c r="BB286" s="4">
        <v>929553</v>
      </c>
      <c r="BC286" s="6">
        <v>1077755</v>
      </c>
    </row>
    <row r="287" spans="1:55" ht="15.75" thickBot="1" x14ac:dyDescent="0.3">
      <c r="A287" s="22" t="s">
        <v>7</v>
      </c>
      <c r="B287" s="24" t="s">
        <v>8</v>
      </c>
      <c r="C287" s="25"/>
      <c r="D287" s="19" t="s">
        <v>9</v>
      </c>
      <c r="E287" s="21"/>
      <c r="F287" s="19" t="s">
        <v>10</v>
      </c>
      <c r="G287" s="21"/>
      <c r="H287" s="19" t="s">
        <v>11</v>
      </c>
      <c r="I287" s="21"/>
      <c r="J287" s="19" t="s">
        <v>12</v>
      </c>
      <c r="K287" s="21"/>
      <c r="L287" s="19" t="s">
        <v>13</v>
      </c>
      <c r="M287" s="21"/>
      <c r="N287" s="19" t="s">
        <v>14</v>
      </c>
      <c r="O287" s="21"/>
      <c r="P287" s="19" t="s">
        <v>15</v>
      </c>
      <c r="Q287" s="21"/>
      <c r="R287" s="19" t="s">
        <v>16</v>
      </c>
      <c r="S287" s="21"/>
      <c r="T287" s="19" t="s">
        <v>17</v>
      </c>
      <c r="U287" s="21"/>
      <c r="V287" s="19" t="s">
        <v>18</v>
      </c>
      <c r="W287" s="21"/>
      <c r="X287" s="19" t="s">
        <v>19</v>
      </c>
      <c r="Y287" s="21"/>
      <c r="Z287" s="19" t="s">
        <v>20</v>
      </c>
      <c r="AA287" s="20"/>
      <c r="AC287" s="17" t="s">
        <v>36</v>
      </c>
      <c r="AD287" s="4">
        <v>594001</v>
      </c>
      <c r="AE287" s="4">
        <v>601231</v>
      </c>
      <c r="AF287" s="4">
        <v>148000</v>
      </c>
      <c r="AG287" s="4">
        <v>162980</v>
      </c>
      <c r="AH287" s="4">
        <v>481000</v>
      </c>
      <c r="AI287" s="4">
        <v>532864</v>
      </c>
      <c r="AJ287" s="4">
        <v>583800</v>
      </c>
      <c r="AK287" s="4">
        <v>632763</v>
      </c>
      <c r="AL287" s="4">
        <v>140000</v>
      </c>
      <c r="AM287" s="4">
        <v>137577</v>
      </c>
      <c r="AN287" s="4">
        <v>38000</v>
      </c>
      <c r="AO287" s="4">
        <v>32680</v>
      </c>
      <c r="AP287" s="4">
        <v>152000</v>
      </c>
      <c r="AQ287" s="4">
        <v>153676</v>
      </c>
      <c r="AR287" s="4">
        <v>102000</v>
      </c>
      <c r="AS287" s="4">
        <v>102716</v>
      </c>
      <c r="AT287" s="4">
        <v>220000</v>
      </c>
      <c r="AU287" s="4">
        <v>224523</v>
      </c>
      <c r="AV287" s="4">
        <v>128000</v>
      </c>
      <c r="AW287" s="4">
        <v>138669</v>
      </c>
      <c r="AX287" s="4">
        <v>237000</v>
      </c>
      <c r="AY287" s="4">
        <v>265550</v>
      </c>
      <c r="AZ287" s="4">
        <v>383000</v>
      </c>
      <c r="BA287" s="4">
        <v>476215</v>
      </c>
      <c r="BB287" s="4">
        <v>3206801</v>
      </c>
      <c r="BC287" s="6">
        <v>3461444</v>
      </c>
    </row>
    <row r="288" spans="1:55" ht="26.25" thickBot="1" x14ac:dyDescent="0.3">
      <c r="A288" s="23"/>
      <c r="B288" s="1" t="s">
        <v>21</v>
      </c>
      <c r="C288" s="1" t="s">
        <v>22</v>
      </c>
      <c r="D288" s="1" t="s">
        <v>21</v>
      </c>
      <c r="E288" s="1" t="s">
        <v>22</v>
      </c>
      <c r="F288" s="1" t="s">
        <v>21</v>
      </c>
      <c r="G288" s="1" t="s">
        <v>22</v>
      </c>
      <c r="H288" s="1" t="s">
        <v>21</v>
      </c>
      <c r="I288" s="1" t="s">
        <v>22</v>
      </c>
      <c r="J288" s="1" t="s">
        <v>21</v>
      </c>
      <c r="K288" s="1" t="s">
        <v>22</v>
      </c>
      <c r="L288" s="1" t="s">
        <v>21</v>
      </c>
      <c r="M288" s="1" t="s">
        <v>22</v>
      </c>
      <c r="N288" s="1" t="s">
        <v>21</v>
      </c>
      <c r="O288" s="1" t="s">
        <v>22</v>
      </c>
      <c r="P288" s="1" t="s">
        <v>21</v>
      </c>
      <c r="Q288" s="1" t="s">
        <v>22</v>
      </c>
      <c r="R288" s="1" t="s">
        <v>21</v>
      </c>
      <c r="S288" s="1" t="s">
        <v>22</v>
      </c>
      <c r="T288" s="1" t="s">
        <v>21</v>
      </c>
      <c r="U288" s="1" t="s">
        <v>22</v>
      </c>
      <c r="V288" s="1" t="s">
        <v>21</v>
      </c>
      <c r="W288" s="1" t="s">
        <v>22</v>
      </c>
      <c r="X288" s="1" t="s">
        <v>21</v>
      </c>
      <c r="Y288" s="1" t="s">
        <v>22</v>
      </c>
      <c r="Z288" s="1" t="s">
        <v>21</v>
      </c>
      <c r="AA288" s="5" t="s">
        <v>22</v>
      </c>
      <c r="AC288" s="17" t="s">
        <v>38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1</v>
      </c>
      <c r="AO288" s="2">
        <v>3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1</v>
      </c>
      <c r="BC288" s="10">
        <v>3</v>
      </c>
    </row>
    <row r="289" spans="1:55" ht="15.75" thickBot="1" x14ac:dyDescent="0.3">
      <c r="A289" s="17" t="s">
        <v>32</v>
      </c>
      <c r="B289" s="2">
        <v>0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5</v>
      </c>
      <c r="Y289" s="2">
        <v>14.45</v>
      </c>
      <c r="Z289" s="2">
        <v>5</v>
      </c>
      <c r="AA289" s="10">
        <v>14.45</v>
      </c>
      <c r="AC289" s="17" t="s">
        <v>23</v>
      </c>
      <c r="AD289" s="2">
        <v>0</v>
      </c>
      <c r="AE289" s="2">
        <v>0</v>
      </c>
      <c r="AF289" s="2">
        <v>1</v>
      </c>
      <c r="AG289" s="2">
        <v>1</v>
      </c>
      <c r="AH289" s="2">
        <v>1</v>
      </c>
      <c r="AI289" s="2">
        <v>2</v>
      </c>
      <c r="AJ289" s="2">
        <v>29</v>
      </c>
      <c r="AK289" s="2">
        <v>75</v>
      </c>
      <c r="AL289" s="2">
        <v>2</v>
      </c>
      <c r="AM289" s="2">
        <v>6</v>
      </c>
      <c r="AN289" s="2">
        <v>2</v>
      </c>
      <c r="AO289" s="2">
        <v>4</v>
      </c>
      <c r="AP289" s="2">
        <v>0</v>
      </c>
      <c r="AQ289" s="2">
        <v>0</v>
      </c>
      <c r="AR289" s="4">
        <v>1147</v>
      </c>
      <c r="AS289" s="4">
        <v>3689</v>
      </c>
      <c r="AT289" s="2">
        <v>1</v>
      </c>
      <c r="AU289" s="2">
        <v>1</v>
      </c>
      <c r="AV289" s="2">
        <v>0</v>
      </c>
      <c r="AW289" s="2">
        <v>0</v>
      </c>
      <c r="AX289" s="2">
        <v>395</v>
      </c>
      <c r="AY289" s="2">
        <v>882</v>
      </c>
      <c r="AZ289" s="2">
        <v>2</v>
      </c>
      <c r="BA289" s="2">
        <v>6</v>
      </c>
      <c r="BB289" s="4">
        <v>1580</v>
      </c>
      <c r="BC289" s="6">
        <v>4666</v>
      </c>
    </row>
    <row r="290" spans="1:55" ht="15.75" thickBot="1" x14ac:dyDescent="0.3">
      <c r="A290" s="17" t="s">
        <v>33</v>
      </c>
      <c r="B290" s="2">
        <v>0</v>
      </c>
      <c r="C290" s="2">
        <v>0</v>
      </c>
      <c r="D290" s="2">
        <v>110</v>
      </c>
      <c r="E290" s="2">
        <v>110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545</v>
      </c>
      <c r="Q290" s="2">
        <v>545</v>
      </c>
      <c r="R290" s="2">
        <v>855</v>
      </c>
      <c r="S290" s="2">
        <v>857</v>
      </c>
      <c r="T290" s="4">
        <v>1290</v>
      </c>
      <c r="U290" s="4">
        <v>1290</v>
      </c>
      <c r="V290" s="2">
        <v>0</v>
      </c>
      <c r="W290" s="2">
        <v>0</v>
      </c>
      <c r="X290" s="2">
        <v>0</v>
      </c>
      <c r="Y290" s="2">
        <v>0</v>
      </c>
      <c r="Z290" s="4">
        <v>2800</v>
      </c>
      <c r="AA290" s="6">
        <v>2802</v>
      </c>
      <c r="AC290" s="17" t="s">
        <v>24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24</v>
      </c>
      <c r="AQ290" s="2">
        <v>81</v>
      </c>
      <c r="AR290" s="2">
        <v>0</v>
      </c>
      <c r="AS290" s="2">
        <v>0</v>
      </c>
      <c r="AT290" s="2">
        <v>0</v>
      </c>
      <c r="AU290" s="2">
        <v>0</v>
      </c>
      <c r="AV290" s="2">
        <v>12</v>
      </c>
      <c r="AW290" s="2">
        <v>156</v>
      </c>
      <c r="AX290" s="2">
        <v>46</v>
      </c>
      <c r="AY290" s="2">
        <v>2</v>
      </c>
      <c r="AZ290" s="2">
        <v>0</v>
      </c>
      <c r="BA290" s="2">
        <v>0</v>
      </c>
      <c r="BB290" s="2">
        <v>82</v>
      </c>
      <c r="BC290" s="10">
        <v>239</v>
      </c>
    </row>
    <row r="291" spans="1:55" ht="15.75" thickBot="1" x14ac:dyDescent="0.3">
      <c r="A291" s="17" t="s">
        <v>35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714</v>
      </c>
      <c r="S291" s="2">
        <v>956.76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714</v>
      </c>
      <c r="AA291" s="10">
        <v>956.76</v>
      </c>
      <c r="AC291" s="17" t="s">
        <v>42</v>
      </c>
      <c r="AD291" s="2">
        <v>0</v>
      </c>
      <c r="AE291" s="2">
        <v>0</v>
      </c>
      <c r="AF291" s="2">
        <v>2</v>
      </c>
      <c r="AG291" s="2">
        <v>11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3</v>
      </c>
      <c r="AY291" s="2">
        <v>5</v>
      </c>
      <c r="AZ291" s="2">
        <v>0</v>
      </c>
      <c r="BA291" s="2">
        <v>0</v>
      </c>
      <c r="BB291" s="2">
        <v>5</v>
      </c>
      <c r="BC291" s="10">
        <v>16</v>
      </c>
    </row>
    <row r="292" spans="1:55" ht="15.75" thickBot="1" x14ac:dyDescent="0.3">
      <c r="A292" s="17" t="s">
        <v>26</v>
      </c>
      <c r="B292" s="2">
        <v>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2</v>
      </c>
      <c r="Y292" s="2">
        <v>2</v>
      </c>
      <c r="Z292" s="2">
        <v>2</v>
      </c>
      <c r="AA292" s="10">
        <v>2</v>
      </c>
      <c r="AC292" s="17" t="s">
        <v>72</v>
      </c>
      <c r="AD292" s="2">
        <v>0</v>
      </c>
      <c r="AE292" s="2">
        <v>0</v>
      </c>
      <c r="AF292" s="2">
        <v>1</v>
      </c>
      <c r="AG292" s="2">
        <v>1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4">
        <v>11020</v>
      </c>
      <c r="AO292" s="4">
        <v>7248</v>
      </c>
      <c r="AP292" s="4">
        <v>3150</v>
      </c>
      <c r="AQ292" s="4">
        <v>4013</v>
      </c>
      <c r="AR292" s="2">
        <v>150</v>
      </c>
      <c r="AS292" s="4">
        <v>1125</v>
      </c>
      <c r="AT292" s="2">
        <v>0</v>
      </c>
      <c r="AU292" s="2">
        <v>0</v>
      </c>
      <c r="AV292" s="4">
        <v>5010</v>
      </c>
      <c r="AW292" s="4">
        <v>2986</v>
      </c>
      <c r="AX292" s="2">
        <v>0</v>
      </c>
      <c r="AY292" s="2">
        <v>0</v>
      </c>
      <c r="AZ292" s="2">
        <v>0</v>
      </c>
      <c r="BA292" s="2">
        <v>0</v>
      </c>
      <c r="BB292" s="4">
        <v>19331</v>
      </c>
      <c r="BC292" s="6">
        <v>15373</v>
      </c>
    </row>
    <row r="293" spans="1:55" ht="15.75" thickBot="1" x14ac:dyDescent="0.3">
      <c r="A293" s="18" t="s">
        <v>30</v>
      </c>
      <c r="B293" s="7">
        <v>0</v>
      </c>
      <c r="C293" s="7">
        <v>0</v>
      </c>
      <c r="D293" s="7">
        <v>110</v>
      </c>
      <c r="E293" s="7">
        <v>110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545</v>
      </c>
      <c r="Q293" s="7">
        <v>545</v>
      </c>
      <c r="R293" s="8">
        <v>1569</v>
      </c>
      <c r="S293" s="8">
        <v>1813.76</v>
      </c>
      <c r="T293" s="8">
        <v>1290</v>
      </c>
      <c r="U293" s="8">
        <v>1290</v>
      </c>
      <c r="V293" s="7">
        <v>0</v>
      </c>
      <c r="W293" s="7">
        <v>0</v>
      </c>
      <c r="X293" s="7">
        <v>7</v>
      </c>
      <c r="Y293" s="7">
        <v>16.45</v>
      </c>
      <c r="Z293" s="8">
        <v>3521</v>
      </c>
      <c r="AA293" s="9">
        <v>3775.21</v>
      </c>
      <c r="AC293" s="17" t="s">
        <v>48</v>
      </c>
      <c r="AD293" s="2">
        <v>0</v>
      </c>
      <c r="AE293" s="2">
        <v>0</v>
      </c>
      <c r="AF293" s="2">
        <v>1</v>
      </c>
      <c r="AG293" s="2">
        <v>11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1</v>
      </c>
      <c r="BC293" s="10">
        <v>11</v>
      </c>
    </row>
    <row r="294" spans="1:55" ht="15.75" thickBot="1" x14ac:dyDescent="0.3">
      <c r="AC294" s="17" t="s">
        <v>49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4">
        <v>2750</v>
      </c>
      <c r="AK294" s="4">
        <v>1700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1</v>
      </c>
      <c r="AY294" s="2">
        <v>10</v>
      </c>
      <c r="AZ294" s="2">
        <v>0</v>
      </c>
      <c r="BA294" s="2">
        <v>0</v>
      </c>
      <c r="BB294" s="4">
        <v>2751</v>
      </c>
      <c r="BC294" s="6">
        <v>1710</v>
      </c>
    </row>
    <row r="295" spans="1:55" ht="19.5" thickBot="1" x14ac:dyDescent="0.3">
      <c r="A295" s="16" t="s">
        <v>102</v>
      </c>
      <c r="AC295" s="17" t="s">
        <v>94</v>
      </c>
      <c r="AD295" s="2">
        <v>0</v>
      </c>
      <c r="AE295" s="2">
        <v>0</v>
      </c>
      <c r="AF295" s="2">
        <v>3</v>
      </c>
      <c r="AG295" s="2">
        <v>40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3</v>
      </c>
      <c r="BC295" s="10">
        <v>40</v>
      </c>
    </row>
    <row r="296" spans="1:55" ht="15.75" thickBot="1" x14ac:dyDescent="0.3">
      <c r="A296" s="22" t="s">
        <v>7</v>
      </c>
      <c r="B296" s="24" t="s">
        <v>8</v>
      </c>
      <c r="C296" s="25"/>
      <c r="D296" s="19" t="s">
        <v>9</v>
      </c>
      <c r="E296" s="21"/>
      <c r="F296" s="19" t="s">
        <v>10</v>
      </c>
      <c r="G296" s="21"/>
      <c r="H296" s="19" t="s">
        <v>11</v>
      </c>
      <c r="I296" s="21"/>
      <c r="J296" s="19" t="s">
        <v>12</v>
      </c>
      <c r="K296" s="21"/>
      <c r="L296" s="19" t="s">
        <v>13</v>
      </c>
      <c r="M296" s="21"/>
      <c r="N296" s="19" t="s">
        <v>14</v>
      </c>
      <c r="O296" s="21"/>
      <c r="P296" s="19" t="s">
        <v>15</v>
      </c>
      <c r="Q296" s="21"/>
      <c r="R296" s="19" t="s">
        <v>16</v>
      </c>
      <c r="S296" s="21"/>
      <c r="T296" s="19" t="s">
        <v>17</v>
      </c>
      <c r="U296" s="21"/>
      <c r="V296" s="19" t="s">
        <v>18</v>
      </c>
      <c r="W296" s="21"/>
      <c r="X296" s="19" t="s">
        <v>19</v>
      </c>
      <c r="Y296" s="21"/>
      <c r="Z296" s="19" t="s">
        <v>20</v>
      </c>
      <c r="AA296" s="20"/>
      <c r="AC296" s="17" t="s">
        <v>254</v>
      </c>
      <c r="AD296" s="2">
        <v>0</v>
      </c>
      <c r="AE296" s="2">
        <v>0</v>
      </c>
      <c r="AF296" s="2">
        <v>0</v>
      </c>
      <c r="AG296" s="2">
        <v>0</v>
      </c>
      <c r="AH296" s="2">
        <v>1</v>
      </c>
      <c r="AI296" s="2">
        <v>6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1</v>
      </c>
      <c r="BC296" s="10">
        <v>6</v>
      </c>
    </row>
    <row r="297" spans="1:55" ht="26.25" thickBot="1" x14ac:dyDescent="0.3">
      <c r="A297" s="26"/>
      <c r="B297" s="11" t="s">
        <v>21</v>
      </c>
      <c r="C297" s="11" t="s">
        <v>22</v>
      </c>
      <c r="D297" s="11" t="s">
        <v>21</v>
      </c>
      <c r="E297" s="11" t="s">
        <v>22</v>
      </c>
      <c r="F297" s="11" t="s">
        <v>21</v>
      </c>
      <c r="G297" s="11" t="s">
        <v>22</v>
      </c>
      <c r="H297" s="11" t="s">
        <v>21</v>
      </c>
      <c r="I297" s="11" t="s">
        <v>22</v>
      </c>
      <c r="J297" s="11" t="s">
        <v>21</v>
      </c>
      <c r="K297" s="11" t="s">
        <v>22</v>
      </c>
      <c r="L297" s="11" t="s">
        <v>21</v>
      </c>
      <c r="M297" s="11" t="s">
        <v>22</v>
      </c>
      <c r="N297" s="11" t="s">
        <v>21</v>
      </c>
      <c r="O297" s="11" t="s">
        <v>22</v>
      </c>
      <c r="P297" s="11" t="s">
        <v>21</v>
      </c>
      <c r="Q297" s="11" t="s">
        <v>22</v>
      </c>
      <c r="R297" s="11" t="s">
        <v>21</v>
      </c>
      <c r="S297" s="11" t="s">
        <v>22</v>
      </c>
      <c r="T297" s="11" t="s">
        <v>21</v>
      </c>
      <c r="U297" s="11" t="s">
        <v>22</v>
      </c>
      <c r="V297" s="11" t="s">
        <v>21</v>
      </c>
      <c r="W297" s="11" t="s">
        <v>22</v>
      </c>
      <c r="X297" s="11" t="s">
        <v>21</v>
      </c>
      <c r="Y297" s="11" t="s">
        <v>22</v>
      </c>
      <c r="Z297" s="11" t="s">
        <v>21</v>
      </c>
      <c r="AA297" s="12" t="s">
        <v>22</v>
      </c>
      <c r="AC297" s="17" t="s">
        <v>25</v>
      </c>
      <c r="AD297" s="4">
        <v>266944</v>
      </c>
      <c r="AE297" s="4">
        <v>76473</v>
      </c>
      <c r="AF297" s="4">
        <v>277481</v>
      </c>
      <c r="AG297" s="4">
        <v>60678</v>
      </c>
      <c r="AH297" s="4">
        <v>645620</v>
      </c>
      <c r="AI297" s="4">
        <v>139571</v>
      </c>
      <c r="AJ297" s="4">
        <v>16110</v>
      </c>
      <c r="AK297" s="4">
        <v>12708</v>
      </c>
      <c r="AL297" s="4">
        <v>308270</v>
      </c>
      <c r="AM297" s="4">
        <v>65762</v>
      </c>
      <c r="AN297" s="4">
        <v>241915</v>
      </c>
      <c r="AO297" s="4">
        <v>51939</v>
      </c>
      <c r="AP297" s="4">
        <v>146170</v>
      </c>
      <c r="AQ297" s="4">
        <v>36173</v>
      </c>
      <c r="AR297" s="4">
        <v>437440</v>
      </c>
      <c r="AS297" s="4">
        <v>95210</v>
      </c>
      <c r="AT297" s="4">
        <v>303760</v>
      </c>
      <c r="AU297" s="4">
        <v>66315</v>
      </c>
      <c r="AV297" s="4">
        <v>278480</v>
      </c>
      <c r="AW297" s="4">
        <v>72681</v>
      </c>
      <c r="AX297" s="4">
        <v>144957</v>
      </c>
      <c r="AY297" s="4">
        <v>36066</v>
      </c>
      <c r="AZ297" s="4">
        <v>329591</v>
      </c>
      <c r="BA297" s="4">
        <v>71347</v>
      </c>
      <c r="BB297" s="4">
        <v>3396738</v>
      </c>
      <c r="BC297" s="6">
        <v>784923</v>
      </c>
    </row>
    <row r="298" spans="1:55" ht="15.75" thickBot="1" x14ac:dyDescent="0.3">
      <c r="AC298" s="17" t="s">
        <v>27</v>
      </c>
      <c r="AD298" s="4">
        <v>94450</v>
      </c>
      <c r="AE298" s="4">
        <v>37023</v>
      </c>
      <c r="AF298" s="2">
        <v>0</v>
      </c>
      <c r="AG298" s="2">
        <v>0</v>
      </c>
      <c r="AH298" s="4">
        <v>2273</v>
      </c>
      <c r="AI298" s="4">
        <v>2813</v>
      </c>
      <c r="AJ298" s="4">
        <v>98125</v>
      </c>
      <c r="AK298" s="4">
        <v>48939</v>
      </c>
      <c r="AL298" s="4">
        <v>2268</v>
      </c>
      <c r="AM298" s="4">
        <v>2707</v>
      </c>
      <c r="AN298" s="2">
        <v>6</v>
      </c>
      <c r="AO298" s="2">
        <v>16</v>
      </c>
      <c r="AP298" s="4">
        <v>211045</v>
      </c>
      <c r="AQ298" s="4">
        <v>69967</v>
      </c>
      <c r="AR298" s="4">
        <v>2268</v>
      </c>
      <c r="AS298" s="4">
        <v>12254</v>
      </c>
      <c r="AT298" s="4">
        <v>94560</v>
      </c>
      <c r="AU298" s="4">
        <v>43498</v>
      </c>
      <c r="AV298" s="2">
        <v>21</v>
      </c>
      <c r="AW298" s="2">
        <v>4</v>
      </c>
      <c r="AX298" s="4">
        <v>97840</v>
      </c>
      <c r="AY298" s="4">
        <v>43247</v>
      </c>
      <c r="AZ298" s="4">
        <v>101158</v>
      </c>
      <c r="BA298" s="4">
        <v>63252</v>
      </c>
      <c r="BB298" s="4">
        <v>704014</v>
      </c>
      <c r="BC298" s="6">
        <v>323720</v>
      </c>
    </row>
    <row r="299" spans="1:55" ht="19.5" thickBot="1" x14ac:dyDescent="0.3">
      <c r="A299" s="16" t="s">
        <v>103</v>
      </c>
      <c r="AC299" s="17" t="s">
        <v>63</v>
      </c>
      <c r="AD299" s="4">
        <v>1505118</v>
      </c>
      <c r="AE299" s="4">
        <v>922645</v>
      </c>
      <c r="AF299" s="4">
        <v>587150</v>
      </c>
      <c r="AG299" s="4">
        <v>358815</v>
      </c>
      <c r="AH299" s="4">
        <v>711920</v>
      </c>
      <c r="AI299" s="4">
        <v>453029</v>
      </c>
      <c r="AJ299" s="4">
        <v>94050</v>
      </c>
      <c r="AK299" s="4">
        <v>62543</v>
      </c>
      <c r="AL299" s="4">
        <v>94300</v>
      </c>
      <c r="AM299" s="4">
        <v>64124</v>
      </c>
      <c r="AN299" s="4">
        <v>426263</v>
      </c>
      <c r="AO299" s="4">
        <v>275395</v>
      </c>
      <c r="AP299" s="4">
        <v>232710</v>
      </c>
      <c r="AQ299" s="4">
        <v>151222</v>
      </c>
      <c r="AR299" s="4">
        <v>296540</v>
      </c>
      <c r="AS299" s="4">
        <v>183644</v>
      </c>
      <c r="AT299" s="4">
        <v>415580</v>
      </c>
      <c r="AU299" s="4">
        <v>254115</v>
      </c>
      <c r="AV299" s="4">
        <v>425910</v>
      </c>
      <c r="AW299" s="4">
        <v>248771</v>
      </c>
      <c r="AX299" s="4">
        <v>26500</v>
      </c>
      <c r="AY299" s="4">
        <v>17941</v>
      </c>
      <c r="AZ299" s="4">
        <v>189280</v>
      </c>
      <c r="BA299" s="4">
        <v>105445</v>
      </c>
      <c r="BB299" s="4">
        <v>5005321</v>
      </c>
      <c r="BC299" s="6">
        <v>3097689</v>
      </c>
    </row>
    <row r="300" spans="1:55" ht="15.75" thickBot="1" x14ac:dyDescent="0.3">
      <c r="A300" s="22" t="s">
        <v>7</v>
      </c>
      <c r="B300" s="24" t="s">
        <v>8</v>
      </c>
      <c r="C300" s="25"/>
      <c r="D300" s="19" t="s">
        <v>9</v>
      </c>
      <c r="E300" s="21"/>
      <c r="F300" s="19" t="s">
        <v>10</v>
      </c>
      <c r="G300" s="21"/>
      <c r="H300" s="19" t="s">
        <v>11</v>
      </c>
      <c r="I300" s="21"/>
      <c r="J300" s="19" t="s">
        <v>12</v>
      </c>
      <c r="K300" s="21"/>
      <c r="L300" s="19" t="s">
        <v>13</v>
      </c>
      <c r="M300" s="21"/>
      <c r="N300" s="19" t="s">
        <v>14</v>
      </c>
      <c r="O300" s="21"/>
      <c r="P300" s="19" t="s">
        <v>15</v>
      </c>
      <c r="Q300" s="21"/>
      <c r="R300" s="19" t="s">
        <v>16</v>
      </c>
      <c r="S300" s="21"/>
      <c r="T300" s="19" t="s">
        <v>17</v>
      </c>
      <c r="U300" s="21"/>
      <c r="V300" s="19" t="s">
        <v>18</v>
      </c>
      <c r="W300" s="21"/>
      <c r="X300" s="19" t="s">
        <v>19</v>
      </c>
      <c r="Y300" s="21"/>
      <c r="Z300" s="19" t="s">
        <v>20</v>
      </c>
      <c r="AA300" s="20"/>
      <c r="AC300" s="17" t="s">
        <v>387</v>
      </c>
      <c r="AD300" s="4">
        <v>2999</v>
      </c>
      <c r="AE300" s="4">
        <v>11699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4">
        <v>2999</v>
      </c>
      <c r="BC300" s="6">
        <v>11699</v>
      </c>
    </row>
    <row r="301" spans="1:55" ht="26.25" thickBot="1" x14ac:dyDescent="0.3">
      <c r="A301" s="23"/>
      <c r="B301" s="1" t="s">
        <v>21</v>
      </c>
      <c r="C301" s="1" t="s">
        <v>22</v>
      </c>
      <c r="D301" s="1" t="s">
        <v>21</v>
      </c>
      <c r="E301" s="1" t="s">
        <v>22</v>
      </c>
      <c r="F301" s="1" t="s">
        <v>21</v>
      </c>
      <c r="G301" s="1" t="s">
        <v>22</v>
      </c>
      <c r="H301" s="1" t="s">
        <v>21</v>
      </c>
      <c r="I301" s="1" t="s">
        <v>22</v>
      </c>
      <c r="J301" s="1" t="s">
        <v>21</v>
      </c>
      <c r="K301" s="1" t="s">
        <v>22</v>
      </c>
      <c r="L301" s="1" t="s">
        <v>21</v>
      </c>
      <c r="M301" s="1" t="s">
        <v>22</v>
      </c>
      <c r="N301" s="1" t="s">
        <v>21</v>
      </c>
      <c r="O301" s="1" t="s">
        <v>22</v>
      </c>
      <c r="P301" s="1" t="s">
        <v>21</v>
      </c>
      <c r="Q301" s="1" t="s">
        <v>22</v>
      </c>
      <c r="R301" s="1" t="s">
        <v>21</v>
      </c>
      <c r="S301" s="1" t="s">
        <v>22</v>
      </c>
      <c r="T301" s="1" t="s">
        <v>21</v>
      </c>
      <c r="U301" s="1" t="s">
        <v>22</v>
      </c>
      <c r="V301" s="1" t="s">
        <v>21</v>
      </c>
      <c r="W301" s="1" t="s">
        <v>22</v>
      </c>
      <c r="X301" s="1" t="s">
        <v>21</v>
      </c>
      <c r="Y301" s="1" t="s">
        <v>22</v>
      </c>
      <c r="Z301" s="1" t="s">
        <v>21</v>
      </c>
      <c r="AA301" s="5" t="s">
        <v>22</v>
      </c>
      <c r="AC301" s="17" t="s">
        <v>88</v>
      </c>
      <c r="AD301" s="2">
        <v>0</v>
      </c>
      <c r="AE301" s="2">
        <v>0</v>
      </c>
      <c r="AF301" s="2">
        <v>299</v>
      </c>
      <c r="AG301" s="4">
        <v>1110</v>
      </c>
      <c r="AH301" s="4">
        <v>2502</v>
      </c>
      <c r="AI301" s="4">
        <v>7390</v>
      </c>
      <c r="AJ301" s="2">
        <v>810</v>
      </c>
      <c r="AK301" s="4">
        <v>2420</v>
      </c>
      <c r="AL301" s="4">
        <v>21000</v>
      </c>
      <c r="AM301" s="4">
        <v>64328</v>
      </c>
      <c r="AN301" s="2">
        <v>176</v>
      </c>
      <c r="AO301" s="2">
        <v>483</v>
      </c>
      <c r="AP301" s="2">
        <v>0</v>
      </c>
      <c r="AQ301" s="2">
        <v>0</v>
      </c>
      <c r="AR301" s="2">
        <v>0</v>
      </c>
      <c r="AS301" s="2">
        <v>0</v>
      </c>
      <c r="AT301" s="4">
        <v>6500</v>
      </c>
      <c r="AU301" s="4">
        <v>16550</v>
      </c>
      <c r="AV301" s="4">
        <v>1286</v>
      </c>
      <c r="AW301" s="4">
        <v>2363</v>
      </c>
      <c r="AX301" s="2">
        <v>0</v>
      </c>
      <c r="AY301" s="2">
        <v>0</v>
      </c>
      <c r="AZ301" s="2">
        <v>375</v>
      </c>
      <c r="BA301" s="4">
        <v>1448</v>
      </c>
      <c r="BB301" s="4">
        <v>32948</v>
      </c>
      <c r="BC301" s="6">
        <v>96092</v>
      </c>
    </row>
    <row r="302" spans="1:55" ht="15.75" thickBot="1" x14ac:dyDescent="0.3">
      <c r="A302" s="17" t="s">
        <v>36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1</v>
      </c>
      <c r="S302" s="2">
        <v>1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1</v>
      </c>
      <c r="AA302" s="10">
        <v>1</v>
      </c>
      <c r="AC302" s="17" t="s">
        <v>65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2</v>
      </c>
      <c r="AQ302" s="2">
        <v>6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10</v>
      </c>
      <c r="AY302" s="2">
        <v>1</v>
      </c>
      <c r="AZ302" s="2">
        <v>0</v>
      </c>
      <c r="BA302" s="2">
        <v>0</v>
      </c>
      <c r="BB302" s="2">
        <v>12</v>
      </c>
      <c r="BC302" s="10">
        <v>7</v>
      </c>
    </row>
    <row r="303" spans="1:55" ht="15.75" thickBot="1" x14ac:dyDescent="0.3">
      <c r="A303" s="18" t="s">
        <v>30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1</v>
      </c>
      <c r="S303" s="7">
        <v>1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1</v>
      </c>
      <c r="AA303" s="13">
        <v>1</v>
      </c>
      <c r="AC303" s="17" t="s">
        <v>66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4">
        <v>8000</v>
      </c>
      <c r="AM303" s="4">
        <v>7556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4">
        <v>8000</v>
      </c>
      <c r="BC303" s="6">
        <v>7556</v>
      </c>
    </row>
    <row r="304" spans="1:55" ht="15.75" thickBot="1" x14ac:dyDescent="0.3">
      <c r="AC304" s="17" t="s">
        <v>67</v>
      </c>
      <c r="AD304" s="2">
        <v>0</v>
      </c>
      <c r="AE304" s="2">
        <v>0</v>
      </c>
      <c r="AF304" s="2">
        <v>250</v>
      </c>
      <c r="AG304" s="2">
        <v>156</v>
      </c>
      <c r="AH304" s="2">
        <v>500</v>
      </c>
      <c r="AI304" s="2">
        <v>327</v>
      </c>
      <c r="AJ304" s="2">
        <v>1</v>
      </c>
      <c r="AK304" s="2">
        <v>1</v>
      </c>
      <c r="AL304" s="2">
        <v>250</v>
      </c>
      <c r="AM304" s="2">
        <v>160</v>
      </c>
      <c r="AN304" s="2">
        <v>2</v>
      </c>
      <c r="AO304" s="2">
        <v>51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250</v>
      </c>
      <c r="BA304" s="2">
        <v>190</v>
      </c>
      <c r="BB304" s="4">
        <v>1253</v>
      </c>
      <c r="BC304" s="10">
        <v>885</v>
      </c>
    </row>
    <row r="305" spans="1:55" ht="19.5" thickBot="1" x14ac:dyDescent="0.3">
      <c r="A305" s="16" t="s">
        <v>104</v>
      </c>
      <c r="AC305" s="17" t="s">
        <v>168</v>
      </c>
      <c r="AD305" s="2">
        <v>12</v>
      </c>
      <c r="AE305" s="2">
        <v>354</v>
      </c>
      <c r="AF305" s="2">
        <v>1</v>
      </c>
      <c r="AG305" s="2">
        <v>9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22</v>
      </c>
      <c r="AY305" s="2">
        <v>454</v>
      </c>
      <c r="AZ305" s="2">
        <v>0</v>
      </c>
      <c r="BA305" s="2">
        <v>0</v>
      </c>
      <c r="BB305" s="2">
        <v>35</v>
      </c>
      <c r="BC305" s="10">
        <v>817</v>
      </c>
    </row>
    <row r="306" spans="1:55" ht="15.75" thickBot="1" x14ac:dyDescent="0.3">
      <c r="A306" s="22" t="s">
        <v>7</v>
      </c>
      <c r="B306" s="24" t="s">
        <v>8</v>
      </c>
      <c r="C306" s="25"/>
      <c r="D306" s="19" t="s">
        <v>9</v>
      </c>
      <c r="E306" s="21"/>
      <c r="F306" s="19" t="s">
        <v>10</v>
      </c>
      <c r="G306" s="21"/>
      <c r="H306" s="19" t="s">
        <v>11</v>
      </c>
      <c r="I306" s="21"/>
      <c r="J306" s="19" t="s">
        <v>12</v>
      </c>
      <c r="K306" s="21"/>
      <c r="L306" s="19" t="s">
        <v>13</v>
      </c>
      <c r="M306" s="21"/>
      <c r="N306" s="19" t="s">
        <v>14</v>
      </c>
      <c r="O306" s="21"/>
      <c r="P306" s="19" t="s">
        <v>15</v>
      </c>
      <c r="Q306" s="21"/>
      <c r="R306" s="19" t="s">
        <v>16</v>
      </c>
      <c r="S306" s="21"/>
      <c r="T306" s="19" t="s">
        <v>17</v>
      </c>
      <c r="U306" s="21"/>
      <c r="V306" s="19" t="s">
        <v>18</v>
      </c>
      <c r="W306" s="21"/>
      <c r="X306" s="19" t="s">
        <v>19</v>
      </c>
      <c r="Y306" s="21"/>
      <c r="Z306" s="19" t="s">
        <v>20</v>
      </c>
      <c r="AA306" s="20"/>
      <c r="AC306" s="17" t="s">
        <v>195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1</v>
      </c>
      <c r="AQ306" s="2">
        <v>14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1</v>
      </c>
      <c r="BC306" s="10">
        <v>14</v>
      </c>
    </row>
    <row r="307" spans="1:55" ht="26.25" thickBot="1" x14ac:dyDescent="0.3">
      <c r="A307" s="23"/>
      <c r="B307" s="1" t="s">
        <v>21</v>
      </c>
      <c r="C307" s="1" t="s">
        <v>22</v>
      </c>
      <c r="D307" s="1" t="s">
        <v>21</v>
      </c>
      <c r="E307" s="1" t="s">
        <v>22</v>
      </c>
      <c r="F307" s="1" t="s">
        <v>21</v>
      </c>
      <c r="G307" s="1" t="s">
        <v>22</v>
      </c>
      <c r="H307" s="1" t="s">
        <v>21</v>
      </c>
      <c r="I307" s="1" t="s">
        <v>22</v>
      </c>
      <c r="J307" s="1" t="s">
        <v>21</v>
      </c>
      <c r="K307" s="1" t="s">
        <v>22</v>
      </c>
      <c r="L307" s="1" t="s">
        <v>21</v>
      </c>
      <c r="M307" s="1" t="s">
        <v>22</v>
      </c>
      <c r="N307" s="1" t="s">
        <v>21</v>
      </c>
      <c r="O307" s="1" t="s">
        <v>22</v>
      </c>
      <c r="P307" s="1" t="s">
        <v>21</v>
      </c>
      <c r="Q307" s="1" t="s">
        <v>22</v>
      </c>
      <c r="R307" s="1" t="s">
        <v>21</v>
      </c>
      <c r="S307" s="1" t="s">
        <v>22</v>
      </c>
      <c r="T307" s="1" t="s">
        <v>21</v>
      </c>
      <c r="U307" s="1" t="s">
        <v>22</v>
      </c>
      <c r="V307" s="1" t="s">
        <v>21</v>
      </c>
      <c r="W307" s="1" t="s">
        <v>22</v>
      </c>
      <c r="X307" s="1" t="s">
        <v>21</v>
      </c>
      <c r="Y307" s="1" t="s">
        <v>22</v>
      </c>
      <c r="Z307" s="1" t="s">
        <v>21</v>
      </c>
      <c r="AA307" s="5" t="s">
        <v>22</v>
      </c>
      <c r="AC307" s="17" t="s">
        <v>29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4">
        <v>51660</v>
      </c>
      <c r="AU307" s="4">
        <v>17552</v>
      </c>
      <c r="AV307" s="2">
        <v>0</v>
      </c>
      <c r="AW307" s="2">
        <v>0</v>
      </c>
      <c r="AX307" s="2">
        <v>0</v>
      </c>
      <c r="AY307" s="2">
        <v>0</v>
      </c>
      <c r="AZ307" s="2">
        <v>7</v>
      </c>
      <c r="BA307" s="2">
        <v>38</v>
      </c>
      <c r="BB307" s="4">
        <v>51667</v>
      </c>
      <c r="BC307" s="6">
        <v>17590</v>
      </c>
    </row>
    <row r="308" spans="1:55" ht="15.75" thickBot="1" x14ac:dyDescent="0.3">
      <c r="A308" s="17" t="s">
        <v>32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7</v>
      </c>
      <c r="S308" s="2">
        <v>14.2</v>
      </c>
      <c r="T308" s="2">
        <v>10</v>
      </c>
      <c r="U308" s="2">
        <v>18.98</v>
      </c>
      <c r="V308" s="2">
        <v>75</v>
      </c>
      <c r="W308" s="2">
        <v>143.72999999999999</v>
      </c>
      <c r="X308" s="2">
        <v>0</v>
      </c>
      <c r="Y308" s="2">
        <v>0</v>
      </c>
      <c r="Z308" s="2">
        <v>92</v>
      </c>
      <c r="AA308" s="10">
        <v>176.91</v>
      </c>
      <c r="AC308" s="17" t="s">
        <v>106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4">
        <v>83200</v>
      </c>
      <c r="AY308" s="4">
        <v>14976</v>
      </c>
      <c r="AZ308" s="4">
        <v>170180</v>
      </c>
      <c r="BA308" s="4">
        <v>30633</v>
      </c>
      <c r="BB308" s="4">
        <v>253380</v>
      </c>
      <c r="BC308" s="6">
        <v>45609</v>
      </c>
    </row>
    <row r="309" spans="1:55" ht="15.75" thickBot="1" x14ac:dyDescent="0.3">
      <c r="A309" s="17" t="s">
        <v>33</v>
      </c>
      <c r="B309" s="2">
        <v>0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75</v>
      </c>
      <c r="Q309" s="2">
        <v>85.6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3</v>
      </c>
      <c r="Y309" s="2">
        <v>187.08</v>
      </c>
      <c r="Z309" s="2">
        <v>78</v>
      </c>
      <c r="AA309" s="10">
        <v>272.68</v>
      </c>
      <c r="AC309" s="17" t="s">
        <v>197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1</v>
      </c>
      <c r="AK309" s="2">
        <v>7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1</v>
      </c>
      <c r="BC309" s="10">
        <v>7</v>
      </c>
    </row>
    <row r="310" spans="1:55" ht="15.75" thickBot="1" x14ac:dyDescent="0.3">
      <c r="A310" s="17" t="s">
        <v>34</v>
      </c>
      <c r="B310" s="4">
        <v>198000</v>
      </c>
      <c r="C310" s="4">
        <v>73392</v>
      </c>
      <c r="D310" s="4">
        <v>198000</v>
      </c>
      <c r="E310" s="4">
        <v>73392</v>
      </c>
      <c r="F310" s="4">
        <v>198000</v>
      </c>
      <c r="G310" s="4">
        <v>73392</v>
      </c>
      <c r="H310" s="4">
        <v>198000</v>
      </c>
      <c r="I310" s="4">
        <v>73032</v>
      </c>
      <c r="J310" s="4">
        <v>198000</v>
      </c>
      <c r="K310" s="4">
        <v>73032</v>
      </c>
      <c r="L310" s="4">
        <v>198000</v>
      </c>
      <c r="M310" s="4">
        <v>73032</v>
      </c>
      <c r="N310" s="4">
        <v>430510</v>
      </c>
      <c r="O310" s="4">
        <v>156414.85</v>
      </c>
      <c r="P310" s="4">
        <v>297000</v>
      </c>
      <c r="Q310" s="4">
        <v>109260</v>
      </c>
      <c r="R310" s="4">
        <v>297000</v>
      </c>
      <c r="S310" s="4">
        <v>109260</v>
      </c>
      <c r="T310" s="4">
        <v>335000</v>
      </c>
      <c r="U310" s="4">
        <v>123300</v>
      </c>
      <c r="V310" s="4">
        <v>301500</v>
      </c>
      <c r="W310" s="4">
        <v>109620</v>
      </c>
      <c r="X310" s="4">
        <v>251250</v>
      </c>
      <c r="Y310" s="4">
        <v>90105</v>
      </c>
      <c r="Z310" s="4">
        <v>3100260</v>
      </c>
      <c r="AA310" s="6">
        <v>1137231.8500000001</v>
      </c>
      <c r="AC310" s="17" t="s">
        <v>109</v>
      </c>
      <c r="AD310" s="2">
        <v>0</v>
      </c>
      <c r="AE310" s="2">
        <v>0</v>
      </c>
      <c r="AF310" s="4">
        <v>6500</v>
      </c>
      <c r="AG310" s="4">
        <v>10230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4">
        <v>6500</v>
      </c>
      <c r="BC310" s="6">
        <v>10230</v>
      </c>
    </row>
    <row r="311" spans="1:55" ht="15.75" thickBot="1" x14ac:dyDescent="0.3">
      <c r="A311" s="17" t="s">
        <v>35</v>
      </c>
      <c r="B311" s="2">
        <v>0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4">
        <v>22000</v>
      </c>
      <c r="K311" s="4">
        <v>16720</v>
      </c>
      <c r="L311" s="2">
        <v>0</v>
      </c>
      <c r="M311" s="2">
        <v>0</v>
      </c>
      <c r="N311" s="4">
        <v>22000</v>
      </c>
      <c r="O311" s="4">
        <v>15950</v>
      </c>
      <c r="P311" s="4">
        <v>22000</v>
      </c>
      <c r="Q311" s="4">
        <v>17380</v>
      </c>
      <c r="R311" s="2">
        <v>0</v>
      </c>
      <c r="S311" s="2">
        <v>0</v>
      </c>
      <c r="T311" s="2">
        <v>0</v>
      </c>
      <c r="U311" s="2">
        <v>0</v>
      </c>
      <c r="V311" s="4">
        <v>22000</v>
      </c>
      <c r="W311" s="4">
        <v>21340</v>
      </c>
      <c r="X311" s="2">
        <v>0</v>
      </c>
      <c r="Y311" s="2">
        <v>0</v>
      </c>
      <c r="Z311" s="4">
        <v>88000</v>
      </c>
      <c r="AA311" s="6">
        <v>71390</v>
      </c>
      <c r="AC311" s="17" t="s">
        <v>267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7</v>
      </c>
      <c r="AY311" s="2">
        <v>79</v>
      </c>
      <c r="AZ311" s="2">
        <v>0</v>
      </c>
      <c r="BA311" s="2">
        <v>0</v>
      </c>
      <c r="BB311" s="2">
        <v>7</v>
      </c>
      <c r="BC311" s="10">
        <v>79</v>
      </c>
    </row>
    <row r="312" spans="1:55" ht="15.75" thickBot="1" x14ac:dyDescent="0.3">
      <c r="A312" s="17" t="s">
        <v>36</v>
      </c>
      <c r="B312" s="4">
        <v>2000</v>
      </c>
      <c r="C312" s="4">
        <v>2200</v>
      </c>
      <c r="D312" s="2">
        <v>0</v>
      </c>
      <c r="E312" s="2">
        <v>0</v>
      </c>
      <c r="F312" s="2">
        <v>3.9</v>
      </c>
      <c r="G312" s="2">
        <v>0.39</v>
      </c>
      <c r="H312" s="4">
        <v>252000</v>
      </c>
      <c r="I312" s="4">
        <v>207816.8</v>
      </c>
      <c r="J312" s="2">
        <v>0</v>
      </c>
      <c r="K312" s="2">
        <v>0</v>
      </c>
      <c r="L312" s="4">
        <v>36000</v>
      </c>
      <c r="M312" s="4">
        <v>27720</v>
      </c>
      <c r="N312" s="4">
        <v>108000</v>
      </c>
      <c r="O312" s="4">
        <v>77225.279999999999</v>
      </c>
      <c r="P312" s="4">
        <v>216000</v>
      </c>
      <c r="Q312" s="4">
        <v>164096.93</v>
      </c>
      <c r="R312" s="4">
        <v>252000</v>
      </c>
      <c r="S312" s="4">
        <v>215442.2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4">
        <v>866003.9</v>
      </c>
      <c r="AA312" s="6">
        <v>694501.6</v>
      </c>
      <c r="AC312" s="17" t="s">
        <v>110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4">
        <v>7500</v>
      </c>
      <c r="AW312" s="4">
        <v>3863</v>
      </c>
      <c r="AX312" s="2">
        <v>0</v>
      </c>
      <c r="AY312" s="2">
        <v>0</v>
      </c>
      <c r="AZ312" s="2">
        <v>0</v>
      </c>
      <c r="BA312" s="2">
        <v>0</v>
      </c>
      <c r="BB312" s="4">
        <v>7500</v>
      </c>
      <c r="BC312" s="6">
        <v>3863</v>
      </c>
    </row>
    <row r="313" spans="1:55" ht="15.75" thickBot="1" x14ac:dyDescent="0.3">
      <c r="A313" s="17" t="s">
        <v>23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61</v>
      </c>
      <c r="O313" s="2">
        <v>17.760000000000002</v>
      </c>
      <c r="P313" s="2">
        <v>0</v>
      </c>
      <c r="Q313" s="2">
        <v>0</v>
      </c>
      <c r="R313" s="2">
        <v>5.9</v>
      </c>
      <c r="S313" s="2">
        <v>1.37</v>
      </c>
      <c r="T313" s="4">
        <v>15002.7</v>
      </c>
      <c r="U313" s="2">
        <v>768</v>
      </c>
      <c r="V313" s="4">
        <v>15000</v>
      </c>
      <c r="W313" s="2">
        <v>770</v>
      </c>
      <c r="X313" s="4">
        <v>15000</v>
      </c>
      <c r="Y313" s="2">
        <v>781</v>
      </c>
      <c r="Z313" s="4">
        <v>45069.599999999999</v>
      </c>
      <c r="AA313" s="6">
        <v>2338.13</v>
      </c>
      <c r="AC313" s="18" t="s">
        <v>30</v>
      </c>
      <c r="AD313" s="8">
        <v>2591524</v>
      </c>
      <c r="AE313" s="8">
        <v>1783665</v>
      </c>
      <c r="AF313" s="8">
        <v>1099689</v>
      </c>
      <c r="AG313" s="8">
        <v>694282</v>
      </c>
      <c r="AH313" s="8">
        <v>2003986</v>
      </c>
      <c r="AI313" s="8">
        <v>1324790</v>
      </c>
      <c r="AJ313" s="8">
        <v>811836</v>
      </c>
      <c r="AK313" s="8">
        <v>780006</v>
      </c>
      <c r="AL313" s="8">
        <v>638090</v>
      </c>
      <c r="AM313" s="8">
        <v>416700</v>
      </c>
      <c r="AN313" s="8">
        <v>781391</v>
      </c>
      <c r="AO313" s="8">
        <v>441759</v>
      </c>
      <c r="AP313" s="8">
        <v>793102</v>
      </c>
      <c r="AQ313" s="8">
        <v>470672</v>
      </c>
      <c r="AR313" s="8">
        <v>888380</v>
      </c>
      <c r="AS313" s="8">
        <v>455743</v>
      </c>
      <c r="AT313" s="8">
        <v>1156061</v>
      </c>
      <c r="AU313" s="8">
        <v>692234</v>
      </c>
      <c r="AV313" s="8">
        <v>990219</v>
      </c>
      <c r="AW313" s="8">
        <v>633333</v>
      </c>
      <c r="AX313" s="8">
        <v>750376</v>
      </c>
      <c r="AY313" s="8">
        <v>591763</v>
      </c>
      <c r="AZ313" s="8">
        <v>1270358</v>
      </c>
      <c r="BA313" s="8">
        <v>877148</v>
      </c>
      <c r="BB313" s="8">
        <v>13775012</v>
      </c>
      <c r="BC313" s="9">
        <v>9162095</v>
      </c>
    </row>
    <row r="314" spans="1:55" ht="15.75" thickBot="1" x14ac:dyDescent="0.3">
      <c r="A314" s="17" t="s">
        <v>24</v>
      </c>
      <c r="B314" s="2">
        <v>180</v>
      </c>
      <c r="C314" s="2">
        <v>515.23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4">
        <v>18000</v>
      </c>
      <c r="Y314" s="4">
        <v>18090</v>
      </c>
      <c r="Z314" s="4">
        <v>18180</v>
      </c>
      <c r="AA314" s="6">
        <v>18605.23</v>
      </c>
    </row>
    <row r="315" spans="1:55" ht="19.5" thickBot="1" x14ac:dyDescent="0.3">
      <c r="A315" s="17" t="s">
        <v>41</v>
      </c>
      <c r="B315" s="2">
        <v>0</v>
      </c>
      <c r="C315" s="2">
        <v>0</v>
      </c>
      <c r="D315" s="4">
        <v>16000</v>
      </c>
      <c r="E315" s="4">
        <v>1898</v>
      </c>
      <c r="F315" s="4">
        <v>16000</v>
      </c>
      <c r="G315" s="4">
        <v>1716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4">
        <v>16000</v>
      </c>
      <c r="Q315" s="4">
        <v>1808.8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4">
        <v>48000</v>
      </c>
      <c r="AA315" s="6">
        <v>5422.8</v>
      </c>
      <c r="AC315" s="16" t="s">
        <v>111</v>
      </c>
    </row>
    <row r="316" spans="1:55" ht="15.75" thickBot="1" x14ac:dyDescent="0.3">
      <c r="A316" s="17" t="s">
        <v>42</v>
      </c>
      <c r="B316" s="2">
        <v>0</v>
      </c>
      <c r="C316" s="2">
        <v>0</v>
      </c>
      <c r="D316" s="2">
        <v>0</v>
      </c>
      <c r="E316" s="2">
        <v>0</v>
      </c>
      <c r="F316" s="4">
        <v>11520</v>
      </c>
      <c r="G316" s="4">
        <v>14040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4">
        <v>11520</v>
      </c>
      <c r="W316" s="4">
        <v>14040</v>
      </c>
      <c r="X316" s="2">
        <v>0</v>
      </c>
      <c r="Y316" s="2">
        <v>0</v>
      </c>
      <c r="Z316" s="4">
        <v>23040</v>
      </c>
      <c r="AA316" s="6">
        <v>28080</v>
      </c>
      <c r="AC316" s="22" t="s">
        <v>7</v>
      </c>
      <c r="AD316" s="24" t="s">
        <v>8</v>
      </c>
      <c r="AE316" s="25"/>
      <c r="AF316" s="19" t="s">
        <v>9</v>
      </c>
      <c r="AG316" s="21"/>
      <c r="AH316" s="19" t="s">
        <v>10</v>
      </c>
      <c r="AI316" s="21"/>
      <c r="AJ316" s="19" t="s">
        <v>11</v>
      </c>
      <c r="AK316" s="21"/>
      <c r="AL316" s="19" t="s">
        <v>12</v>
      </c>
      <c r="AM316" s="21"/>
      <c r="AN316" s="19" t="s">
        <v>13</v>
      </c>
      <c r="AO316" s="21"/>
      <c r="AP316" s="19" t="s">
        <v>14</v>
      </c>
      <c r="AQ316" s="21"/>
      <c r="AR316" s="19" t="s">
        <v>15</v>
      </c>
      <c r="AS316" s="21"/>
      <c r="AT316" s="19" t="s">
        <v>16</v>
      </c>
      <c r="AU316" s="21"/>
      <c r="AV316" s="19" t="s">
        <v>17</v>
      </c>
      <c r="AW316" s="21"/>
      <c r="AX316" s="19" t="s">
        <v>18</v>
      </c>
      <c r="AY316" s="21"/>
      <c r="AZ316" s="19" t="s">
        <v>19</v>
      </c>
      <c r="BA316" s="21"/>
      <c r="BB316" s="19" t="s">
        <v>20</v>
      </c>
      <c r="BC316" s="20"/>
    </row>
    <row r="317" spans="1:55" ht="26.25" thickBot="1" x14ac:dyDescent="0.3">
      <c r="A317" s="17" t="s">
        <v>72</v>
      </c>
      <c r="B317" s="4">
        <v>1080</v>
      </c>
      <c r="C317" s="4">
        <v>7290.67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4">
        <v>231000</v>
      </c>
      <c r="Q317" s="4">
        <v>84315</v>
      </c>
      <c r="R317" s="2">
        <v>0</v>
      </c>
      <c r="S317" s="2">
        <v>0</v>
      </c>
      <c r="T317" s="4">
        <v>234500</v>
      </c>
      <c r="U317" s="4">
        <v>85592.5</v>
      </c>
      <c r="V317" s="4">
        <v>234500</v>
      </c>
      <c r="W317" s="4">
        <v>85592.5</v>
      </c>
      <c r="X317" s="2">
        <v>0</v>
      </c>
      <c r="Y317" s="2">
        <v>0</v>
      </c>
      <c r="Z317" s="4">
        <v>701080</v>
      </c>
      <c r="AA317" s="6">
        <v>262790.67</v>
      </c>
      <c r="AC317" s="23"/>
      <c r="AD317" s="1" t="s">
        <v>21</v>
      </c>
      <c r="AE317" s="1" t="s">
        <v>22</v>
      </c>
      <c r="AF317" s="1" t="s">
        <v>21</v>
      </c>
      <c r="AG317" s="1" t="s">
        <v>22</v>
      </c>
      <c r="AH317" s="1" t="s">
        <v>21</v>
      </c>
      <c r="AI317" s="1" t="s">
        <v>22</v>
      </c>
      <c r="AJ317" s="1" t="s">
        <v>21</v>
      </c>
      <c r="AK317" s="1" t="s">
        <v>22</v>
      </c>
      <c r="AL317" s="1" t="s">
        <v>21</v>
      </c>
      <c r="AM317" s="1" t="s">
        <v>22</v>
      </c>
      <c r="AN317" s="1" t="s">
        <v>21</v>
      </c>
      <c r="AO317" s="1" t="s">
        <v>22</v>
      </c>
      <c r="AP317" s="1" t="s">
        <v>21</v>
      </c>
      <c r="AQ317" s="1" t="s">
        <v>22</v>
      </c>
      <c r="AR317" s="1" t="s">
        <v>21</v>
      </c>
      <c r="AS317" s="1" t="s">
        <v>22</v>
      </c>
      <c r="AT317" s="1" t="s">
        <v>21</v>
      </c>
      <c r="AU317" s="1" t="s">
        <v>22</v>
      </c>
      <c r="AV317" s="1" t="s">
        <v>21</v>
      </c>
      <c r="AW317" s="1" t="s">
        <v>22</v>
      </c>
      <c r="AX317" s="1" t="s">
        <v>21</v>
      </c>
      <c r="AY317" s="1" t="s">
        <v>22</v>
      </c>
      <c r="AZ317" s="1" t="s">
        <v>21</v>
      </c>
      <c r="BA317" s="1" t="s">
        <v>22</v>
      </c>
      <c r="BB317" s="1" t="s">
        <v>21</v>
      </c>
      <c r="BC317" s="5" t="s">
        <v>22</v>
      </c>
    </row>
    <row r="318" spans="1:55" ht="15.75" thickBot="1" x14ac:dyDescent="0.3">
      <c r="A318" s="17" t="s">
        <v>44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4">
        <v>36000</v>
      </c>
      <c r="O318" s="4">
        <v>27720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4">
        <v>36000</v>
      </c>
      <c r="AA318" s="6">
        <v>27720</v>
      </c>
      <c r="AC318" s="17" t="s">
        <v>40</v>
      </c>
      <c r="AD318" s="2">
        <v>0</v>
      </c>
      <c r="AE318" s="2">
        <v>0</v>
      </c>
      <c r="AF318" s="4">
        <v>460500</v>
      </c>
      <c r="AG318" s="4">
        <v>343933</v>
      </c>
      <c r="AH318" s="4">
        <v>505000</v>
      </c>
      <c r="AI318" s="4">
        <v>368942</v>
      </c>
      <c r="AJ318" s="2">
        <v>0</v>
      </c>
      <c r="AK318" s="2">
        <v>0</v>
      </c>
      <c r="AL318" s="2">
        <v>0</v>
      </c>
      <c r="AM318" s="2">
        <v>0</v>
      </c>
      <c r="AN318" s="4">
        <v>24000</v>
      </c>
      <c r="AO318" s="4">
        <v>22440</v>
      </c>
      <c r="AP318" s="4">
        <v>72000</v>
      </c>
      <c r="AQ318" s="4">
        <v>55800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4">
        <v>1061500</v>
      </c>
      <c r="BC318" s="6">
        <v>791115</v>
      </c>
    </row>
    <row r="319" spans="1:55" ht="15.75" thickBot="1" x14ac:dyDescent="0.3">
      <c r="A319" s="17" t="s">
        <v>45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4">
        <v>21285</v>
      </c>
      <c r="S319" s="4">
        <v>21772.62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4">
        <v>21285</v>
      </c>
      <c r="AA319" s="6">
        <v>21772.62</v>
      </c>
      <c r="AC319" s="17" t="s">
        <v>25</v>
      </c>
      <c r="AD319" s="2">
        <v>752</v>
      </c>
      <c r="AE319" s="4">
        <v>2115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336</v>
      </c>
      <c r="AM319" s="2">
        <v>830</v>
      </c>
      <c r="AN319" s="2">
        <v>0</v>
      </c>
      <c r="AO319" s="2">
        <v>0</v>
      </c>
      <c r="AP319" s="2">
        <v>0</v>
      </c>
      <c r="AQ319" s="2">
        <v>0</v>
      </c>
      <c r="AR319" s="2">
        <v>765</v>
      </c>
      <c r="AS319" s="4">
        <v>2166</v>
      </c>
      <c r="AT319" s="2">
        <v>219</v>
      </c>
      <c r="AU319" s="2">
        <v>666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4">
        <v>2072</v>
      </c>
      <c r="BC319" s="6">
        <v>5777</v>
      </c>
    </row>
    <row r="320" spans="1:55" ht="15.75" thickBot="1" x14ac:dyDescent="0.3">
      <c r="A320" s="17" t="s">
        <v>93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4">
        <v>36000</v>
      </c>
      <c r="K320" s="4">
        <v>27360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4">
        <v>36000</v>
      </c>
      <c r="S320" s="4">
        <v>32040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4">
        <v>72000</v>
      </c>
      <c r="AA320" s="6">
        <v>59400</v>
      </c>
      <c r="AC320" s="17" t="s">
        <v>176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4">
        <v>28500</v>
      </c>
      <c r="AW320" s="4">
        <v>25650</v>
      </c>
      <c r="AX320" s="2">
        <v>0</v>
      </c>
      <c r="AY320" s="2">
        <v>0</v>
      </c>
      <c r="AZ320" s="2">
        <v>0</v>
      </c>
      <c r="BA320" s="2">
        <v>0</v>
      </c>
      <c r="BB320" s="4">
        <v>28500</v>
      </c>
      <c r="BC320" s="6">
        <v>25650</v>
      </c>
    </row>
    <row r="321" spans="1:55" ht="15.75" thickBot="1" x14ac:dyDescent="0.3">
      <c r="A321" s="17" t="s">
        <v>49</v>
      </c>
      <c r="B321" s="4">
        <v>693000</v>
      </c>
      <c r="C321" s="4">
        <v>218295</v>
      </c>
      <c r="D321" s="2">
        <v>0</v>
      </c>
      <c r="E321" s="2">
        <v>0</v>
      </c>
      <c r="F321" s="4">
        <v>1204500</v>
      </c>
      <c r="G321" s="4">
        <v>390967.5</v>
      </c>
      <c r="H321" s="2">
        <v>0</v>
      </c>
      <c r="I321" s="2">
        <v>0</v>
      </c>
      <c r="J321" s="4">
        <v>957740</v>
      </c>
      <c r="K321" s="4">
        <v>328102.5</v>
      </c>
      <c r="L321" s="4">
        <v>1392750</v>
      </c>
      <c r="M321" s="4">
        <v>475140</v>
      </c>
      <c r="N321" s="4">
        <v>810250</v>
      </c>
      <c r="O321" s="4">
        <v>254087.5</v>
      </c>
      <c r="P321" s="4">
        <v>1320000</v>
      </c>
      <c r="Q321" s="4">
        <v>388575</v>
      </c>
      <c r="R321" s="4">
        <v>217750</v>
      </c>
      <c r="S321" s="4">
        <v>72946.25</v>
      </c>
      <c r="T321" s="4">
        <v>748750</v>
      </c>
      <c r="U321" s="4">
        <v>229381.25</v>
      </c>
      <c r="V321" s="4">
        <v>650250</v>
      </c>
      <c r="W321" s="4">
        <v>220803.75</v>
      </c>
      <c r="X321" s="2">
        <v>0</v>
      </c>
      <c r="Y321" s="2">
        <v>0</v>
      </c>
      <c r="Z321" s="4">
        <v>7994990</v>
      </c>
      <c r="AA321" s="6">
        <v>2578298.75</v>
      </c>
      <c r="AC321" s="18" t="s">
        <v>30</v>
      </c>
      <c r="AD321" s="7">
        <v>752</v>
      </c>
      <c r="AE321" s="8">
        <v>2115</v>
      </c>
      <c r="AF321" s="8">
        <v>460500</v>
      </c>
      <c r="AG321" s="8">
        <v>343933</v>
      </c>
      <c r="AH321" s="8">
        <v>505000</v>
      </c>
      <c r="AI321" s="8">
        <v>368942</v>
      </c>
      <c r="AJ321" s="7">
        <v>0</v>
      </c>
      <c r="AK321" s="7">
        <v>0</v>
      </c>
      <c r="AL321" s="7">
        <v>336</v>
      </c>
      <c r="AM321" s="7">
        <v>830</v>
      </c>
      <c r="AN321" s="8">
        <v>24000</v>
      </c>
      <c r="AO321" s="8">
        <v>22440</v>
      </c>
      <c r="AP321" s="8">
        <v>72000</v>
      </c>
      <c r="AQ321" s="8">
        <v>55800</v>
      </c>
      <c r="AR321" s="7">
        <v>765</v>
      </c>
      <c r="AS321" s="8">
        <v>2166</v>
      </c>
      <c r="AT321" s="7">
        <v>219</v>
      </c>
      <c r="AU321" s="7">
        <v>666</v>
      </c>
      <c r="AV321" s="8">
        <v>28500</v>
      </c>
      <c r="AW321" s="8">
        <v>25650</v>
      </c>
      <c r="AX321" s="7">
        <v>0</v>
      </c>
      <c r="AY321" s="7">
        <v>0</v>
      </c>
      <c r="AZ321" s="7">
        <v>0</v>
      </c>
      <c r="BA321" s="7">
        <v>0</v>
      </c>
      <c r="BB321" s="8">
        <v>1092072</v>
      </c>
      <c r="BC321" s="9">
        <v>822542</v>
      </c>
    </row>
    <row r="322" spans="1:55" ht="15.75" thickBot="1" x14ac:dyDescent="0.3">
      <c r="A322" s="17" t="s">
        <v>50</v>
      </c>
      <c r="B322" s="2">
        <v>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48</v>
      </c>
      <c r="M322" s="2">
        <v>288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48</v>
      </c>
      <c r="AA322" s="10">
        <v>288</v>
      </c>
    </row>
    <row r="323" spans="1:55" ht="19.5" thickBot="1" x14ac:dyDescent="0.3">
      <c r="A323" s="17" t="s">
        <v>105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4">
        <v>37240</v>
      </c>
      <c r="Q323" s="4">
        <v>19752.099999999999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4">
        <v>37240</v>
      </c>
      <c r="AA323" s="6">
        <v>19752.099999999999</v>
      </c>
      <c r="AC323" s="16" t="s">
        <v>112</v>
      </c>
    </row>
    <row r="324" spans="1:55" ht="15.75" thickBot="1" x14ac:dyDescent="0.3">
      <c r="A324" s="17" t="s">
        <v>55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4">
        <v>84000</v>
      </c>
      <c r="M324" s="4">
        <v>64015.55</v>
      </c>
      <c r="N324" s="4">
        <v>72000</v>
      </c>
      <c r="O324" s="4">
        <v>51769.45</v>
      </c>
      <c r="P324" s="4">
        <v>72000</v>
      </c>
      <c r="Q324" s="4">
        <v>54396.93</v>
      </c>
      <c r="R324" s="2">
        <v>0</v>
      </c>
      <c r="S324" s="2">
        <v>0</v>
      </c>
      <c r="T324" s="4">
        <v>96491.4</v>
      </c>
      <c r="U324" s="4">
        <v>88041</v>
      </c>
      <c r="V324" s="2">
        <v>0</v>
      </c>
      <c r="W324" s="2">
        <v>0</v>
      </c>
      <c r="X324" s="2">
        <v>0</v>
      </c>
      <c r="Y324" s="2">
        <v>0</v>
      </c>
      <c r="Z324" s="4">
        <v>324491.40000000002</v>
      </c>
      <c r="AA324" s="6">
        <v>258222.93</v>
      </c>
      <c r="AC324" s="22" t="s">
        <v>7</v>
      </c>
      <c r="AD324" s="24" t="s">
        <v>8</v>
      </c>
      <c r="AE324" s="25"/>
      <c r="AF324" s="19" t="s">
        <v>9</v>
      </c>
      <c r="AG324" s="21"/>
      <c r="AH324" s="19" t="s">
        <v>10</v>
      </c>
      <c r="AI324" s="21"/>
      <c r="AJ324" s="19" t="s">
        <v>11</v>
      </c>
      <c r="AK324" s="21"/>
      <c r="AL324" s="19" t="s">
        <v>12</v>
      </c>
      <c r="AM324" s="21"/>
      <c r="AN324" s="19" t="s">
        <v>13</v>
      </c>
      <c r="AO324" s="21"/>
      <c r="AP324" s="19" t="s">
        <v>14</v>
      </c>
      <c r="AQ324" s="21"/>
      <c r="AR324" s="19" t="s">
        <v>15</v>
      </c>
      <c r="AS324" s="21"/>
      <c r="AT324" s="19" t="s">
        <v>16</v>
      </c>
      <c r="AU324" s="21"/>
      <c r="AV324" s="19" t="s">
        <v>17</v>
      </c>
      <c r="AW324" s="21"/>
      <c r="AX324" s="19" t="s">
        <v>18</v>
      </c>
      <c r="AY324" s="21"/>
      <c r="AZ324" s="19" t="s">
        <v>19</v>
      </c>
      <c r="BA324" s="21"/>
      <c r="BB324" s="19" t="s">
        <v>20</v>
      </c>
      <c r="BC324" s="20"/>
    </row>
    <row r="325" spans="1:55" ht="26.25" thickBot="1" x14ac:dyDescent="0.3">
      <c r="A325" s="17" t="s">
        <v>26</v>
      </c>
      <c r="B325" s="2">
        <v>0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20</v>
      </c>
      <c r="K325" s="2">
        <v>20</v>
      </c>
      <c r="L325" s="2">
        <v>0</v>
      </c>
      <c r="M325" s="2">
        <v>0</v>
      </c>
      <c r="N325" s="2">
        <v>136</v>
      </c>
      <c r="O325" s="2">
        <v>170</v>
      </c>
      <c r="P325" s="2">
        <v>833.2</v>
      </c>
      <c r="Q325" s="4">
        <v>2204.5100000000002</v>
      </c>
      <c r="R325" s="2">
        <v>264</v>
      </c>
      <c r="S325" s="2">
        <v>171</v>
      </c>
      <c r="T325" s="2">
        <v>0</v>
      </c>
      <c r="U325" s="2">
        <v>0</v>
      </c>
      <c r="V325" s="2">
        <v>40</v>
      </c>
      <c r="W325" s="2">
        <v>84</v>
      </c>
      <c r="X325" s="4">
        <v>19734</v>
      </c>
      <c r="Y325" s="4">
        <v>19528.25</v>
      </c>
      <c r="Z325" s="4">
        <v>21027.200000000001</v>
      </c>
      <c r="AA325" s="6">
        <v>22177.759999999998</v>
      </c>
      <c r="AC325" s="23"/>
      <c r="AD325" s="1" t="s">
        <v>21</v>
      </c>
      <c r="AE325" s="1" t="s">
        <v>22</v>
      </c>
      <c r="AF325" s="1" t="s">
        <v>21</v>
      </c>
      <c r="AG325" s="1" t="s">
        <v>22</v>
      </c>
      <c r="AH325" s="1" t="s">
        <v>21</v>
      </c>
      <c r="AI325" s="1" t="s">
        <v>22</v>
      </c>
      <c r="AJ325" s="1" t="s">
        <v>21</v>
      </c>
      <c r="AK325" s="1" t="s">
        <v>22</v>
      </c>
      <c r="AL325" s="1" t="s">
        <v>21</v>
      </c>
      <c r="AM325" s="1" t="s">
        <v>22</v>
      </c>
      <c r="AN325" s="1" t="s">
        <v>21</v>
      </c>
      <c r="AO325" s="1" t="s">
        <v>22</v>
      </c>
      <c r="AP325" s="1" t="s">
        <v>21</v>
      </c>
      <c r="AQ325" s="1" t="s">
        <v>22</v>
      </c>
      <c r="AR325" s="1" t="s">
        <v>21</v>
      </c>
      <c r="AS325" s="1" t="s">
        <v>22</v>
      </c>
      <c r="AT325" s="1" t="s">
        <v>21</v>
      </c>
      <c r="AU325" s="1" t="s">
        <v>22</v>
      </c>
      <c r="AV325" s="1" t="s">
        <v>21</v>
      </c>
      <c r="AW325" s="1" t="s">
        <v>22</v>
      </c>
      <c r="AX325" s="1" t="s">
        <v>21</v>
      </c>
      <c r="AY325" s="1" t="s">
        <v>22</v>
      </c>
      <c r="AZ325" s="1" t="s">
        <v>21</v>
      </c>
      <c r="BA325" s="1" t="s">
        <v>22</v>
      </c>
      <c r="BB325" s="1" t="s">
        <v>21</v>
      </c>
      <c r="BC325" s="5" t="s">
        <v>22</v>
      </c>
    </row>
    <row r="326" spans="1:55" ht="15.75" thickBot="1" x14ac:dyDescent="0.3">
      <c r="A326" s="17" t="s">
        <v>27</v>
      </c>
      <c r="B326" s="2">
        <v>0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4">
        <v>117000</v>
      </c>
      <c r="K326" s="4">
        <v>88924.45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4">
        <v>49400</v>
      </c>
      <c r="Y326" s="4">
        <v>47693.45</v>
      </c>
      <c r="Z326" s="4">
        <v>166400</v>
      </c>
      <c r="AA326" s="6">
        <v>136617.9</v>
      </c>
      <c r="AC326" s="17" t="s">
        <v>42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6</v>
      </c>
      <c r="AO326" s="2">
        <v>42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6</v>
      </c>
      <c r="BC326" s="10">
        <v>42</v>
      </c>
    </row>
    <row r="327" spans="1:55" ht="15.75" thickBot="1" x14ac:dyDescent="0.3">
      <c r="A327" s="17" t="s">
        <v>63</v>
      </c>
      <c r="B327" s="2">
        <v>0</v>
      </c>
      <c r="C327" s="2">
        <v>0</v>
      </c>
      <c r="D327" s="2">
        <v>0</v>
      </c>
      <c r="E327" s="2">
        <v>0</v>
      </c>
      <c r="F327" s="2">
        <v>94.76</v>
      </c>
      <c r="G327" s="2">
        <v>190.86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90</v>
      </c>
      <c r="O327" s="4">
        <v>1014.67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184.76</v>
      </c>
      <c r="AA327" s="6">
        <v>1205.53</v>
      </c>
      <c r="AC327" s="18" t="s">
        <v>30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7">
        <v>0</v>
      </c>
      <c r="AM327" s="7">
        <v>0</v>
      </c>
      <c r="AN327" s="7">
        <v>6</v>
      </c>
      <c r="AO327" s="7">
        <v>42</v>
      </c>
      <c r="AP327" s="7">
        <v>0</v>
      </c>
      <c r="AQ327" s="7">
        <v>0</v>
      </c>
      <c r="AR327" s="7">
        <v>0</v>
      </c>
      <c r="AS327" s="7">
        <v>0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6</v>
      </c>
      <c r="BC327" s="13">
        <v>42</v>
      </c>
    </row>
    <row r="328" spans="1:55" ht="15.75" thickBot="1" x14ac:dyDescent="0.3">
      <c r="A328" s="17" t="s">
        <v>88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4">
        <v>104000</v>
      </c>
      <c r="Y328" s="4">
        <v>102440</v>
      </c>
      <c r="Z328" s="4">
        <v>104000</v>
      </c>
      <c r="AA328" s="6">
        <v>102440</v>
      </c>
    </row>
    <row r="329" spans="1:55" ht="19.5" thickBot="1" x14ac:dyDescent="0.3">
      <c r="A329" s="17" t="s">
        <v>67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4">
        <v>96000</v>
      </c>
      <c r="I329" s="4">
        <v>69293.56</v>
      </c>
      <c r="J329" s="4">
        <v>192000</v>
      </c>
      <c r="K329" s="4">
        <v>141458.88</v>
      </c>
      <c r="L329" s="4">
        <v>48000</v>
      </c>
      <c r="M329" s="4">
        <v>36960</v>
      </c>
      <c r="N329" s="4">
        <v>192000</v>
      </c>
      <c r="O329" s="4">
        <v>139632.53</v>
      </c>
      <c r="P329" s="2">
        <v>0</v>
      </c>
      <c r="Q329" s="2">
        <v>0</v>
      </c>
      <c r="R329" s="4">
        <v>240000</v>
      </c>
      <c r="S329" s="4">
        <v>200882.48</v>
      </c>
      <c r="T329" s="4">
        <v>336216</v>
      </c>
      <c r="U329" s="4">
        <v>302060.78999999998</v>
      </c>
      <c r="V329" s="2">
        <v>126</v>
      </c>
      <c r="W329" s="2">
        <v>335.22</v>
      </c>
      <c r="X329" s="4">
        <v>240000</v>
      </c>
      <c r="Y329" s="4">
        <v>236101.38</v>
      </c>
      <c r="Z329" s="4">
        <v>1344342</v>
      </c>
      <c r="AA329" s="6">
        <v>1126724.8400000001</v>
      </c>
      <c r="AC329" s="16" t="s">
        <v>113</v>
      </c>
    </row>
    <row r="330" spans="1:55" ht="15.75" thickBot="1" x14ac:dyDescent="0.3">
      <c r="A330" s="17" t="s">
        <v>106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4">
        <v>52000</v>
      </c>
      <c r="W330" s="4">
        <v>50440</v>
      </c>
      <c r="X330" s="2">
        <v>0</v>
      </c>
      <c r="Y330" s="2">
        <v>0</v>
      </c>
      <c r="Z330" s="4">
        <v>52000</v>
      </c>
      <c r="AA330" s="6">
        <v>50440</v>
      </c>
      <c r="AC330" s="22" t="s">
        <v>7</v>
      </c>
      <c r="AD330" s="24" t="s">
        <v>8</v>
      </c>
      <c r="AE330" s="25"/>
      <c r="AF330" s="19" t="s">
        <v>9</v>
      </c>
      <c r="AG330" s="21"/>
      <c r="AH330" s="19" t="s">
        <v>10</v>
      </c>
      <c r="AI330" s="21"/>
      <c r="AJ330" s="19" t="s">
        <v>11</v>
      </c>
      <c r="AK330" s="21"/>
      <c r="AL330" s="19" t="s">
        <v>12</v>
      </c>
      <c r="AM330" s="21"/>
      <c r="AN330" s="19" t="s">
        <v>13</v>
      </c>
      <c r="AO330" s="21"/>
      <c r="AP330" s="19" t="s">
        <v>14</v>
      </c>
      <c r="AQ330" s="21"/>
      <c r="AR330" s="19" t="s">
        <v>15</v>
      </c>
      <c r="AS330" s="21"/>
      <c r="AT330" s="19" t="s">
        <v>16</v>
      </c>
      <c r="AU330" s="21"/>
      <c r="AV330" s="19" t="s">
        <v>17</v>
      </c>
      <c r="AW330" s="21"/>
      <c r="AX330" s="19" t="s">
        <v>18</v>
      </c>
      <c r="AY330" s="21"/>
      <c r="AZ330" s="19" t="s">
        <v>19</v>
      </c>
      <c r="BA330" s="21"/>
      <c r="BB330" s="19" t="s">
        <v>20</v>
      </c>
      <c r="BC330" s="20"/>
    </row>
    <row r="331" spans="1:55" ht="26.25" thickBot="1" x14ac:dyDescent="0.3">
      <c r="A331" s="17" t="s">
        <v>107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4">
        <v>24000</v>
      </c>
      <c r="S331" s="4">
        <v>21360</v>
      </c>
      <c r="T331" s="4">
        <v>48000</v>
      </c>
      <c r="U331" s="4">
        <v>42653.63</v>
      </c>
      <c r="V331" s="2">
        <v>0</v>
      </c>
      <c r="W331" s="2">
        <v>0</v>
      </c>
      <c r="X331" s="2">
        <v>0</v>
      </c>
      <c r="Y331" s="2">
        <v>0</v>
      </c>
      <c r="Z331" s="4">
        <v>72000</v>
      </c>
      <c r="AA331" s="6">
        <v>64013.63</v>
      </c>
      <c r="AC331" s="23"/>
      <c r="AD331" s="1" t="s">
        <v>21</v>
      </c>
      <c r="AE331" s="1" t="s">
        <v>22</v>
      </c>
      <c r="AF331" s="1" t="s">
        <v>21</v>
      </c>
      <c r="AG331" s="1" t="s">
        <v>22</v>
      </c>
      <c r="AH331" s="1" t="s">
        <v>21</v>
      </c>
      <c r="AI331" s="1" t="s">
        <v>22</v>
      </c>
      <c r="AJ331" s="1" t="s">
        <v>21</v>
      </c>
      <c r="AK331" s="1" t="s">
        <v>22</v>
      </c>
      <c r="AL331" s="1" t="s">
        <v>21</v>
      </c>
      <c r="AM331" s="1" t="s">
        <v>22</v>
      </c>
      <c r="AN331" s="1" t="s">
        <v>21</v>
      </c>
      <c r="AO331" s="1" t="s">
        <v>22</v>
      </c>
      <c r="AP331" s="1" t="s">
        <v>21</v>
      </c>
      <c r="AQ331" s="1" t="s">
        <v>22</v>
      </c>
      <c r="AR331" s="1" t="s">
        <v>21</v>
      </c>
      <c r="AS331" s="1" t="s">
        <v>22</v>
      </c>
      <c r="AT331" s="1" t="s">
        <v>21</v>
      </c>
      <c r="AU331" s="1" t="s">
        <v>22</v>
      </c>
      <c r="AV331" s="1" t="s">
        <v>21</v>
      </c>
      <c r="AW331" s="1" t="s">
        <v>22</v>
      </c>
      <c r="AX331" s="1" t="s">
        <v>21</v>
      </c>
      <c r="AY331" s="1" t="s">
        <v>22</v>
      </c>
      <c r="AZ331" s="1" t="s">
        <v>21</v>
      </c>
      <c r="BA331" s="1" t="s">
        <v>22</v>
      </c>
      <c r="BB331" s="1" t="s">
        <v>21</v>
      </c>
      <c r="BC331" s="5" t="s">
        <v>22</v>
      </c>
    </row>
    <row r="332" spans="1:55" ht="15.75" thickBot="1" x14ac:dyDescent="0.3">
      <c r="A332" s="17" t="s">
        <v>108</v>
      </c>
      <c r="B332" s="2">
        <v>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4">
        <v>24000</v>
      </c>
      <c r="S332" s="4">
        <v>21337.5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4">
        <v>24000</v>
      </c>
      <c r="AA332" s="6">
        <v>21337.5</v>
      </c>
      <c r="AC332" s="17" t="s">
        <v>32</v>
      </c>
      <c r="AD332" s="2">
        <v>0</v>
      </c>
      <c r="AE332" s="2">
        <v>0</v>
      </c>
      <c r="AF332" s="2">
        <v>0</v>
      </c>
      <c r="AG332" s="2">
        <v>0</v>
      </c>
      <c r="AH332" s="2">
        <v>16</v>
      </c>
      <c r="AI332" s="2">
        <v>214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16</v>
      </c>
      <c r="BC332" s="10">
        <v>214</v>
      </c>
    </row>
    <row r="333" spans="1:55" ht="15.75" thickBot="1" x14ac:dyDescent="0.3">
      <c r="A333" s="17" t="s">
        <v>109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4">
        <v>26000</v>
      </c>
      <c r="K333" s="4">
        <v>19760</v>
      </c>
      <c r="L333" s="4">
        <v>25500</v>
      </c>
      <c r="M333" s="4">
        <v>19635</v>
      </c>
      <c r="N333" s="2">
        <v>0</v>
      </c>
      <c r="O333" s="2">
        <v>0</v>
      </c>
      <c r="P333" s="2">
        <v>0</v>
      </c>
      <c r="Q333" s="2">
        <v>0</v>
      </c>
      <c r="R333" s="4">
        <v>26000</v>
      </c>
      <c r="S333" s="4">
        <v>23140</v>
      </c>
      <c r="T333" s="4">
        <v>26000</v>
      </c>
      <c r="U333" s="4">
        <v>23530</v>
      </c>
      <c r="V333" s="4">
        <v>26000</v>
      </c>
      <c r="W333" s="4">
        <v>23530</v>
      </c>
      <c r="X333" s="2">
        <v>0</v>
      </c>
      <c r="Y333" s="2">
        <v>0</v>
      </c>
      <c r="Z333" s="4">
        <v>129500</v>
      </c>
      <c r="AA333" s="6">
        <v>109595</v>
      </c>
      <c r="AC333" s="17" t="s">
        <v>35</v>
      </c>
      <c r="AD333" s="2">
        <v>0</v>
      </c>
      <c r="AE333" s="2">
        <v>0</v>
      </c>
      <c r="AF333" s="2">
        <v>0</v>
      </c>
      <c r="AG333" s="2">
        <v>0</v>
      </c>
      <c r="AH333" s="4">
        <v>1445</v>
      </c>
      <c r="AI333" s="4">
        <v>4050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674</v>
      </c>
      <c r="AU333" s="4">
        <v>1350</v>
      </c>
      <c r="AV333" s="2">
        <v>0</v>
      </c>
      <c r="AW333" s="2">
        <v>0</v>
      </c>
      <c r="AX333" s="2">
        <v>0</v>
      </c>
      <c r="AY333" s="2">
        <v>0</v>
      </c>
      <c r="AZ333" s="2">
        <v>596</v>
      </c>
      <c r="BA333" s="4">
        <v>1350</v>
      </c>
      <c r="BB333" s="4">
        <v>2715</v>
      </c>
      <c r="BC333" s="6">
        <v>6750</v>
      </c>
    </row>
    <row r="334" spans="1:55" ht="15.75" thickBot="1" x14ac:dyDescent="0.3">
      <c r="A334" s="17" t="s">
        <v>110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4">
        <v>18000</v>
      </c>
      <c r="I334" s="4">
        <v>14400</v>
      </c>
      <c r="J334" s="2">
        <v>0</v>
      </c>
      <c r="K334" s="2">
        <v>0</v>
      </c>
      <c r="L334" s="4">
        <v>174000</v>
      </c>
      <c r="M334" s="4">
        <v>127565</v>
      </c>
      <c r="N334" s="2">
        <v>0</v>
      </c>
      <c r="O334" s="2">
        <v>0</v>
      </c>
      <c r="P334" s="4">
        <v>144000</v>
      </c>
      <c r="Q334" s="4">
        <v>112320</v>
      </c>
      <c r="R334" s="4">
        <v>156000</v>
      </c>
      <c r="S334" s="4">
        <v>132458.32999999999</v>
      </c>
      <c r="T334" s="4">
        <v>18000</v>
      </c>
      <c r="U334" s="4">
        <v>16020</v>
      </c>
      <c r="V334" s="4">
        <v>366000</v>
      </c>
      <c r="W334" s="4">
        <v>336022.2</v>
      </c>
      <c r="X334" s="4">
        <v>162000</v>
      </c>
      <c r="Y334" s="4">
        <v>150210</v>
      </c>
      <c r="Z334" s="4">
        <v>1038000</v>
      </c>
      <c r="AA334" s="6">
        <v>888995.53</v>
      </c>
      <c r="AC334" s="17" t="s">
        <v>36</v>
      </c>
      <c r="AD334" s="4">
        <v>23679</v>
      </c>
      <c r="AE334" s="4">
        <v>25490</v>
      </c>
      <c r="AF334" s="2">
        <v>288</v>
      </c>
      <c r="AG334" s="4">
        <v>1320</v>
      </c>
      <c r="AH334" s="4">
        <v>47200</v>
      </c>
      <c r="AI334" s="4">
        <v>66288</v>
      </c>
      <c r="AJ334" s="4">
        <v>54305</v>
      </c>
      <c r="AK334" s="4">
        <v>78348</v>
      </c>
      <c r="AL334" s="2">
        <v>0</v>
      </c>
      <c r="AM334" s="2">
        <v>0</v>
      </c>
      <c r="AN334" s="2">
        <v>0</v>
      </c>
      <c r="AO334" s="2">
        <v>0</v>
      </c>
      <c r="AP334" s="4">
        <v>64601</v>
      </c>
      <c r="AQ334" s="4">
        <v>77872</v>
      </c>
      <c r="AR334" s="4">
        <v>2403</v>
      </c>
      <c r="AS334" s="4">
        <v>2187</v>
      </c>
      <c r="AT334" s="4">
        <v>20000</v>
      </c>
      <c r="AU334" s="4">
        <v>27800</v>
      </c>
      <c r="AV334" s="4">
        <v>89756</v>
      </c>
      <c r="AW334" s="4">
        <v>124478</v>
      </c>
      <c r="AX334" s="4">
        <v>3863</v>
      </c>
      <c r="AY334" s="4">
        <v>5206</v>
      </c>
      <c r="AZ334" s="4">
        <v>98229</v>
      </c>
      <c r="BA334" s="4">
        <v>132512</v>
      </c>
      <c r="BB334" s="4">
        <v>404324</v>
      </c>
      <c r="BC334" s="6">
        <v>541501</v>
      </c>
    </row>
    <row r="335" spans="1:55" ht="15.75" thickBot="1" x14ac:dyDescent="0.3">
      <c r="A335" s="18" t="s">
        <v>30</v>
      </c>
      <c r="B335" s="8">
        <v>894260</v>
      </c>
      <c r="C335" s="8">
        <v>301692.90000000002</v>
      </c>
      <c r="D335" s="8">
        <v>214000</v>
      </c>
      <c r="E335" s="8">
        <v>75290</v>
      </c>
      <c r="F335" s="8">
        <v>1430118.66</v>
      </c>
      <c r="G335" s="8">
        <v>480306.75</v>
      </c>
      <c r="H335" s="8">
        <v>564000</v>
      </c>
      <c r="I335" s="8">
        <v>364542.36</v>
      </c>
      <c r="J335" s="8">
        <v>1548760</v>
      </c>
      <c r="K335" s="8">
        <v>695377.83</v>
      </c>
      <c r="L335" s="8">
        <v>1958298</v>
      </c>
      <c r="M335" s="8">
        <v>824355.55</v>
      </c>
      <c r="N335" s="8">
        <v>1671047</v>
      </c>
      <c r="O335" s="8">
        <v>724002.04</v>
      </c>
      <c r="P335" s="8">
        <v>2356148.2000000002</v>
      </c>
      <c r="Q335" s="8">
        <v>954194.87</v>
      </c>
      <c r="R335" s="8">
        <v>1294311.8999999999</v>
      </c>
      <c r="S335" s="8">
        <v>850825.95</v>
      </c>
      <c r="T335" s="8">
        <v>1857970.1</v>
      </c>
      <c r="U335" s="8">
        <v>911366.15</v>
      </c>
      <c r="V335" s="8">
        <v>1679011</v>
      </c>
      <c r="W335" s="8">
        <v>862721.4</v>
      </c>
      <c r="X335" s="8">
        <v>859387</v>
      </c>
      <c r="Y335" s="8">
        <v>665136.16</v>
      </c>
      <c r="Z335" s="8">
        <v>16327311.859999999</v>
      </c>
      <c r="AA335" s="9">
        <v>7709811.96</v>
      </c>
      <c r="AC335" s="17" t="s">
        <v>38</v>
      </c>
      <c r="AD335" s="2">
        <v>0</v>
      </c>
      <c r="AE335" s="2">
        <v>0</v>
      </c>
      <c r="AF335" s="2">
        <v>0</v>
      </c>
      <c r="AG335" s="2">
        <v>0</v>
      </c>
      <c r="AH335" s="4">
        <v>8500</v>
      </c>
      <c r="AI335" s="4">
        <v>11031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4">
        <v>1450</v>
      </c>
      <c r="AW335" s="4">
        <v>31138</v>
      </c>
      <c r="AX335" s="2">
        <v>0</v>
      </c>
      <c r="AY335" s="2">
        <v>0</v>
      </c>
      <c r="AZ335" s="2">
        <v>0</v>
      </c>
      <c r="BA335" s="2">
        <v>0</v>
      </c>
      <c r="BB335" s="4">
        <v>9950</v>
      </c>
      <c r="BC335" s="6">
        <v>42169</v>
      </c>
    </row>
    <row r="336" spans="1:55" ht="15.75" thickBot="1" x14ac:dyDescent="0.3">
      <c r="AC336" s="17" t="s">
        <v>23</v>
      </c>
      <c r="AD336" s="2">
        <v>0</v>
      </c>
      <c r="AE336" s="2">
        <v>0</v>
      </c>
      <c r="AF336" s="2">
        <v>0</v>
      </c>
      <c r="AG336" s="2">
        <v>0</v>
      </c>
      <c r="AH336" s="2">
        <v>703</v>
      </c>
      <c r="AI336" s="4">
        <v>1306</v>
      </c>
      <c r="AJ336" s="4">
        <v>4031</v>
      </c>
      <c r="AK336" s="4">
        <v>4655</v>
      </c>
      <c r="AL336" s="2">
        <v>652</v>
      </c>
      <c r="AM336" s="4">
        <v>1407</v>
      </c>
      <c r="AN336" s="2">
        <v>0</v>
      </c>
      <c r="AO336" s="2">
        <v>0</v>
      </c>
      <c r="AP336" s="2">
        <v>0</v>
      </c>
      <c r="AQ336" s="2">
        <v>0</v>
      </c>
      <c r="AR336" s="2">
        <v>150</v>
      </c>
      <c r="AS336" s="2">
        <v>407</v>
      </c>
      <c r="AT336" s="2">
        <v>0</v>
      </c>
      <c r="AU336" s="2">
        <v>0</v>
      </c>
      <c r="AV336" s="2">
        <v>3</v>
      </c>
      <c r="AW336" s="2">
        <v>12</v>
      </c>
      <c r="AX336" s="2">
        <v>100</v>
      </c>
      <c r="AY336" s="2">
        <v>300</v>
      </c>
      <c r="AZ336" s="2">
        <v>10</v>
      </c>
      <c r="BA336" s="2">
        <v>42</v>
      </c>
      <c r="BB336" s="4">
        <v>5649</v>
      </c>
      <c r="BC336" s="6">
        <v>8129</v>
      </c>
    </row>
    <row r="337" spans="1:55" ht="19.5" thickBot="1" x14ac:dyDescent="0.3">
      <c r="A337" s="16" t="s">
        <v>111</v>
      </c>
      <c r="AC337" s="17" t="s">
        <v>24</v>
      </c>
      <c r="AD337" s="4">
        <v>10999</v>
      </c>
      <c r="AE337" s="4">
        <v>24779</v>
      </c>
      <c r="AF337" s="4">
        <v>23729</v>
      </c>
      <c r="AG337" s="4">
        <v>38514</v>
      </c>
      <c r="AH337" s="4">
        <v>19500</v>
      </c>
      <c r="AI337" s="4">
        <v>41506</v>
      </c>
      <c r="AJ337" s="4">
        <v>23948</v>
      </c>
      <c r="AK337" s="4">
        <v>45461</v>
      </c>
      <c r="AL337" s="4">
        <v>19064</v>
      </c>
      <c r="AM337" s="4">
        <v>32071</v>
      </c>
      <c r="AN337" s="2">
        <v>0</v>
      </c>
      <c r="AO337" s="2">
        <v>0</v>
      </c>
      <c r="AP337" s="4">
        <v>10134</v>
      </c>
      <c r="AQ337" s="4">
        <v>16742</v>
      </c>
      <c r="AR337" s="4">
        <v>22854</v>
      </c>
      <c r="AS337" s="4">
        <v>29636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4">
        <v>130228</v>
      </c>
      <c r="BC337" s="6">
        <v>228709</v>
      </c>
    </row>
    <row r="338" spans="1:55" ht="15.75" thickBot="1" x14ac:dyDescent="0.3">
      <c r="A338" s="22" t="s">
        <v>7</v>
      </c>
      <c r="B338" s="24" t="s">
        <v>8</v>
      </c>
      <c r="C338" s="25"/>
      <c r="D338" s="19" t="s">
        <v>9</v>
      </c>
      <c r="E338" s="21"/>
      <c r="F338" s="19" t="s">
        <v>10</v>
      </c>
      <c r="G338" s="21"/>
      <c r="H338" s="19" t="s">
        <v>11</v>
      </c>
      <c r="I338" s="21"/>
      <c r="J338" s="19" t="s">
        <v>12</v>
      </c>
      <c r="K338" s="21"/>
      <c r="L338" s="19" t="s">
        <v>13</v>
      </c>
      <c r="M338" s="21"/>
      <c r="N338" s="19" t="s">
        <v>14</v>
      </c>
      <c r="O338" s="21"/>
      <c r="P338" s="19" t="s">
        <v>15</v>
      </c>
      <c r="Q338" s="21"/>
      <c r="R338" s="19" t="s">
        <v>16</v>
      </c>
      <c r="S338" s="21"/>
      <c r="T338" s="19" t="s">
        <v>17</v>
      </c>
      <c r="U338" s="21"/>
      <c r="V338" s="19" t="s">
        <v>18</v>
      </c>
      <c r="W338" s="21"/>
      <c r="X338" s="19" t="s">
        <v>19</v>
      </c>
      <c r="Y338" s="21"/>
      <c r="Z338" s="19" t="s">
        <v>20</v>
      </c>
      <c r="AA338" s="20"/>
      <c r="AC338" s="17" t="s">
        <v>40</v>
      </c>
      <c r="AD338" s="4">
        <v>1620750</v>
      </c>
      <c r="AE338" s="4">
        <v>1640091</v>
      </c>
      <c r="AF338" s="4">
        <v>8362990</v>
      </c>
      <c r="AG338" s="4">
        <v>8166921</v>
      </c>
      <c r="AH338" s="4">
        <v>20435784</v>
      </c>
      <c r="AI338" s="4">
        <v>19843044</v>
      </c>
      <c r="AJ338" s="4">
        <v>17059283</v>
      </c>
      <c r="AK338" s="4">
        <v>16739507</v>
      </c>
      <c r="AL338" s="4">
        <v>1099000</v>
      </c>
      <c r="AM338" s="4">
        <v>1075150</v>
      </c>
      <c r="AN338" s="4">
        <v>5680587</v>
      </c>
      <c r="AO338" s="4">
        <v>5727644</v>
      </c>
      <c r="AP338" s="4">
        <v>6097435</v>
      </c>
      <c r="AQ338" s="4">
        <v>6031656</v>
      </c>
      <c r="AR338" s="4">
        <v>4556065</v>
      </c>
      <c r="AS338" s="4">
        <v>4644958</v>
      </c>
      <c r="AT338" s="4">
        <v>2356940</v>
      </c>
      <c r="AU338" s="4">
        <v>2510697</v>
      </c>
      <c r="AV338" s="4">
        <v>1849990</v>
      </c>
      <c r="AW338" s="4">
        <v>1953042</v>
      </c>
      <c r="AX338" s="4">
        <v>774000</v>
      </c>
      <c r="AY338" s="4">
        <v>795403</v>
      </c>
      <c r="AZ338" s="4">
        <v>1275000</v>
      </c>
      <c r="BA338" s="4">
        <v>1448825</v>
      </c>
      <c r="BB338" s="4">
        <v>71167824</v>
      </c>
      <c r="BC338" s="6">
        <v>70576938</v>
      </c>
    </row>
    <row r="339" spans="1:55" ht="26.25" thickBot="1" x14ac:dyDescent="0.3">
      <c r="A339" s="26"/>
      <c r="B339" s="11" t="s">
        <v>21</v>
      </c>
      <c r="C339" s="11" t="s">
        <v>22</v>
      </c>
      <c r="D339" s="11" t="s">
        <v>21</v>
      </c>
      <c r="E339" s="11" t="s">
        <v>22</v>
      </c>
      <c r="F339" s="11" t="s">
        <v>21</v>
      </c>
      <c r="G339" s="11" t="s">
        <v>22</v>
      </c>
      <c r="H339" s="11" t="s">
        <v>21</v>
      </c>
      <c r="I339" s="11" t="s">
        <v>22</v>
      </c>
      <c r="J339" s="11" t="s">
        <v>21</v>
      </c>
      <c r="K339" s="11" t="s">
        <v>22</v>
      </c>
      <c r="L339" s="11" t="s">
        <v>21</v>
      </c>
      <c r="M339" s="11" t="s">
        <v>22</v>
      </c>
      <c r="N339" s="11" t="s">
        <v>21</v>
      </c>
      <c r="O339" s="11" t="s">
        <v>22</v>
      </c>
      <c r="P339" s="11" t="s">
        <v>21</v>
      </c>
      <c r="Q339" s="11" t="s">
        <v>22</v>
      </c>
      <c r="R339" s="11" t="s">
        <v>21</v>
      </c>
      <c r="S339" s="11" t="s">
        <v>22</v>
      </c>
      <c r="T339" s="11" t="s">
        <v>21</v>
      </c>
      <c r="U339" s="11" t="s">
        <v>22</v>
      </c>
      <c r="V339" s="11" t="s">
        <v>21</v>
      </c>
      <c r="W339" s="11" t="s">
        <v>22</v>
      </c>
      <c r="X339" s="11" t="s">
        <v>21</v>
      </c>
      <c r="Y339" s="11" t="s">
        <v>22</v>
      </c>
      <c r="Z339" s="11" t="s">
        <v>21</v>
      </c>
      <c r="AA339" s="12" t="s">
        <v>22</v>
      </c>
      <c r="AC339" s="17" t="s">
        <v>42</v>
      </c>
      <c r="AD339" s="2">
        <v>0</v>
      </c>
      <c r="AE339" s="2">
        <v>0</v>
      </c>
      <c r="AF339" s="4">
        <v>16983</v>
      </c>
      <c r="AG339" s="4">
        <v>25441</v>
      </c>
      <c r="AH339" s="4">
        <v>16983</v>
      </c>
      <c r="AI339" s="4">
        <v>25441</v>
      </c>
      <c r="AJ339" s="4">
        <v>16983</v>
      </c>
      <c r="AK339" s="4">
        <v>25441</v>
      </c>
      <c r="AL339" s="4">
        <v>16229</v>
      </c>
      <c r="AM339" s="4">
        <v>27986</v>
      </c>
      <c r="AN339" s="4">
        <v>15838</v>
      </c>
      <c r="AO339" s="4">
        <v>24207</v>
      </c>
      <c r="AP339" s="4">
        <v>16073</v>
      </c>
      <c r="AQ339" s="4">
        <v>26250</v>
      </c>
      <c r="AR339" s="2">
        <v>0</v>
      </c>
      <c r="AS339" s="2">
        <v>0</v>
      </c>
      <c r="AT339" s="4">
        <v>15892</v>
      </c>
      <c r="AU339" s="4">
        <v>26685</v>
      </c>
      <c r="AV339" s="2">
        <v>0</v>
      </c>
      <c r="AW339" s="2">
        <v>0</v>
      </c>
      <c r="AX339" s="2">
        <v>0</v>
      </c>
      <c r="AY339" s="2">
        <v>0</v>
      </c>
      <c r="AZ339" s="2">
        <v>240</v>
      </c>
      <c r="BA339" s="4">
        <v>1553</v>
      </c>
      <c r="BB339" s="4">
        <v>115221</v>
      </c>
      <c r="BC339" s="6">
        <v>183004</v>
      </c>
    </row>
    <row r="340" spans="1:55" ht="15.75" thickBot="1" x14ac:dyDescent="0.3">
      <c r="AC340" s="17" t="s">
        <v>72</v>
      </c>
      <c r="AD340" s="4">
        <v>50000</v>
      </c>
      <c r="AE340" s="4">
        <v>55275</v>
      </c>
      <c r="AF340" s="2">
        <v>283</v>
      </c>
      <c r="AG340" s="2">
        <v>780</v>
      </c>
      <c r="AH340" s="4">
        <v>100000</v>
      </c>
      <c r="AI340" s="4">
        <v>110000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4">
        <v>12300</v>
      </c>
      <c r="AW340" s="4">
        <v>16996</v>
      </c>
      <c r="AX340" s="2">
        <v>0</v>
      </c>
      <c r="AY340" s="2">
        <v>0</v>
      </c>
      <c r="AZ340" s="2">
        <v>0</v>
      </c>
      <c r="BA340" s="2">
        <v>0</v>
      </c>
      <c r="BB340" s="4">
        <v>162583</v>
      </c>
      <c r="BC340" s="6">
        <v>183051</v>
      </c>
    </row>
    <row r="341" spans="1:55" ht="19.5" thickBot="1" x14ac:dyDescent="0.3">
      <c r="A341" s="16" t="s">
        <v>112</v>
      </c>
      <c r="AC341" s="17" t="s">
        <v>402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4">
        <v>24000</v>
      </c>
      <c r="AO341" s="4">
        <v>31800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4">
        <v>24200</v>
      </c>
      <c r="BA341" s="4">
        <v>23232</v>
      </c>
      <c r="BB341" s="4">
        <v>48200</v>
      </c>
      <c r="BC341" s="6">
        <v>55032</v>
      </c>
    </row>
    <row r="342" spans="1:55" ht="15.75" thickBot="1" x14ac:dyDescent="0.3">
      <c r="A342" s="22" t="s">
        <v>7</v>
      </c>
      <c r="B342" s="24" t="s">
        <v>8</v>
      </c>
      <c r="C342" s="25"/>
      <c r="D342" s="19" t="s">
        <v>9</v>
      </c>
      <c r="E342" s="21"/>
      <c r="F342" s="19" t="s">
        <v>10</v>
      </c>
      <c r="G342" s="21"/>
      <c r="H342" s="19" t="s">
        <v>11</v>
      </c>
      <c r="I342" s="21"/>
      <c r="J342" s="19" t="s">
        <v>12</v>
      </c>
      <c r="K342" s="21"/>
      <c r="L342" s="19" t="s">
        <v>13</v>
      </c>
      <c r="M342" s="21"/>
      <c r="N342" s="19" t="s">
        <v>14</v>
      </c>
      <c r="O342" s="21"/>
      <c r="P342" s="19" t="s">
        <v>15</v>
      </c>
      <c r="Q342" s="21"/>
      <c r="R342" s="19" t="s">
        <v>16</v>
      </c>
      <c r="S342" s="21"/>
      <c r="T342" s="19" t="s">
        <v>17</v>
      </c>
      <c r="U342" s="21"/>
      <c r="V342" s="19" t="s">
        <v>18</v>
      </c>
      <c r="W342" s="21"/>
      <c r="X342" s="19" t="s">
        <v>19</v>
      </c>
      <c r="Y342" s="21"/>
      <c r="Z342" s="19" t="s">
        <v>20</v>
      </c>
      <c r="AA342" s="20"/>
      <c r="AC342" s="17" t="s">
        <v>165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4">
        <v>95000</v>
      </c>
      <c r="AM342" s="4">
        <v>101175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4">
        <v>95000</v>
      </c>
      <c r="BC342" s="6">
        <v>101175</v>
      </c>
    </row>
    <row r="343" spans="1:55" ht="26.25" thickBot="1" x14ac:dyDescent="0.3">
      <c r="A343" s="26"/>
      <c r="B343" s="11" t="s">
        <v>21</v>
      </c>
      <c r="C343" s="11" t="s">
        <v>22</v>
      </c>
      <c r="D343" s="11" t="s">
        <v>21</v>
      </c>
      <c r="E343" s="11" t="s">
        <v>22</v>
      </c>
      <c r="F343" s="11" t="s">
        <v>21</v>
      </c>
      <c r="G343" s="11" t="s">
        <v>22</v>
      </c>
      <c r="H343" s="11" t="s">
        <v>21</v>
      </c>
      <c r="I343" s="11" t="s">
        <v>22</v>
      </c>
      <c r="J343" s="11" t="s">
        <v>21</v>
      </c>
      <c r="K343" s="11" t="s">
        <v>22</v>
      </c>
      <c r="L343" s="11" t="s">
        <v>21</v>
      </c>
      <c r="M343" s="11" t="s">
        <v>22</v>
      </c>
      <c r="N343" s="11" t="s">
        <v>21</v>
      </c>
      <c r="O343" s="11" t="s">
        <v>22</v>
      </c>
      <c r="P343" s="11" t="s">
        <v>21</v>
      </c>
      <c r="Q343" s="11" t="s">
        <v>22</v>
      </c>
      <c r="R343" s="11" t="s">
        <v>21</v>
      </c>
      <c r="S343" s="11" t="s">
        <v>22</v>
      </c>
      <c r="T343" s="11" t="s">
        <v>21</v>
      </c>
      <c r="U343" s="11" t="s">
        <v>22</v>
      </c>
      <c r="V343" s="11" t="s">
        <v>21</v>
      </c>
      <c r="W343" s="11" t="s">
        <v>22</v>
      </c>
      <c r="X343" s="11" t="s">
        <v>21</v>
      </c>
      <c r="Y343" s="11" t="s">
        <v>22</v>
      </c>
      <c r="Z343" s="11" t="s">
        <v>21</v>
      </c>
      <c r="AA343" s="12" t="s">
        <v>22</v>
      </c>
      <c r="AC343" s="17" t="s">
        <v>166</v>
      </c>
      <c r="AD343" s="4">
        <v>1608000</v>
      </c>
      <c r="AE343" s="4">
        <v>1594500</v>
      </c>
      <c r="AF343" s="4">
        <v>1608000</v>
      </c>
      <c r="AG343" s="4">
        <v>1526914</v>
      </c>
      <c r="AH343" s="4">
        <v>2640000</v>
      </c>
      <c r="AI343" s="4">
        <v>2594967</v>
      </c>
      <c r="AJ343" s="4">
        <v>3175500</v>
      </c>
      <c r="AK343" s="4">
        <v>3022124</v>
      </c>
      <c r="AL343" s="4">
        <v>1512000</v>
      </c>
      <c r="AM343" s="4">
        <v>1486474</v>
      </c>
      <c r="AN343" s="4">
        <v>2418000</v>
      </c>
      <c r="AO343" s="4">
        <v>2308609</v>
      </c>
      <c r="AP343" s="4">
        <v>3264000</v>
      </c>
      <c r="AQ343" s="4">
        <v>3285039</v>
      </c>
      <c r="AR343" s="4">
        <v>1032000</v>
      </c>
      <c r="AS343" s="4">
        <v>1057344</v>
      </c>
      <c r="AT343" s="4">
        <v>1313350</v>
      </c>
      <c r="AU343" s="4">
        <v>1356767</v>
      </c>
      <c r="AV343" s="4">
        <v>1752000</v>
      </c>
      <c r="AW343" s="4">
        <v>1855404</v>
      </c>
      <c r="AX343" s="4">
        <v>936000</v>
      </c>
      <c r="AY343" s="4">
        <v>1011120</v>
      </c>
      <c r="AZ343" s="4">
        <v>912000</v>
      </c>
      <c r="BA343" s="4">
        <v>1024200</v>
      </c>
      <c r="BB343" s="4">
        <v>22170850</v>
      </c>
      <c r="BC343" s="6">
        <v>22123462</v>
      </c>
    </row>
    <row r="344" spans="1:55" ht="15.75" thickBot="1" x14ac:dyDescent="0.3">
      <c r="AC344" s="17" t="s">
        <v>80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4">
        <v>72000</v>
      </c>
      <c r="AO344" s="4">
        <v>51480</v>
      </c>
      <c r="AP344" s="2">
        <v>0</v>
      </c>
      <c r="AQ344" s="2">
        <v>0</v>
      </c>
      <c r="AR344" s="4">
        <v>24000</v>
      </c>
      <c r="AS344" s="4">
        <v>17400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4">
        <v>96000</v>
      </c>
      <c r="BC344" s="6">
        <v>68880</v>
      </c>
    </row>
    <row r="345" spans="1:55" ht="19.5" thickBot="1" x14ac:dyDescent="0.3">
      <c r="A345" s="16" t="s">
        <v>113</v>
      </c>
      <c r="AC345" s="17" t="s">
        <v>282</v>
      </c>
      <c r="AD345" s="4">
        <v>72000</v>
      </c>
      <c r="AE345" s="4">
        <v>70560</v>
      </c>
      <c r="AF345" s="4">
        <v>192000</v>
      </c>
      <c r="AG345" s="4">
        <v>186960</v>
      </c>
      <c r="AH345" s="2">
        <v>0</v>
      </c>
      <c r="AI345" s="2">
        <v>0</v>
      </c>
      <c r="AJ345" s="4">
        <v>312000</v>
      </c>
      <c r="AK345" s="4">
        <v>300480</v>
      </c>
      <c r="AL345" s="4">
        <v>72000</v>
      </c>
      <c r="AM345" s="4">
        <v>70560</v>
      </c>
      <c r="AN345" s="2">
        <v>0</v>
      </c>
      <c r="AO345" s="2">
        <v>0</v>
      </c>
      <c r="AP345" s="4">
        <v>120000</v>
      </c>
      <c r="AQ345" s="4">
        <v>113400</v>
      </c>
      <c r="AR345" s="4">
        <v>72000</v>
      </c>
      <c r="AS345" s="4">
        <v>69840</v>
      </c>
      <c r="AT345" s="2">
        <v>0</v>
      </c>
      <c r="AU345" s="2">
        <v>0</v>
      </c>
      <c r="AV345" s="4">
        <v>120000</v>
      </c>
      <c r="AW345" s="4">
        <v>132000</v>
      </c>
      <c r="AX345" s="2">
        <v>0</v>
      </c>
      <c r="AY345" s="2">
        <v>0</v>
      </c>
      <c r="AZ345" s="2">
        <v>0</v>
      </c>
      <c r="BA345" s="2">
        <v>0</v>
      </c>
      <c r="BB345" s="4">
        <v>960000</v>
      </c>
      <c r="BC345" s="6">
        <v>943800</v>
      </c>
    </row>
    <row r="346" spans="1:55" ht="15.75" thickBot="1" x14ac:dyDescent="0.3">
      <c r="A346" s="22" t="s">
        <v>7</v>
      </c>
      <c r="B346" s="24" t="s">
        <v>8</v>
      </c>
      <c r="C346" s="25"/>
      <c r="D346" s="19" t="s">
        <v>9</v>
      </c>
      <c r="E346" s="21"/>
      <c r="F346" s="19" t="s">
        <v>10</v>
      </c>
      <c r="G346" s="21"/>
      <c r="H346" s="19" t="s">
        <v>11</v>
      </c>
      <c r="I346" s="21"/>
      <c r="J346" s="19" t="s">
        <v>12</v>
      </c>
      <c r="K346" s="21"/>
      <c r="L346" s="19" t="s">
        <v>13</v>
      </c>
      <c r="M346" s="21"/>
      <c r="N346" s="19" t="s">
        <v>14</v>
      </c>
      <c r="O346" s="21"/>
      <c r="P346" s="19" t="s">
        <v>15</v>
      </c>
      <c r="Q346" s="21"/>
      <c r="R346" s="19" t="s">
        <v>16</v>
      </c>
      <c r="S346" s="21"/>
      <c r="T346" s="19" t="s">
        <v>17</v>
      </c>
      <c r="U346" s="21"/>
      <c r="V346" s="19" t="s">
        <v>18</v>
      </c>
      <c r="W346" s="21"/>
      <c r="X346" s="19" t="s">
        <v>19</v>
      </c>
      <c r="Y346" s="21"/>
      <c r="Z346" s="19" t="s">
        <v>20</v>
      </c>
      <c r="AA346" s="20"/>
      <c r="AC346" s="17" t="s">
        <v>25</v>
      </c>
      <c r="AD346" s="4">
        <v>48179</v>
      </c>
      <c r="AE346" s="4">
        <v>49462</v>
      </c>
      <c r="AF346" s="4">
        <v>24590</v>
      </c>
      <c r="AG346" s="4">
        <v>30685</v>
      </c>
      <c r="AH346" s="4">
        <v>207029</v>
      </c>
      <c r="AI346" s="4">
        <v>256164</v>
      </c>
      <c r="AJ346" s="4">
        <v>50528</v>
      </c>
      <c r="AK346" s="4">
        <v>56727</v>
      </c>
      <c r="AL346" s="4">
        <v>241022</v>
      </c>
      <c r="AM346" s="4">
        <v>258465</v>
      </c>
      <c r="AN346" s="4">
        <v>1767848</v>
      </c>
      <c r="AO346" s="4">
        <v>1912052</v>
      </c>
      <c r="AP346" s="4">
        <v>771050</v>
      </c>
      <c r="AQ346" s="4">
        <v>811569</v>
      </c>
      <c r="AR346" s="4">
        <v>793625</v>
      </c>
      <c r="AS346" s="4">
        <v>825952</v>
      </c>
      <c r="AT346" s="4">
        <v>556002</v>
      </c>
      <c r="AU346" s="4">
        <v>581274</v>
      </c>
      <c r="AV346" s="4">
        <v>10280</v>
      </c>
      <c r="AW346" s="4">
        <v>18786</v>
      </c>
      <c r="AX346" s="4">
        <v>192000</v>
      </c>
      <c r="AY346" s="4">
        <v>206400</v>
      </c>
      <c r="AZ346" s="4">
        <v>120000</v>
      </c>
      <c r="BA346" s="4">
        <v>145320</v>
      </c>
      <c r="BB346" s="4">
        <v>4782153</v>
      </c>
      <c r="BC346" s="6">
        <v>5152856</v>
      </c>
    </row>
    <row r="347" spans="1:55" ht="26.25" thickBot="1" x14ac:dyDescent="0.3">
      <c r="A347" s="23"/>
      <c r="B347" s="1" t="s">
        <v>21</v>
      </c>
      <c r="C347" s="1" t="s">
        <v>22</v>
      </c>
      <c r="D347" s="1" t="s">
        <v>21</v>
      </c>
      <c r="E347" s="1" t="s">
        <v>22</v>
      </c>
      <c r="F347" s="1" t="s">
        <v>21</v>
      </c>
      <c r="G347" s="1" t="s">
        <v>22</v>
      </c>
      <c r="H347" s="1" t="s">
        <v>21</v>
      </c>
      <c r="I347" s="1" t="s">
        <v>22</v>
      </c>
      <c r="J347" s="1" t="s">
        <v>21</v>
      </c>
      <c r="K347" s="1" t="s">
        <v>22</v>
      </c>
      <c r="L347" s="1" t="s">
        <v>21</v>
      </c>
      <c r="M347" s="1" t="s">
        <v>22</v>
      </c>
      <c r="N347" s="1" t="s">
        <v>21</v>
      </c>
      <c r="O347" s="1" t="s">
        <v>22</v>
      </c>
      <c r="P347" s="1" t="s">
        <v>21</v>
      </c>
      <c r="Q347" s="1" t="s">
        <v>22</v>
      </c>
      <c r="R347" s="1" t="s">
        <v>21</v>
      </c>
      <c r="S347" s="1" t="s">
        <v>22</v>
      </c>
      <c r="T347" s="1" t="s">
        <v>21</v>
      </c>
      <c r="U347" s="1" t="s">
        <v>22</v>
      </c>
      <c r="V347" s="1" t="s">
        <v>21</v>
      </c>
      <c r="W347" s="1" t="s">
        <v>22</v>
      </c>
      <c r="X347" s="1" t="s">
        <v>21</v>
      </c>
      <c r="Y347" s="1" t="s">
        <v>22</v>
      </c>
      <c r="Z347" s="1" t="s">
        <v>21</v>
      </c>
      <c r="AA347" s="5" t="s">
        <v>22</v>
      </c>
      <c r="AC347" s="17" t="s">
        <v>27</v>
      </c>
      <c r="AD347" s="2">
        <v>3</v>
      </c>
      <c r="AE347" s="2">
        <v>35</v>
      </c>
      <c r="AF347" s="2">
        <v>8</v>
      </c>
      <c r="AG347" s="2">
        <v>210</v>
      </c>
      <c r="AH347" s="4">
        <v>28178</v>
      </c>
      <c r="AI347" s="4">
        <v>55388</v>
      </c>
      <c r="AJ347" s="2">
        <v>0</v>
      </c>
      <c r="AK347" s="2">
        <v>0</v>
      </c>
      <c r="AL347" s="4">
        <v>11567</v>
      </c>
      <c r="AM347" s="4">
        <v>18942</v>
      </c>
      <c r="AN347" s="2">
        <v>0</v>
      </c>
      <c r="AO347" s="2">
        <v>0</v>
      </c>
      <c r="AP347" s="2">
        <v>1</v>
      </c>
      <c r="AQ347" s="2">
        <v>46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383</v>
      </c>
      <c r="BA347" s="4">
        <v>2142</v>
      </c>
      <c r="BB347" s="4">
        <v>40140</v>
      </c>
      <c r="BC347" s="6">
        <v>76763</v>
      </c>
    </row>
    <row r="348" spans="1:55" ht="15.75" thickBot="1" x14ac:dyDescent="0.3">
      <c r="A348" s="17" t="s">
        <v>32</v>
      </c>
      <c r="B348" s="4">
        <v>52600</v>
      </c>
      <c r="C348" s="4">
        <v>97151.96</v>
      </c>
      <c r="D348" s="4">
        <v>34240</v>
      </c>
      <c r="E348" s="4">
        <v>65569.37</v>
      </c>
      <c r="F348" s="4">
        <v>5720</v>
      </c>
      <c r="G348" s="4">
        <v>11651.44</v>
      </c>
      <c r="H348" s="4">
        <v>54500</v>
      </c>
      <c r="I348" s="4">
        <v>101525.41</v>
      </c>
      <c r="J348" s="4">
        <v>9650</v>
      </c>
      <c r="K348" s="4">
        <v>20689.810000000001</v>
      </c>
      <c r="L348" s="4">
        <v>64500</v>
      </c>
      <c r="M348" s="4">
        <v>123023.49</v>
      </c>
      <c r="N348" s="4">
        <v>3530</v>
      </c>
      <c r="O348" s="4">
        <v>7706.01</v>
      </c>
      <c r="P348" s="4">
        <v>82000</v>
      </c>
      <c r="Q348" s="4">
        <v>158007.18</v>
      </c>
      <c r="R348" s="4">
        <v>43000</v>
      </c>
      <c r="S348" s="4">
        <v>79810</v>
      </c>
      <c r="T348" s="4">
        <v>13500</v>
      </c>
      <c r="U348" s="4">
        <v>24886.82</v>
      </c>
      <c r="V348" s="4">
        <v>21000</v>
      </c>
      <c r="W348" s="4">
        <v>44735</v>
      </c>
      <c r="X348" s="4">
        <v>48000</v>
      </c>
      <c r="Y348" s="4">
        <v>88961.52</v>
      </c>
      <c r="Z348" s="4">
        <v>432240</v>
      </c>
      <c r="AA348" s="6">
        <v>823718.01</v>
      </c>
      <c r="AC348" s="17" t="s">
        <v>258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4">
        <v>325000</v>
      </c>
      <c r="AM348" s="4">
        <v>275250</v>
      </c>
      <c r="AN348" s="2">
        <v>0</v>
      </c>
      <c r="AO348" s="2">
        <v>0</v>
      </c>
      <c r="AP348" s="4">
        <v>850000</v>
      </c>
      <c r="AQ348" s="4">
        <v>740250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4">
        <v>1175000</v>
      </c>
      <c r="BC348" s="6">
        <v>1015500</v>
      </c>
    </row>
    <row r="349" spans="1:55" ht="15.75" thickBot="1" x14ac:dyDescent="0.3">
      <c r="A349" s="17" t="s">
        <v>33</v>
      </c>
      <c r="B349" s="2">
        <v>112</v>
      </c>
      <c r="C349" s="2">
        <v>663.6</v>
      </c>
      <c r="D349" s="2">
        <v>0</v>
      </c>
      <c r="E349" s="2">
        <v>0</v>
      </c>
      <c r="F349" s="2">
        <v>0</v>
      </c>
      <c r="G349" s="2">
        <v>0</v>
      </c>
      <c r="H349" s="2">
        <v>2.5</v>
      </c>
      <c r="I349" s="2">
        <v>10</v>
      </c>
      <c r="J349" s="2">
        <v>0</v>
      </c>
      <c r="K349" s="2">
        <v>0</v>
      </c>
      <c r="L349" s="2">
        <v>540</v>
      </c>
      <c r="M349" s="4">
        <v>1861.17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4">
        <v>1377.7</v>
      </c>
      <c r="U349" s="4">
        <v>2000.56</v>
      </c>
      <c r="V349" s="4">
        <v>1500.5</v>
      </c>
      <c r="W349" s="4">
        <v>1049</v>
      </c>
      <c r="X349" s="4">
        <v>2170</v>
      </c>
      <c r="Y349" s="4">
        <v>3142.6</v>
      </c>
      <c r="Z349" s="4">
        <v>5702.7</v>
      </c>
      <c r="AA349" s="6">
        <v>8726.93</v>
      </c>
      <c r="AC349" s="17" t="s">
        <v>175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4">
        <v>117280</v>
      </c>
      <c r="AQ349" s="4">
        <v>95472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4">
        <v>117280</v>
      </c>
      <c r="BC349" s="6">
        <v>95472</v>
      </c>
    </row>
    <row r="350" spans="1:55" ht="15.75" thickBot="1" x14ac:dyDescent="0.3">
      <c r="A350" s="17" t="s">
        <v>35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480</v>
      </c>
      <c r="M350" s="4">
        <v>1990.8</v>
      </c>
      <c r="N350" s="2">
        <v>0</v>
      </c>
      <c r="O350" s="2">
        <v>0</v>
      </c>
      <c r="P350" s="4">
        <v>371000</v>
      </c>
      <c r="Q350" s="4">
        <v>373723</v>
      </c>
      <c r="R350" s="4">
        <v>4120280</v>
      </c>
      <c r="S350" s="4">
        <v>3948873.75</v>
      </c>
      <c r="T350" s="4">
        <v>1722220</v>
      </c>
      <c r="U350" s="4">
        <v>1724258.74</v>
      </c>
      <c r="V350" s="4">
        <v>1041000</v>
      </c>
      <c r="W350" s="4">
        <v>1167160</v>
      </c>
      <c r="X350" s="4">
        <v>273500</v>
      </c>
      <c r="Y350" s="4">
        <v>220960</v>
      </c>
      <c r="Z350" s="4">
        <v>7528480</v>
      </c>
      <c r="AA350" s="6">
        <v>7436966.29</v>
      </c>
      <c r="AC350" s="17" t="s">
        <v>176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4">
        <v>309000</v>
      </c>
      <c r="AM350" s="4">
        <v>259560</v>
      </c>
      <c r="AN350" s="2">
        <v>0</v>
      </c>
      <c r="AO350" s="2">
        <v>0</v>
      </c>
      <c r="AP350" s="4">
        <v>51000</v>
      </c>
      <c r="AQ350" s="4">
        <v>43452</v>
      </c>
      <c r="AR350" s="4">
        <v>100000</v>
      </c>
      <c r="AS350" s="4">
        <v>92000</v>
      </c>
      <c r="AT350" s="4">
        <v>450000</v>
      </c>
      <c r="AU350" s="4">
        <v>378750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4">
        <v>910000</v>
      </c>
      <c r="BC350" s="6">
        <v>773762</v>
      </c>
    </row>
    <row r="351" spans="1:55" ht="15.75" thickBot="1" x14ac:dyDescent="0.3">
      <c r="A351" s="17" t="s">
        <v>36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4">
        <v>4399430</v>
      </c>
      <c r="Q351" s="4">
        <v>4425259.58</v>
      </c>
      <c r="R351" s="4">
        <v>16633930</v>
      </c>
      <c r="S351" s="4">
        <v>16755428.470000001</v>
      </c>
      <c r="T351" s="4">
        <v>4684875</v>
      </c>
      <c r="U351" s="4">
        <v>5122175.4800000004</v>
      </c>
      <c r="V351" s="4">
        <v>50000</v>
      </c>
      <c r="W351" s="4">
        <v>54664</v>
      </c>
      <c r="X351" s="2">
        <v>0</v>
      </c>
      <c r="Y351" s="2">
        <v>0</v>
      </c>
      <c r="Z351" s="4">
        <v>25768235</v>
      </c>
      <c r="AA351" s="6">
        <v>26357527.530000001</v>
      </c>
      <c r="AC351" s="17" t="s">
        <v>65</v>
      </c>
      <c r="AD351" s="2">
        <v>2</v>
      </c>
      <c r="AE351" s="2">
        <v>34</v>
      </c>
      <c r="AF351" s="2">
        <v>0</v>
      </c>
      <c r="AG351" s="2">
        <v>0</v>
      </c>
      <c r="AH351" s="2">
        <v>0</v>
      </c>
      <c r="AI351" s="2">
        <v>0</v>
      </c>
      <c r="AJ351" s="2">
        <v>39</v>
      </c>
      <c r="AK351" s="2">
        <v>239</v>
      </c>
      <c r="AL351" s="2">
        <v>32</v>
      </c>
      <c r="AM351" s="2">
        <v>189</v>
      </c>
      <c r="AN351" s="2">
        <v>0</v>
      </c>
      <c r="AO351" s="2">
        <v>0</v>
      </c>
      <c r="AP351" s="2">
        <v>0</v>
      </c>
      <c r="AQ351" s="2">
        <v>0</v>
      </c>
      <c r="AR351" s="2">
        <v>21</v>
      </c>
      <c r="AS351" s="2">
        <v>273</v>
      </c>
      <c r="AT351" s="2">
        <v>53</v>
      </c>
      <c r="AU351" s="2">
        <v>289</v>
      </c>
      <c r="AV351" s="2">
        <v>10</v>
      </c>
      <c r="AW351" s="2">
        <v>6</v>
      </c>
      <c r="AX351" s="2">
        <v>0</v>
      </c>
      <c r="AY351" s="2">
        <v>0</v>
      </c>
      <c r="AZ351" s="2">
        <v>89</v>
      </c>
      <c r="BA351" s="2">
        <v>549</v>
      </c>
      <c r="BB351" s="2">
        <v>246</v>
      </c>
      <c r="BC351" s="6">
        <v>1579</v>
      </c>
    </row>
    <row r="352" spans="1:55" ht="15.75" thickBot="1" x14ac:dyDescent="0.3">
      <c r="A352" s="17" t="s">
        <v>23</v>
      </c>
      <c r="B352" s="2">
        <v>0.5</v>
      </c>
      <c r="C352" s="2">
        <v>1</v>
      </c>
      <c r="D352" s="2">
        <v>0</v>
      </c>
      <c r="E352" s="2">
        <v>0</v>
      </c>
      <c r="F352" s="2">
        <v>8.5</v>
      </c>
      <c r="G352" s="2">
        <v>130</v>
      </c>
      <c r="H352" s="2">
        <v>5.5</v>
      </c>
      <c r="I352" s="2">
        <v>21</v>
      </c>
      <c r="J352" s="2">
        <v>0</v>
      </c>
      <c r="K352" s="2">
        <v>0</v>
      </c>
      <c r="L352" s="2">
        <v>1.8</v>
      </c>
      <c r="M352" s="2">
        <v>5.55</v>
      </c>
      <c r="N352" s="2">
        <v>5.5</v>
      </c>
      <c r="O352" s="2">
        <v>45</v>
      </c>
      <c r="P352" s="2">
        <v>1</v>
      </c>
      <c r="Q352" s="2">
        <v>35</v>
      </c>
      <c r="R352" s="2">
        <v>1</v>
      </c>
      <c r="S352" s="2">
        <v>1</v>
      </c>
      <c r="T352" s="2">
        <v>2</v>
      </c>
      <c r="U352" s="2">
        <v>56</v>
      </c>
      <c r="V352" s="2">
        <v>0.5</v>
      </c>
      <c r="W352" s="2">
        <v>20</v>
      </c>
      <c r="X352" s="2">
        <v>0</v>
      </c>
      <c r="Y352" s="2">
        <v>0</v>
      </c>
      <c r="Z352" s="2">
        <v>26.3</v>
      </c>
      <c r="AA352" s="10">
        <v>314.55</v>
      </c>
      <c r="AC352" s="17" t="s">
        <v>75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4">
        <v>2445</v>
      </c>
      <c r="AM352" s="4">
        <v>5171</v>
      </c>
      <c r="AN352" s="4">
        <v>3986</v>
      </c>
      <c r="AO352" s="4">
        <v>9348</v>
      </c>
      <c r="AP352" s="4">
        <v>1207</v>
      </c>
      <c r="AQ352" s="4">
        <v>2714</v>
      </c>
      <c r="AR352" s="4">
        <v>2447</v>
      </c>
      <c r="AS352" s="4">
        <v>8369</v>
      </c>
      <c r="AT352" s="2">
        <v>0</v>
      </c>
      <c r="AU352" s="2">
        <v>0</v>
      </c>
      <c r="AV352" s="2">
        <v>580</v>
      </c>
      <c r="AW352" s="4">
        <v>1380</v>
      </c>
      <c r="AX352" s="2">
        <v>0</v>
      </c>
      <c r="AY352" s="2">
        <v>0</v>
      </c>
      <c r="AZ352" s="2">
        <v>0</v>
      </c>
      <c r="BA352" s="2">
        <v>0</v>
      </c>
      <c r="BB352" s="4">
        <v>10665</v>
      </c>
      <c r="BC352" s="6">
        <v>26982</v>
      </c>
    </row>
    <row r="353" spans="1:55" ht="15.75" thickBot="1" x14ac:dyDescent="0.3">
      <c r="A353" s="17" t="s">
        <v>39</v>
      </c>
      <c r="B353" s="4">
        <v>918145</v>
      </c>
      <c r="C353" s="4">
        <v>1095236.3799999999</v>
      </c>
      <c r="D353" s="4">
        <v>297610</v>
      </c>
      <c r="E353" s="4">
        <v>372147</v>
      </c>
      <c r="F353" s="2">
        <v>0</v>
      </c>
      <c r="G353" s="2">
        <v>0</v>
      </c>
      <c r="H353" s="4">
        <v>25000</v>
      </c>
      <c r="I353" s="4">
        <v>32325</v>
      </c>
      <c r="J353" s="4">
        <v>238750</v>
      </c>
      <c r="K353" s="4">
        <v>298552.5</v>
      </c>
      <c r="L353" s="4">
        <v>361875</v>
      </c>
      <c r="M353" s="4">
        <v>457793</v>
      </c>
      <c r="N353" s="4">
        <v>1081300</v>
      </c>
      <c r="O353" s="4">
        <v>1422561.51</v>
      </c>
      <c r="P353" s="4">
        <v>2735937</v>
      </c>
      <c r="Q353" s="4">
        <v>3146119.95</v>
      </c>
      <c r="R353" s="4">
        <v>2560670</v>
      </c>
      <c r="S353" s="4">
        <v>2722154.77</v>
      </c>
      <c r="T353" s="4">
        <v>2534460</v>
      </c>
      <c r="U353" s="4">
        <v>2854046.16</v>
      </c>
      <c r="V353" s="4">
        <v>2336260</v>
      </c>
      <c r="W353" s="4">
        <v>2829082.52</v>
      </c>
      <c r="X353" s="4">
        <v>1291375</v>
      </c>
      <c r="Y353" s="4">
        <v>1641539.13</v>
      </c>
      <c r="Z353" s="4">
        <v>14381382</v>
      </c>
      <c r="AA353" s="6">
        <v>16871557.920000002</v>
      </c>
      <c r="AC353" s="17" t="s">
        <v>28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4">
        <v>2400</v>
      </c>
      <c r="AQ353" s="4">
        <v>2539</v>
      </c>
      <c r="AR353" s="2">
        <v>0</v>
      </c>
      <c r="AS353" s="2">
        <v>0</v>
      </c>
      <c r="AT353" s="2">
        <v>960</v>
      </c>
      <c r="AU353" s="4">
        <v>1663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4">
        <v>3360</v>
      </c>
      <c r="BC353" s="6">
        <v>4202</v>
      </c>
    </row>
    <row r="354" spans="1:55" ht="15.75" thickBot="1" x14ac:dyDescent="0.3">
      <c r="A354" s="17" t="s">
        <v>24</v>
      </c>
      <c r="B354" s="2">
        <v>0</v>
      </c>
      <c r="C354" s="2">
        <v>0</v>
      </c>
      <c r="D354" s="2">
        <v>0</v>
      </c>
      <c r="E354" s="2">
        <v>0</v>
      </c>
      <c r="F354" s="4">
        <v>1650</v>
      </c>
      <c r="G354" s="2">
        <v>330</v>
      </c>
      <c r="H354" s="2">
        <v>0</v>
      </c>
      <c r="I354" s="2">
        <v>0</v>
      </c>
      <c r="J354" s="4">
        <v>6139</v>
      </c>
      <c r="K354" s="4">
        <v>1929.06</v>
      </c>
      <c r="L354" s="2">
        <v>0</v>
      </c>
      <c r="M354" s="2">
        <v>0</v>
      </c>
      <c r="N354" s="4">
        <v>4675</v>
      </c>
      <c r="O354" s="4">
        <v>1613.22</v>
      </c>
      <c r="P354" s="4">
        <v>3374</v>
      </c>
      <c r="Q354" s="4">
        <v>3750.2</v>
      </c>
      <c r="R354" s="4">
        <v>98000</v>
      </c>
      <c r="S354" s="4">
        <v>99240</v>
      </c>
      <c r="T354" s="2">
        <v>0</v>
      </c>
      <c r="U354" s="2">
        <v>0</v>
      </c>
      <c r="V354" s="4">
        <v>1685</v>
      </c>
      <c r="W354" s="4">
        <v>5055</v>
      </c>
      <c r="X354" s="2">
        <v>635.29999999999995</v>
      </c>
      <c r="Y354" s="4">
        <v>1905.9</v>
      </c>
      <c r="Z354" s="4">
        <v>116158.3</v>
      </c>
      <c r="AA354" s="6">
        <v>113823.38</v>
      </c>
      <c r="AC354" s="17" t="s">
        <v>29</v>
      </c>
      <c r="AD354" s="4">
        <v>1339</v>
      </c>
      <c r="AE354" s="4">
        <v>1799</v>
      </c>
      <c r="AF354" s="4">
        <v>14150</v>
      </c>
      <c r="AG354" s="4">
        <v>12493</v>
      </c>
      <c r="AH354" s="2">
        <v>0</v>
      </c>
      <c r="AI354" s="2">
        <v>0</v>
      </c>
      <c r="AJ354" s="4">
        <v>22702</v>
      </c>
      <c r="AK354" s="4">
        <v>20474</v>
      </c>
      <c r="AL354" s="4">
        <v>6972</v>
      </c>
      <c r="AM354" s="4">
        <v>5404</v>
      </c>
      <c r="AN354" s="4">
        <v>39197</v>
      </c>
      <c r="AO354" s="4">
        <v>34699</v>
      </c>
      <c r="AP354" s="4">
        <v>12919</v>
      </c>
      <c r="AQ354" s="4">
        <v>14214</v>
      </c>
      <c r="AR354" s="4">
        <v>5281</v>
      </c>
      <c r="AS354" s="4">
        <v>5419</v>
      </c>
      <c r="AT354" s="4">
        <v>7455</v>
      </c>
      <c r="AU354" s="4">
        <v>9056</v>
      </c>
      <c r="AV354" s="2">
        <v>0</v>
      </c>
      <c r="AW354" s="2">
        <v>0</v>
      </c>
      <c r="AX354" s="4">
        <v>8558</v>
      </c>
      <c r="AY354" s="4">
        <v>10099</v>
      </c>
      <c r="AZ354" s="4">
        <v>5195</v>
      </c>
      <c r="BA354" s="4">
        <v>7338</v>
      </c>
      <c r="BB354" s="4">
        <v>123768</v>
      </c>
      <c r="BC354" s="6">
        <v>120995</v>
      </c>
    </row>
    <row r="355" spans="1:55" ht="15.75" thickBot="1" x14ac:dyDescent="0.3">
      <c r="A355" s="17" t="s">
        <v>77</v>
      </c>
      <c r="B355" s="2">
        <v>0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4">
        <v>185000</v>
      </c>
      <c r="S355" s="4">
        <v>186450.93</v>
      </c>
      <c r="T355" s="4">
        <v>48000</v>
      </c>
      <c r="U355" s="4">
        <v>17940</v>
      </c>
      <c r="V355" s="2">
        <v>0</v>
      </c>
      <c r="W355" s="2">
        <v>0</v>
      </c>
      <c r="X355" s="2">
        <v>0</v>
      </c>
      <c r="Y355" s="2">
        <v>0</v>
      </c>
      <c r="Z355" s="4">
        <v>233000</v>
      </c>
      <c r="AA355" s="6">
        <v>204390.93</v>
      </c>
      <c r="AC355" s="17" t="s">
        <v>106</v>
      </c>
      <c r="AD355" s="2">
        <v>468</v>
      </c>
      <c r="AE355" s="4">
        <v>1202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543</v>
      </c>
      <c r="AU355" s="4">
        <v>1322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4">
        <v>1011</v>
      </c>
      <c r="BC355" s="6">
        <v>2524</v>
      </c>
    </row>
    <row r="356" spans="1:55" ht="15.75" thickBot="1" x14ac:dyDescent="0.3">
      <c r="A356" s="17" t="s">
        <v>42</v>
      </c>
      <c r="B356" s="2">
        <v>0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229.44</v>
      </c>
      <c r="O356" s="2">
        <v>752.8</v>
      </c>
      <c r="P356" s="2">
        <v>0</v>
      </c>
      <c r="Q356" s="2">
        <v>0</v>
      </c>
      <c r="R356" s="4">
        <v>100172.08</v>
      </c>
      <c r="S356" s="4">
        <v>103732.28</v>
      </c>
      <c r="T356" s="4">
        <v>144229.20000000001</v>
      </c>
      <c r="U356" s="4">
        <v>161097.15</v>
      </c>
      <c r="V356" s="4">
        <v>196000</v>
      </c>
      <c r="W356" s="4">
        <v>224528.63</v>
      </c>
      <c r="X356" s="2">
        <v>0</v>
      </c>
      <c r="Y356" s="2">
        <v>0</v>
      </c>
      <c r="Z356" s="4">
        <v>440630.72</v>
      </c>
      <c r="AA356" s="6">
        <v>490110.86</v>
      </c>
      <c r="AC356" s="17" t="s">
        <v>181</v>
      </c>
      <c r="AD356" s="2">
        <v>55</v>
      </c>
      <c r="AE356" s="2">
        <v>39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55</v>
      </c>
      <c r="BC356" s="10">
        <v>39</v>
      </c>
    </row>
    <row r="357" spans="1:55" ht="15.75" thickBot="1" x14ac:dyDescent="0.3">
      <c r="A357" s="17" t="s">
        <v>73</v>
      </c>
      <c r="B357" s="2">
        <v>102</v>
      </c>
      <c r="C357" s="2">
        <v>242.8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102</v>
      </c>
      <c r="S357" s="2">
        <v>234.7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204</v>
      </c>
      <c r="AA357" s="10">
        <v>477.5</v>
      </c>
      <c r="AC357" s="17" t="s">
        <v>198</v>
      </c>
      <c r="AD357" s="4">
        <v>168000</v>
      </c>
      <c r="AE357" s="4">
        <v>155832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4">
        <v>75000</v>
      </c>
      <c r="AM357" s="4">
        <v>78750</v>
      </c>
      <c r="AN357" s="2">
        <v>0</v>
      </c>
      <c r="AO357" s="2">
        <v>0</v>
      </c>
      <c r="AP357" s="2">
        <v>0</v>
      </c>
      <c r="AQ357" s="2">
        <v>0</v>
      </c>
      <c r="AR357" s="2">
        <v>1</v>
      </c>
      <c r="AS357" s="2">
        <v>3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4">
        <v>243001</v>
      </c>
      <c r="BC357" s="6">
        <v>234585</v>
      </c>
    </row>
    <row r="358" spans="1:55" ht="15.75" thickBot="1" x14ac:dyDescent="0.3">
      <c r="A358" s="17" t="s">
        <v>47</v>
      </c>
      <c r="B358" s="2">
        <v>0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500</v>
      </c>
      <c r="K358" s="2">
        <v>246.23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500</v>
      </c>
      <c r="AA358" s="10">
        <v>246.23</v>
      </c>
      <c r="AC358" s="18" t="s">
        <v>30</v>
      </c>
      <c r="AD358" s="8">
        <v>3603474</v>
      </c>
      <c r="AE358" s="8">
        <v>3619098</v>
      </c>
      <c r="AF358" s="8">
        <v>10243021</v>
      </c>
      <c r="AG358" s="8">
        <v>9990238</v>
      </c>
      <c r="AH358" s="8">
        <v>23505338</v>
      </c>
      <c r="AI358" s="8">
        <v>23009399</v>
      </c>
      <c r="AJ358" s="8">
        <v>20719319</v>
      </c>
      <c r="AK358" s="8">
        <v>20293456</v>
      </c>
      <c r="AL358" s="8">
        <v>3784983</v>
      </c>
      <c r="AM358" s="8">
        <v>3696554</v>
      </c>
      <c r="AN358" s="8">
        <v>10021456</v>
      </c>
      <c r="AO358" s="8">
        <v>10099839</v>
      </c>
      <c r="AP358" s="8">
        <v>11378100</v>
      </c>
      <c r="AQ358" s="8">
        <v>11261215</v>
      </c>
      <c r="AR358" s="8">
        <v>6610847</v>
      </c>
      <c r="AS358" s="8">
        <v>6753788</v>
      </c>
      <c r="AT358" s="8">
        <v>4721869</v>
      </c>
      <c r="AU358" s="8">
        <v>4895653</v>
      </c>
      <c r="AV358" s="8">
        <v>3836369</v>
      </c>
      <c r="AW358" s="8">
        <v>4133242</v>
      </c>
      <c r="AX358" s="8">
        <v>1914521</v>
      </c>
      <c r="AY358" s="8">
        <v>2028528</v>
      </c>
      <c r="AZ358" s="8">
        <v>2435942</v>
      </c>
      <c r="BA358" s="8">
        <v>2787063</v>
      </c>
      <c r="BB358" s="8">
        <v>102775239</v>
      </c>
      <c r="BC358" s="9">
        <v>102568073</v>
      </c>
    </row>
    <row r="359" spans="1:55" ht="15.75" thickBot="1" x14ac:dyDescent="0.3">
      <c r="A359" s="17" t="s">
        <v>51</v>
      </c>
      <c r="B359" s="2">
        <v>0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5</v>
      </c>
      <c r="U359" s="2">
        <v>8</v>
      </c>
      <c r="V359" s="2">
        <v>0</v>
      </c>
      <c r="W359" s="2">
        <v>0</v>
      </c>
      <c r="X359" s="2">
        <v>0</v>
      </c>
      <c r="Y359" s="2">
        <v>0</v>
      </c>
      <c r="Z359" s="2">
        <v>5</v>
      </c>
      <c r="AA359" s="10">
        <v>8</v>
      </c>
    </row>
    <row r="360" spans="1:55" ht="19.5" thickBot="1" x14ac:dyDescent="0.3">
      <c r="A360" s="17" t="s">
        <v>52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4">
        <v>1425</v>
      </c>
      <c r="U360" s="2">
        <v>300</v>
      </c>
      <c r="V360" s="2">
        <v>0</v>
      </c>
      <c r="W360" s="2">
        <v>0</v>
      </c>
      <c r="X360" s="2">
        <v>0</v>
      </c>
      <c r="Y360" s="2">
        <v>0</v>
      </c>
      <c r="Z360" s="4">
        <v>1425</v>
      </c>
      <c r="AA360" s="10">
        <v>300</v>
      </c>
      <c r="AC360" s="16" t="s">
        <v>114</v>
      </c>
    </row>
    <row r="361" spans="1:55" ht="15.75" thickBot="1" x14ac:dyDescent="0.3">
      <c r="A361" s="17" t="s">
        <v>55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12</v>
      </c>
      <c r="Y361" s="2">
        <v>19.2</v>
      </c>
      <c r="Z361" s="2">
        <v>12</v>
      </c>
      <c r="AA361" s="10">
        <v>19.2</v>
      </c>
      <c r="AC361" s="22" t="s">
        <v>7</v>
      </c>
      <c r="AD361" s="24" t="s">
        <v>8</v>
      </c>
      <c r="AE361" s="25"/>
      <c r="AF361" s="19" t="s">
        <v>9</v>
      </c>
      <c r="AG361" s="21"/>
      <c r="AH361" s="19" t="s">
        <v>10</v>
      </c>
      <c r="AI361" s="21"/>
      <c r="AJ361" s="19" t="s">
        <v>11</v>
      </c>
      <c r="AK361" s="21"/>
      <c r="AL361" s="19" t="s">
        <v>12</v>
      </c>
      <c r="AM361" s="21"/>
      <c r="AN361" s="19" t="s">
        <v>13</v>
      </c>
      <c r="AO361" s="21"/>
      <c r="AP361" s="19" t="s">
        <v>14</v>
      </c>
      <c r="AQ361" s="21"/>
      <c r="AR361" s="19" t="s">
        <v>15</v>
      </c>
      <c r="AS361" s="21"/>
      <c r="AT361" s="19" t="s">
        <v>16</v>
      </c>
      <c r="AU361" s="21"/>
      <c r="AV361" s="19" t="s">
        <v>17</v>
      </c>
      <c r="AW361" s="21"/>
      <c r="AX361" s="19" t="s">
        <v>18</v>
      </c>
      <c r="AY361" s="21"/>
      <c r="AZ361" s="19" t="s">
        <v>19</v>
      </c>
      <c r="BA361" s="21"/>
      <c r="BB361" s="19" t="s">
        <v>20</v>
      </c>
      <c r="BC361" s="20"/>
    </row>
    <row r="362" spans="1:55" ht="26.25" thickBot="1" x14ac:dyDescent="0.3">
      <c r="A362" s="17" t="s">
        <v>86</v>
      </c>
      <c r="B362" s="2">
        <v>711</v>
      </c>
      <c r="C362" s="4">
        <v>4278.82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711</v>
      </c>
      <c r="AA362" s="6">
        <v>4278.82</v>
      </c>
      <c r="AC362" s="23"/>
      <c r="AD362" s="1" t="s">
        <v>21</v>
      </c>
      <c r="AE362" s="1" t="s">
        <v>22</v>
      </c>
      <c r="AF362" s="1" t="s">
        <v>21</v>
      </c>
      <c r="AG362" s="1" t="s">
        <v>22</v>
      </c>
      <c r="AH362" s="1" t="s">
        <v>21</v>
      </c>
      <c r="AI362" s="1" t="s">
        <v>22</v>
      </c>
      <c r="AJ362" s="1" t="s">
        <v>21</v>
      </c>
      <c r="AK362" s="1" t="s">
        <v>22</v>
      </c>
      <c r="AL362" s="1" t="s">
        <v>21</v>
      </c>
      <c r="AM362" s="1" t="s">
        <v>22</v>
      </c>
      <c r="AN362" s="1" t="s">
        <v>21</v>
      </c>
      <c r="AO362" s="1" t="s">
        <v>22</v>
      </c>
      <c r="AP362" s="1" t="s">
        <v>21</v>
      </c>
      <c r="AQ362" s="1" t="s">
        <v>22</v>
      </c>
      <c r="AR362" s="1" t="s">
        <v>21</v>
      </c>
      <c r="AS362" s="1" t="s">
        <v>22</v>
      </c>
      <c r="AT362" s="1" t="s">
        <v>21</v>
      </c>
      <c r="AU362" s="1" t="s">
        <v>22</v>
      </c>
      <c r="AV362" s="1" t="s">
        <v>21</v>
      </c>
      <c r="AW362" s="1" t="s">
        <v>22</v>
      </c>
      <c r="AX362" s="1" t="s">
        <v>21</v>
      </c>
      <c r="AY362" s="1" t="s">
        <v>22</v>
      </c>
      <c r="AZ362" s="1" t="s">
        <v>21</v>
      </c>
      <c r="BA362" s="1" t="s">
        <v>22</v>
      </c>
      <c r="BB362" s="1" t="s">
        <v>21</v>
      </c>
      <c r="BC362" s="5" t="s">
        <v>22</v>
      </c>
    </row>
    <row r="363" spans="1:55" ht="15.75" thickBot="1" x14ac:dyDescent="0.3">
      <c r="A363" s="17" t="s">
        <v>26</v>
      </c>
      <c r="B363" s="2">
        <v>263</v>
      </c>
      <c r="C363" s="2">
        <v>691.27</v>
      </c>
      <c r="D363" s="2">
        <v>468</v>
      </c>
      <c r="E363" s="2">
        <v>542.70000000000005</v>
      </c>
      <c r="F363" s="2">
        <v>12</v>
      </c>
      <c r="G363" s="2">
        <v>22.87</v>
      </c>
      <c r="H363" s="2">
        <v>0</v>
      </c>
      <c r="I363" s="2">
        <v>0</v>
      </c>
      <c r="J363" s="2">
        <v>0</v>
      </c>
      <c r="K363" s="2">
        <v>0</v>
      </c>
      <c r="L363" s="4">
        <v>4224</v>
      </c>
      <c r="M363" s="2">
        <v>485.95</v>
      </c>
      <c r="N363" s="2">
        <v>30</v>
      </c>
      <c r="O363" s="2">
        <v>52.14</v>
      </c>
      <c r="P363" s="4">
        <v>10302</v>
      </c>
      <c r="Q363" s="4">
        <v>11986.29</v>
      </c>
      <c r="R363" s="2">
        <v>0</v>
      </c>
      <c r="S363" s="2">
        <v>0</v>
      </c>
      <c r="T363" s="2">
        <v>66</v>
      </c>
      <c r="U363" s="2">
        <v>57.09</v>
      </c>
      <c r="V363" s="4">
        <v>13007</v>
      </c>
      <c r="W363" s="4">
        <v>1362.4</v>
      </c>
      <c r="X363" s="4">
        <v>57828</v>
      </c>
      <c r="Y363" s="4">
        <v>14290.35</v>
      </c>
      <c r="Z363" s="4">
        <v>86200</v>
      </c>
      <c r="AA363" s="6">
        <v>29491.06</v>
      </c>
      <c r="AC363" s="17" t="s">
        <v>32</v>
      </c>
      <c r="AD363" s="2">
        <v>5</v>
      </c>
      <c r="AE363" s="2">
        <v>60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55</v>
      </c>
      <c r="AM363" s="2">
        <v>108</v>
      </c>
      <c r="AN363" s="2">
        <v>0</v>
      </c>
      <c r="AO363" s="2">
        <v>0</v>
      </c>
      <c r="AP363" s="2">
        <v>25</v>
      </c>
      <c r="AQ363" s="2">
        <v>22</v>
      </c>
      <c r="AR363" s="2">
        <v>0</v>
      </c>
      <c r="AS363" s="2">
        <v>0</v>
      </c>
      <c r="AT363" s="2">
        <v>0</v>
      </c>
      <c r="AU363" s="2">
        <v>0</v>
      </c>
      <c r="AV363" s="2">
        <v>15</v>
      </c>
      <c r="AW363" s="2">
        <v>36</v>
      </c>
      <c r="AX363" s="2">
        <v>93</v>
      </c>
      <c r="AY363" s="2">
        <v>245</v>
      </c>
      <c r="AZ363" s="2">
        <v>94</v>
      </c>
      <c r="BA363" s="2">
        <v>153</v>
      </c>
      <c r="BB363" s="2">
        <v>287</v>
      </c>
      <c r="BC363" s="10">
        <v>624</v>
      </c>
    </row>
    <row r="364" spans="1:55" ht="15.75" thickBot="1" x14ac:dyDescent="0.3">
      <c r="A364" s="17" t="s">
        <v>63</v>
      </c>
      <c r="B364" s="2">
        <v>0</v>
      </c>
      <c r="C364" s="2">
        <v>0</v>
      </c>
      <c r="D364" s="2">
        <v>0</v>
      </c>
      <c r="E364" s="2">
        <v>0</v>
      </c>
      <c r="F364" s="2">
        <v>985</v>
      </c>
      <c r="G364" s="4">
        <v>4623.6899999999996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4">
        <v>1500</v>
      </c>
      <c r="O364" s="4">
        <v>4636.9399999999996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4">
        <v>2485</v>
      </c>
      <c r="AA364" s="6">
        <v>9260.6299999999992</v>
      </c>
      <c r="AC364" s="17" t="s">
        <v>34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1</v>
      </c>
      <c r="AM364" s="2">
        <v>28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1</v>
      </c>
      <c r="BC364" s="10">
        <v>28</v>
      </c>
    </row>
    <row r="365" spans="1:55" ht="15.75" thickBot="1" x14ac:dyDescent="0.3">
      <c r="A365" s="17" t="s">
        <v>66</v>
      </c>
      <c r="B365" s="4">
        <v>1787.5</v>
      </c>
      <c r="C365" s="4">
        <v>10175.73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4">
        <v>5920</v>
      </c>
      <c r="K365" s="4">
        <v>29546.46</v>
      </c>
      <c r="L365" s="2">
        <v>0</v>
      </c>
      <c r="M365" s="2">
        <v>0</v>
      </c>
      <c r="N365" s="4">
        <v>8536.5</v>
      </c>
      <c r="O365" s="4">
        <v>35146.14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4">
        <v>16244</v>
      </c>
      <c r="AA365" s="6">
        <v>74868.33</v>
      </c>
      <c r="AC365" s="17" t="s">
        <v>36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4">
        <v>13760</v>
      </c>
      <c r="AK365" s="4">
        <v>279328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4">
        <v>10000</v>
      </c>
      <c r="BA365" s="4">
        <v>200000</v>
      </c>
      <c r="BB365" s="4">
        <v>23760</v>
      </c>
      <c r="BC365" s="6">
        <v>479328</v>
      </c>
    </row>
    <row r="366" spans="1:55" ht="15.75" thickBot="1" x14ac:dyDescent="0.3">
      <c r="A366" s="17" t="s">
        <v>75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12</v>
      </c>
      <c r="Y366" s="2">
        <v>12.64</v>
      </c>
      <c r="Z366" s="2">
        <v>12</v>
      </c>
      <c r="AA366" s="10">
        <v>12.64</v>
      </c>
      <c r="AC366" s="17" t="s">
        <v>38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19</v>
      </c>
      <c r="AQ366" s="2">
        <v>28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1</v>
      </c>
      <c r="AY366" s="2">
        <v>1</v>
      </c>
      <c r="AZ366" s="2">
        <v>19</v>
      </c>
      <c r="BA366" s="2">
        <v>42</v>
      </c>
      <c r="BB366" s="2">
        <v>39</v>
      </c>
      <c r="BC366" s="10">
        <v>71</v>
      </c>
    </row>
    <row r="367" spans="1:55" ht="15.75" thickBot="1" x14ac:dyDescent="0.3">
      <c r="A367" s="18" t="s">
        <v>30</v>
      </c>
      <c r="B367" s="8">
        <v>973721</v>
      </c>
      <c r="C367" s="8">
        <v>1208441.56</v>
      </c>
      <c r="D367" s="8">
        <v>332318</v>
      </c>
      <c r="E367" s="8">
        <v>438259.07</v>
      </c>
      <c r="F367" s="8">
        <v>8375.5</v>
      </c>
      <c r="G367" s="8">
        <v>16758</v>
      </c>
      <c r="H367" s="8">
        <v>79508</v>
      </c>
      <c r="I367" s="8">
        <v>133881.41</v>
      </c>
      <c r="J367" s="8">
        <v>260959</v>
      </c>
      <c r="K367" s="8">
        <v>350964.06</v>
      </c>
      <c r="L367" s="8">
        <v>431620.8</v>
      </c>
      <c r="M367" s="8">
        <v>585159.96</v>
      </c>
      <c r="N367" s="8">
        <v>1099806.44</v>
      </c>
      <c r="O367" s="8">
        <v>1472513.76</v>
      </c>
      <c r="P367" s="8">
        <v>7602044</v>
      </c>
      <c r="Q367" s="8">
        <v>8118881.2000000002</v>
      </c>
      <c r="R367" s="8">
        <v>23741155.079999998</v>
      </c>
      <c r="S367" s="8">
        <v>23895925.899999999</v>
      </c>
      <c r="T367" s="8">
        <v>9150159.9000000004</v>
      </c>
      <c r="U367" s="8">
        <v>9906826</v>
      </c>
      <c r="V367" s="8">
        <v>3660453</v>
      </c>
      <c r="W367" s="8">
        <v>4327656.55</v>
      </c>
      <c r="X367" s="8">
        <v>1673532.3</v>
      </c>
      <c r="Y367" s="8">
        <v>1970831.34</v>
      </c>
      <c r="Z367" s="8">
        <v>49013653.020000003</v>
      </c>
      <c r="AA367" s="9">
        <v>52426098.810000002</v>
      </c>
      <c r="AC367" s="17" t="s">
        <v>23</v>
      </c>
      <c r="AD367" s="2">
        <v>1</v>
      </c>
      <c r="AE367" s="2">
        <v>2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1</v>
      </c>
      <c r="AU367" s="2">
        <v>28</v>
      </c>
      <c r="AV367" s="2">
        <v>8</v>
      </c>
      <c r="AW367" s="2">
        <v>30</v>
      </c>
      <c r="AX367" s="2">
        <v>6</v>
      </c>
      <c r="AY367" s="2">
        <v>13</v>
      </c>
      <c r="AZ367" s="2">
        <v>0</v>
      </c>
      <c r="BA367" s="2">
        <v>0</v>
      </c>
      <c r="BB367" s="2">
        <v>16</v>
      </c>
      <c r="BC367" s="10">
        <v>73</v>
      </c>
    </row>
    <row r="368" spans="1:55" ht="15.75" thickBot="1" x14ac:dyDescent="0.3">
      <c r="AC368" s="17" t="s">
        <v>39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147</v>
      </c>
      <c r="AO368" s="2">
        <v>767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147</v>
      </c>
      <c r="BC368" s="10">
        <v>767</v>
      </c>
    </row>
    <row r="369" spans="1:55" ht="19.5" thickBot="1" x14ac:dyDescent="0.3">
      <c r="A369" s="16" t="s">
        <v>114</v>
      </c>
      <c r="AC369" s="17" t="s">
        <v>24</v>
      </c>
      <c r="AD369" s="2">
        <v>1</v>
      </c>
      <c r="AE369" s="2">
        <v>5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1</v>
      </c>
      <c r="BC369" s="10">
        <v>5</v>
      </c>
    </row>
    <row r="370" spans="1:55" ht="15.75" thickBot="1" x14ac:dyDescent="0.3">
      <c r="A370" s="22" t="s">
        <v>7</v>
      </c>
      <c r="B370" s="24" t="s">
        <v>8</v>
      </c>
      <c r="C370" s="25"/>
      <c r="D370" s="19" t="s">
        <v>9</v>
      </c>
      <c r="E370" s="21"/>
      <c r="F370" s="19" t="s">
        <v>10</v>
      </c>
      <c r="G370" s="21"/>
      <c r="H370" s="19" t="s">
        <v>11</v>
      </c>
      <c r="I370" s="21"/>
      <c r="J370" s="19" t="s">
        <v>12</v>
      </c>
      <c r="K370" s="21"/>
      <c r="L370" s="19" t="s">
        <v>13</v>
      </c>
      <c r="M370" s="21"/>
      <c r="N370" s="19" t="s">
        <v>14</v>
      </c>
      <c r="O370" s="21"/>
      <c r="P370" s="19" t="s">
        <v>15</v>
      </c>
      <c r="Q370" s="21"/>
      <c r="R370" s="19" t="s">
        <v>16</v>
      </c>
      <c r="S370" s="21"/>
      <c r="T370" s="19" t="s">
        <v>17</v>
      </c>
      <c r="U370" s="21"/>
      <c r="V370" s="19" t="s">
        <v>18</v>
      </c>
      <c r="W370" s="21"/>
      <c r="X370" s="19" t="s">
        <v>19</v>
      </c>
      <c r="Y370" s="21"/>
      <c r="Z370" s="19" t="s">
        <v>20</v>
      </c>
      <c r="AA370" s="20"/>
      <c r="AC370" s="17" t="s">
        <v>40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2</v>
      </c>
      <c r="AS370" s="2">
        <v>10</v>
      </c>
      <c r="AT370" s="2">
        <v>0</v>
      </c>
      <c r="AU370" s="2">
        <v>0</v>
      </c>
      <c r="AV370" s="2">
        <v>0</v>
      </c>
      <c r="AW370" s="2">
        <v>0</v>
      </c>
      <c r="AX370" s="2">
        <v>1</v>
      </c>
      <c r="AY370" s="2">
        <v>3</v>
      </c>
      <c r="AZ370" s="2">
        <v>4</v>
      </c>
      <c r="BA370" s="2">
        <v>11</v>
      </c>
      <c r="BB370" s="2">
        <v>7</v>
      </c>
      <c r="BC370" s="10">
        <v>24</v>
      </c>
    </row>
    <row r="371" spans="1:55" ht="26.25" thickBot="1" x14ac:dyDescent="0.3">
      <c r="A371" s="23"/>
      <c r="B371" s="1" t="s">
        <v>21</v>
      </c>
      <c r="C371" s="1" t="s">
        <v>22</v>
      </c>
      <c r="D371" s="1" t="s">
        <v>21</v>
      </c>
      <c r="E371" s="1" t="s">
        <v>22</v>
      </c>
      <c r="F371" s="1" t="s">
        <v>21</v>
      </c>
      <c r="G371" s="1" t="s">
        <v>22</v>
      </c>
      <c r="H371" s="1" t="s">
        <v>21</v>
      </c>
      <c r="I371" s="1" t="s">
        <v>22</v>
      </c>
      <c r="J371" s="1" t="s">
        <v>21</v>
      </c>
      <c r="K371" s="1" t="s">
        <v>22</v>
      </c>
      <c r="L371" s="1" t="s">
        <v>21</v>
      </c>
      <c r="M371" s="1" t="s">
        <v>22</v>
      </c>
      <c r="N371" s="1" t="s">
        <v>21</v>
      </c>
      <c r="O371" s="1" t="s">
        <v>22</v>
      </c>
      <c r="P371" s="1" t="s">
        <v>21</v>
      </c>
      <c r="Q371" s="1" t="s">
        <v>22</v>
      </c>
      <c r="R371" s="1" t="s">
        <v>21</v>
      </c>
      <c r="S371" s="1" t="s">
        <v>22</v>
      </c>
      <c r="T371" s="1" t="s">
        <v>21</v>
      </c>
      <c r="U371" s="1" t="s">
        <v>22</v>
      </c>
      <c r="V371" s="1" t="s">
        <v>21</v>
      </c>
      <c r="W371" s="1" t="s">
        <v>22</v>
      </c>
      <c r="X371" s="1" t="s">
        <v>21</v>
      </c>
      <c r="Y371" s="1" t="s">
        <v>22</v>
      </c>
      <c r="Z371" s="1" t="s">
        <v>21</v>
      </c>
      <c r="AA371" s="5" t="s">
        <v>22</v>
      </c>
      <c r="AC371" s="17" t="s">
        <v>42</v>
      </c>
      <c r="AD371" s="2">
        <v>0</v>
      </c>
      <c r="AE371" s="2">
        <v>0</v>
      </c>
      <c r="AF371" s="2">
        <v>5</v>
      </c>
      <c r="AG371" s="2">
        <v>81</v>
      </c>
      <c r="AH371" s="2">
        <v>0</v>
      </c>
      <c r="AI371" s="2">
        <v>0</v>
      </c>
      <c r="AJ371" s="2">
        <v>0</v>
      </c>
      <c r="AK371" s="2">
        <v>0</v>
      </c>
      <c r="AL371" s="2">
        <v>2</v>
      </c>
      <c r="AM371" s="2">
        <v>9</v>
      </c>
      <c r="AN371" s="2">
        <v>1</v>
      </c>
      <c r="AO371" s="2">
        <v>51</v>
      </c>
      <c r="AP371" s="2">
        <v>11</v>
      </c>
      <c r="AQ371" s="2">
        <v>57</v>
      </c>
      <c r="AR371" s="2">
        <v>5</v>
      </c>
      <c r="AS371" s="2">
        <v>35</v>
      </c>
      <c r="AT371" s="2">
        <v>0</v>
      </c>
      <c r="AU371" s="2">
        <v>0</v>
      </c>
      <c r="AV371" s="2">
        <v>10</v>
      </c>
      <c r="AW371" s="2">
        <v>54</v>
      </c>
      <c r="AX371" s="2">
        <v>2</v>
      </c>
      <c r="AY371" s="2">
        <v>14</v>
      </c>
      <c r="AZ371" s="2">
        <v>0</v>
      </c>
      <c r="BA371" s="2">
        <v>0</v>
      </c>
      <c r="BB371" s="2">
        <v>36</v>
      </c>
      <c r="BC371" s="10">
        <v>301</v>
      </c>
    </row>
    <row r="372" spans="1:55" ht="15.75" thickBot="1" x14ac:dyDescent="0.3">
      <c r="A372" s="17" t="s">
        <v>36</v>
      </c>
      <c r="B372" s="2">
        <v>0</v>
      </c>
      <c r="C372" s="2">
        <v>0</v>
      </c>
      <c r="D372" s="2">
        <v>0</v>
      </c>
      <c r="E372" s="2">
        <v>0</v>
      </c>
      <c r="F372" s="2">
        <v>4.05</v>
      </c>
      <c r="G372" s="2">
        <v>0.81</v>
      </c>
      <c r="H372" s="2">
        <v>3</v>
      </c>
      <c r="I372" s="2">
        <v>5.92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7.05</v>
      </c>
      <c r="AA372" s="10">
        <v>6.73</v>
      </c>
      <c r="AC372" s="17" t="s">
        <v>72</v>
      </c>
      <c r="AD372" s="2">
        <v>0</v>
      </c>
      <c r="AE372" s="2">
        <v>0</v>
      </c>
      <c r="AF372" s="2">
        <v>1</v>
      </c>
      <c r="AG372" s="2">
        <v>1</v>
      </c>
      <c r="AH372" s="2">
        <v>578</v>
      </c>
      <c r="AI372" s="4">
        <v>4259</v>
      </c>
      <c r="AJ372" s="2">
        <v>0</v>
      </c>
      <c r="AK372" s="2">
        <v>0</v>
      </c>
      <c r="AL372" s="2">
        <v>0</v>
      </c>
      <c r="AM372" s="2">
        <v>0</v>
      </c>
      <c r="AN372" s="2">
        <v>1</v>
      </c>
      <c r="AO372" s="2">
        <v>21</v>
      </c>
      <c r="AP372" s="2">
        <v>0</v>
      </c>
      <c r="AQ372" s="2">
        <v>0</v>
      </c>
      <c r="AR372" s="2">
        <v>30</v>
      </c>
      <c r="AS372" s="2">
        <v>579</v>
      </c>
      <c r="AT372" s="2">
        <v>179</v>
      </c>
      <c r="AU372" s="4">
        <v>2010</v>
      </c>
      <c r="AV372" s="2">
        <v>0</v>
      </c>
      <c r="AW372" s="2">
        <v>0</v>
      </c>
      <c r="AX372" s="2">
        <v>0</v>
      </c>
      <c r="AY372" s="2">
        <v>0</v>
      </c>
      <c r="AZ372" s="2">
        <v>2</v>
      </c>
      <c r="BA372" s="2">
        <v>2</v>
      </c>
      <c r="BB372" s="2">
        <v>791</v>
      </c>
      <c r="BC372" s="6">
        <v>6872</v>
      </c>
    </row>
    <row r="373" spans="1:55" ht="15.75" thickBot="1" x14ac:dyDescent="0.3">
      <c r="A373" s="17" t="s">
        <v>23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0.52</v>
      </c>
      <c r="M373" s="2">
        <v>1</v>
      </c>
      <c r="N373" s="2">
        <v>10.5</v>
      </c>
      <c r="O373" s="2">
        <v>43.24</v>
      </c>
      <c r="P373" s="2">
        <v>13</v>
      </c>
      <c r="Q373" s="2">
        <v>11.5</v>
      </c>
      <c r="R373" s="2">
        <v>0</v>
      </c>
      <c r="S373" s="2">
        <v>0</v>
      </c>
      <c r="T373" s="2">
        <v>17.5</v>
      </c>
      <c r="U373" s="2">
        <v>25</v>
      </c>
      <c r="V373" s="2">
        <v>13.84</v>
      </c>
      <c r="W373" s="2">
        <v>19</v>
      </c>
      <c r="X373" s="2">
        <v>0</v>
      </c>
      <c r="Y373" s="2">
        <v>0</v>
      </c>
      <c r="Z373" s="2">
        <v>55.36</v>
      </c>
      <c r="AA373" s="10">
        <v>99.74</v>
      </c>
      <c r="AC373" s="17" t="s">
        <v>44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2</v>
      </c>
      <c r="AQ373" s="2">
        <v>46</v>
      </c>
      <c r="AR373" s="2">
        <v>1</v>
      </c>
      <c r="AS373" s="2">
        <v>4</v>
      </c>
      <c r="AT373" s="2">
        <v>0</v>
      </c>
      <c r="AU373" s="2">
        <v>0</v>
      </c>
      <c r="AV373" s="2">
        <v>0</v>
      </c>
      <c r="AW373" s="2">
        <v>0</v>
      </c>
      <c r="AX373" s="2">
        <v>1</v>
      </c>
      <c r="AY373" s="2">
        <v>1</v>
      </c>
      <c r="AZ373" s="2">
        <v>0</v>
      </c>
      <c r="BA373" s="2">
        <v>0</v>
      </c>
      <c r="BB373" s="2">
        <v>4</v>
      </c>
      <c r="BC373" s="10">
        <v>51</v>
      </c>
    </row>
    <row r="374" spans="1:55" ht="15.75" thickBot="1" x14ac:dyDescent="0.3">
      <c r="A374" s="17" t="s">
        <v>39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4">
        <v>8000</v>
      </c>
      <c r="Y374" s="4">
        <v>60000</v>
      </c>
      <c r="Z374" s="4">
        <v>8000</v>
      </c>
      <c r="AA374" s="6">
        <v>60000</v>
      </c>
      <c r="AC374" s="17" t="s">
        <v>25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15</v>
      </c>
      <c r="AO374" s="2">
        <v>4</v>
      </c>
      <c r="AP374" s="2">
        <v>15</v>
      </c>
      <c r="AQ374" s="2">
        <v>14</v>
      </c>
      <c r="AR374" s="2">
        <v>27</v>
      </c>
      <c r="AS374" s="2">
        <v>53</v>
      </c>
      <c r="AT374" s="2">
        <v>0</v>
      </c>
      <c r="AU374" s="2">
        <v>0</v>
      </c>
      <c r="AV374" s="2">
        <v>0</v>
      </c>
      <c r="AW374" s="2">
        <v>0</v>
      </c>
      <c r="AX374" s="2">
        <v>21</v>
      </c>
      <c r="AY374" s="2">
        <v>10</v>
      </c>
      <c r="AZ374" s="2">
        <v>0</v>
      </c>
      <c r="BA374" s="2">
        <v>0</v>
      </c>
      <c r="BB374" s="2">
        <v>78</v>
      </c>
      <c r="BC374" s="10">
        <v>81</v>
      </c>
    </row>
    <row r="375" spans="1:55" ht="15.75" thickBot="1" x14ac:dyDescent="0.3">
      <c r="A375" s="17" t="s">
        <v>41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4">
        <v>10800</v>
      </c>
      <c r="I375" s="4">
        <v>118800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4">
        <v>11800</v>
      </c>
      <c r="Q375" s="4">
        <v>129800</v>
      </c>
      <c r="R375" s="4">
        <v>10000</v>
      </c>
      <c r="S375" s="4">
        <v>110000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4">
        <v>32600</v>
      </c>
      <c r="AA375" s="6">
        <v>358600</v>
      </c>
      <c r="AC375" s="17" t="s">
        <v>27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1</v>
      </c>
      <c r="AO375" s="2">
        <v>86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26</v>
      </c>
      <c r="BA375" s="2">
        <v>245</v>
      </c>
      <c r="BB375" s="2">
        <v>27</v>
      </c>
      <c r="BC375" s="10">
        <v>331</v>
      </c>
    </row>
    <row r="376" spans="1:55" ht="15.75" thickBot="1" x14ac:dyDescent="0.3">
      <c r="A376" s="17" t="s">
        <v>44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30</v>
      </c>
      <c r="W376" s="2">
        <v>33.32</v>
      </c>
      <c r="X376" s="2">
        <v>0</v>
      </c>
      <c r="Y376" s="2">
        <v>0</v>
      </c>
      <c r="Z376" s="2">
        <v>30</v>
      </c>
      <c r="AA376" s="10">
        <v>33.32</v>
      </c>
      <c r="AC376" s="17" t="s">
        <v>65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35</v>
      </c>
      <c r="AM376" s="2">
        <v>123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35</v>
      </c>
      <c r="BC376" s="10">
        <v>123</v>
      </c>
    </row>
    <row r="377" spans="1:55" ht="15.75" thickBot="1" x14ac:dyDescent="0.3">
      <c r="A377" s="17" t="s">
        <v>49</v>
      </c>
      <c r="B377" s="2">
        <v>10</v>
      </c>
      <c r="C377" s="2">
        <v>10.98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10</v>
      </c>
      <c r="AA377" s="10">
        <v>10.98</v>
      </c>
      <c r="AC377" s="17" t="s">
        <v>67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5</v>
      </c>
      <c r="BA377" s="2">
        <v>72</v>
      </c>
      <c r="BB377" s="2">
        <v>5</v>
      </c>
      <c r="BC377" s="10">
        <v>72</v>
      </c>
    </row>
    <row r="378" spans="1:55" ht="15.75" thickBot="1" x14ac:dyDescent="0.3">
      <c r="A378" s="17" t="s">
        <v>75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14</v>
      </c>
      <c r="U378" s="2">
        <v>73.05</v>
      </c>
      <c r="V378" s="2">
        <v>0</v>
      </c>
      <c r="W378" s="2">
        <v>0</v>
      </c>
      <c r="X378" s="2">
        <v>0</v>
      </c>
      <c r="Y378" s="2">
        <v>0</v>
      </c>
      <c r="Z378" s="2">
        <v>14</v>
      </c>
      <c r="AA378" s="10">
        <v>73.05</v>
      </c>
      <c r="AC378" s="18" t="s">
        <v>30</v>
      </c>
      <c r="AD378" s="7">
        <v>7</v>
      </c>
      <c r="AE378" s="7">
        <v>67</v>
      </c>
      <c r="AF378" s="7">
        <v>6</v>
      </c>
      <c r="AG378" s="7">
        <v>82</v>
      </c>
      <c r="AH378" s="7">
        <v>578</v>
      </c>
      <c r="AI378" s="8">
        <v>4259</v>
      </c>
      <c r="AJ378" s="8">
        <v>13760</v>
      </c>
      <c r="AK378" s="8">
        <v>279328</v>
      </c>
      <c r="AL378" s="7">
        <v>93</v>
      </c>
      <c r="AM378" s="7">
        <v>268</v>
      </c>
      <c r="AN378" s="7">
        <v>165</v>
      </c>
      <c r="AO378" s="7">
        <v>929</v>
      </c>
      <c r="AP378" s="7">
        <v>72</v>
      </c>
      <c r="AQ378" s="7">
        <v>167</v>
      </c>
      <c r="AR378" s="7">
        <v>65</v>
      </c>
      <c r="AS378" s="7">
        <v>681</v>
      </c>
      <c r="AT378" s="7">
        <v>180</v>
      </c>
      <c r="AU378" s="8">
        <v>2038</v>
      </c>
      <c r="AV378" s="7">
        <v>33</v>
      </c>
      <c r="AW378" s="7">
        <v>120</v>
      </c>
      <c r="AX378" s="7">
        <v>125</v>
      </c>
      <c r="AY378" s="7">
        <v>287</v>
      </c>
      <c r="AZ378" s="8">
        <v>10150</v>
      </c>
      <c r="BA378" s="8">
        <v>200525</v>
      </c>
      <c r="BB378" s="8">
        <v>25234</v>
      </c>
      <c r="BC378" s="9">
        <v>488751</v>
      </c>
    </row>
    <row r="379" spans="1:55" ht="15.75" thickBot="1" x14ac:dyDescent="0.3">
      <c r="A379" s="18" t="s">
        <v>30</v>
      </c>
      <c r="B379" s="7">
        <v>10</v>
      </c>
      <c r="C379" s="7">
        <v>10.98</v>
      </c>
      <c r="D379" s="7">
        <v>0</v>
      </c>
      <c r="E379" s="7">
        <v>0</v>
      </c>
      <c r="F379" s="7">
        <v>4.05</v>
      </c>
      <c r="G379" s="7">
        <v>0.81</v>
      </c>
      <c r="H379" s="8">
        <v>10803</v>
      </c>
      <c r="I379" s="8">
        <v>118805.92</v>
      </c>
      <c r="J379" s="7">
        <v>0</v>
      </c>
      <c r="K379" s="7">
        <v>0</v>
      </c>
      <c r="L379" s="7">
        <v>0.52</v>
      </c>
      <c r="M379" s="7">
        <v>1</v>
      </c>
      <c r="N379" s="7">
        <v>10.5</v>
      </c>
      <c r="O379" s="7">
        <v>43.24</v>
      </c>
      <c r="P379" s="8">
        <v>11813</v>
      </c>
      <c r="Q379" s="8">
        <v>129811.5</v>
      </c>
      <c r="R379" s="8">
        <v>10000</v>
      </c>
      <c r="S379" s="8">
        <v>110000</v>
      </c>
      <c r="T379" s="7">
        <v>31.5</v>
      </c>
      <c r="U379" s="7">
        <v>98.05</v>
      </c>
      <c r="V379" s="7">
        <v>43.84</v>
      </c>
      <c r="W379" s="7">
        <v>52.32</v>
      </c>
      <c r="X379" s="8">
        <v>8000</v>
      </c>
      <c r="Y379" s="8">
        <v>60000</v>
      </c>
      <c r="Z379" s="8">
        <v>40716.410000000003</v>
      </c>
      <c r="AA379" s="9">
        <v>418823.82</v>
      </c>
    </row>
    <row r="380" spans="1:55" ht="19.5" thickBot="1" x14ac:dyDescent="0.3">
      <c r="AC380" s="16" t="s">
        <v>115</v>
      </c>
    </row>
    <row r="381" spans="1:55" ht="19.5" thickBot="1" x14ac:dyDescent="0.3">
      <c r="A381" s="16" t="s">
        <v>115</v>
      </c>
      <c r="AC381" s="22" t="s">
        <v>7</v>
      </c>
      <c r="AD381" s="24" t="s">
        <v>8</v>
      </c>
      <c r="AE381" s="25"/>
      <c r="AF381" s="19" t="s">
        <v>9</v>
      </c>
      <c r="AG381" s="21"/>
      <c r="AH381" s="19" t="s">
        <v>10</v>
      </c>
      <c r="AI381" s="21"/>
      <c r="AJ381" s="19" t="s">
        <v>11</v>
      </c>
      <c r="AK381" s="21"/>
      <c r="AL381" s="19" t="s">
        <v>12</v>
      </c>
      <c r="AM381" s="21"/>
      <c r="AN381" s="19" t="s">
        <v>13</v>
      </c>
      <c r="AO381" s="21"/>
      <c r="AP381" s="19" t="s">
        <v>14</v>
      </c>
      <c r="AQ381" s="21"/>
      <c r="AR381" s="19" t="s">
        <v>15</v>
      </c>
      <c r="AS381" s="21"/>
      <c r="AT381" s="19" t="s">
        <v>16</v>
      </c>
      <c r="AU381" s="21"/>
      <c r="AV381" s="19" t="s">
        <v>17</v>
      </c>
      <c r="AW381" s="21"/>
      <c r="AX381" s="19" t="s">
        <v>18</v>
      </c>
      <c r="AY381" s="21"/>
      <c r="AZ381" s="19" t="s">
        <v>19</v>
      </c>
      <c r="BA381" s="21"/>
      <c r="BB381" s="19" t="s">
        <v>20</v>
      </c>
      <c r="BC381" s="20"/>
    </row>
    <row r="382" spans="1:55" ht="26.25" thickBot="1" x14ac:dyDescent="0.3">
      <c r="A382" s="22" t="s">
        <v>7</v>
      </c>
      <c r="B382" s="24" t="s">
        <v>8</v>
      </c>
      <c r="C382" s="25"/>
      <c r="D382" s="19" t="s">
        <v>9</v>
      </c>
      <c r="E382" s="21"/>
      <c r="F382" s="19" t="s">
        <v>10</v>
      </c>
      <c r="G382" s="21"/>
      <c r="H382" s="19" t="s">
        <v>11</v>
      </c>
      <c r="I382" s="21"/>
      <c r="J382" s="19" t="s">
        <v>12</v>
      </c>
      <c r="K382" s="21"/>
      <c r="L382" s="19" t="s">
        <v>13</v>
      </c>
      <c r="M382" s="21"/>
      <c r="N382" s="19" t="s">
        <v>14</v>
      </c>
      <c r="O382" s="21"/>
      <c r="P382" s="19" t="s">
        <v>15</v>
      </c>
      <c r="Q382" s="21"/>
      <c r="R382" s="19" t="s">
        <v>16</v>
      </c>
      <c r="S382" s="21"/>
      <c r="T382" s="19" t="s">
        <v>17</v>
      </c>
      <c r="U382" s="21"/>
      <c r="V382" s="19" t="s">
        <v>18</v>
      </c>
      <c r="W382" s="21"/>
      <c r="X382" s="19" t="s">
        <v>19</v>
      </c>
      <c r="Y382" s="21"/>
      <c r="Z382" s="19" t="s">
        <v>20</v>
      </c>
      <c r="AA382" s="20"/>
      <c r="AC382" s="23"/>
      <c r="AD382" s="1" t="s">
        <v>21</v>
      </c>
      <c r="AE382" s="1" t="s">
        <v>22</v>
      </c>
      <c r="AF382" s="1" t="s">
        <v>21</v>
      </c>
      <c r="AG382" s="1" t="s">
        <v>22</v>
      </c>
      <c r="AH382" s="1" t="s">
        <v>21</v>
      </c>
      <c r="AI382" s="1" t="s">
        <v>22</v>
      </c>
      <c r="AJ382" s="1" t="s">
        <v>21</v>
      </c>
      <c r="AK382" s="1" t="s">
        <v>22</v>
      </c>
      <c r="AL382" s="1" t="s">
        <v>21</v>
      </c>
      <c r="AM382" s="1" t="s">
        <v>22</v>
      </c>
      <c r="AN382" s="1" t="s">
        <v>21</v>
      </c>
      <c r="AO382" s="1" t="s">
        <v>22</v>
      </c>
      <c r="AP382" s="1" t="s">
        <v>21</v>
      </c>
      <c r="AQ382" s="1" t="s">
        <v>22</v>
      </c>
      <c r="AR382" s="1" t="s">
        <v>21</v>
      </c>
      <c r="AS382" s="1" t="s">
        <v>22</v>
      </c>
      <c r="AT382" s="1" t="s">
        <v>21</v>
      </c>
      <c r="AU382" s="1" t="s">
        <v>22</v>
      </c>
      <c r="AV382" s="1" t="s">
        <v>21</v>
      </c>
      <c r="AW382" s="1" t="s">
        <v>22</v>
      </c>
      <c r="AX382" s="1" t="s">
        <v>21</v>
      </c>
      <c r="AY382" s="1" t="s">
        <v>22</v>
      </c>
      <c r="AZ382" s="1" t="s">
        <v>21</v>
      </c>
      <c r="BA382" s="1" t="s">
        <v>22</v>
      </c>
      <c r="BB382" s="1" t="s">
        <v>21</v>
      </c>
      <c r="BC382" s="5" t="s">
        <v>22</v>
      </c>
    </row>
    <row r="383" spans="1:55" ht="26.25" thickBot="1" x14ac:dyDescent="0.3">
      <c r="A383" s="23"/>
      <c r="B383" s="1" t="s">
        <v>21</v>
      </c>
      <c r="C383" s="1" t="s">
        <v>22</v>
      </c>
      <c r="D383" s="1" t="s">
        <v>21</v>
      </c>
      <c r="E383" s="1" t="s">
        <v>22</v>
      </c>
      <c r="F383" s="1" t="s">
        <v>21</v>
      </c>
      <c r="G383" s="1" t="s">
        <v>22</v>
      </c>
      <c r="H383" s="1" t="s">
        <v>21</v>
      </c>
      <c r="I383" s="1" t="s">
        <v>22</v>
      </c>
      <c r="J383" s="1" t="s">
        <v>21</v>
      </c>
      <c r="K383" s="1" t="s">
        <v>22</v>
      </c>
      <c r="L383" s="1" t="s">
        <v>21</v>
      </c>
      <c r="M383" s="1" t="s">
        <v>22</v>
      </c>
      <c r="N383" s="1" t="s">
        <v>21</v>
      </c>
      <c r="O383" s="1" t="s">
        <v>22</v>
      </c>
      <c r="P383" s="1" t="s">
        <v>21</v>
      </c>
      <c r="Q383" s="1" t="s">
        <v>22</v>
      </c>
      <c r="R383" s="1" t="s">
        <v>21</v>
      </c>
      <c r="S383" s="1" t="s">
        <v>22</v>
      </c>
      <c r="T383" s="1" t="s">
        <v>21</v>
      </c>
      <c r="U383" s="1" t="s">
        <v>22</v>
      </c>
      <c r="V383" s="1" t="s">
        <v>21</v>
      </c>
      <c r="W383" s="1" t="s">
        <v>22</v>
      </c>
      <c r="X383" s="1" t="s">
        <v>21</v>
      </c>
      <c r="Y383" s="1" t="s">
        <v>22</v>
      </c>
      <c r="Z383" s="1" t="s">
        <v>21</v>
      </c>
      <c r="AA383" s="5" t="s">
        <v>22</v>
      </c>
      <c r="AC383" s="17" t="s">
        <v>38</v>
      </c>
      <c r="AD383" s="2">
        <v>0</v>
      </c>
      <c r="AE383" s="2">
        <v>0</v>
      </c>
      <c r="AF383" s="2">
        <v>0</v>
      </c>
      <c r="AG383" s="2">
        <v>0</v>
      </c>
      <c r="AH383" s="4">
        <v>500000</v>
      </c>
      <c r="AI383" s="4">
        <v>550000</v>
      </c>
      <c r="AJ383" s="4">
        <v>350000</v>
      </c>
      <c r="AK383" s="4">
        <v>389000</v>
      </c>
      <c r="AL383" s="4">
        <v>400000</v>
      </c>
      <c r="AM383" s="4">
        <v>433000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4">
        <v>1250000</v>
      </c>
      <c r="BC383" s="6">
        <v>1372000</v>
      </c>
    </row>
    <row r="384" spans="1:55" ht="15.75" thickBot="1" x14ac:dyDescent="0.3">
      <c r="A384" s="17" t="s">
        <v>35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4">
        <v>1040</v>
      </c>
      <c r="S384" s="2">
        <v>852.8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4">
        <v>1040</v>
      </c>
      <c r="AA384" s="10">
        <v>852.8</v>
      </c>
      <c r="AC384" s="17" t="s">
        <v>42</v>
      </c>
      <c r="AD384" s="2">
        <v>0</v>
      </c>
      <c r="AE384" s="2">
        <v>0</v>
      </c>
      <c r="AF384" s="2">
        <v>0</v>
      </c>
      <c r="AG384" s="2">
        <v>0</v>
      </c>
      <c r="AH384" s="4">
        <v>2499775</v>
      </c>
      <c r="AI384" s="4">
        <v>1479367</v>
      </c>
      <c r="AJ384" s="2">
        <v>0</v>
      </c>
      <c r="AK384" s="2">
        <v>0</v>
      </c>
      <c r="AL384" s="4">
        <v>2500000</v>
      </c>
      <c r="AM384" s="4">
        <v>1587500</v>
      </c>
      <c r="AN384" s="4">
        <v>2950000</v>
      </c>
      <c r="AO384" s="4">
        <v>1865250</v>
      </c>
      <c r="AP384" s="4">
        <v>3200000</v>
      </c>
      <c r="AQ384" s="4">
        <v>1840250</v>
      </c>
      <c r="AR384" s="4">
        <v>2450000</v>
      </c>
      <c r="AS384" s="4">
        <v>1291150</v>
      </c>
      <c r="AT384" s="4">
        <v>1050000</v>
      </c>
      <c r="AU384" s="4">
        <v>552350</v>
      </c>
      <c r="AV384" s="4">
        <v>1000000</v>
      </c>
      <c r="AW384" s="4">
        <v>405000</v>
      </c>
      <c r="AX384" s="2">
        <v>0</v>
      </c>
      <c r="AY384" s="2">
        <v>0</v>
      </c>
      <c r="AZ384" s="2">
        <v>0</v>
      </c>
      <c r="BA384" s="2">
        <v>0</v>
      </c>
      <c r="BB384" s="4">
        <v>15649775</v>
      </c>
      <c r="BC384" s="6">
        <v>9020867</v>
      </c>
    </row>
    <row r="385" spans="1:55" ht="15.75" thickBot="1" x14ac:dyDescent="0.3">
      <c r="A385" s="17" t="s">
        <v>23</v>
      </c>
      <c r="B385" s="2">
        <v>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4">
        <v>20000</v>
      </c>
      <c r="I385" s="4">
        <v>31784</v>
      </c>
      <c r="J385" s="2">
        <v>0</v>
      </c>
      <c r="K385" s="2">
        <v>0</v>
      </c>
      <c r="L385" s="2">
        <v>0</v>
      </c>
      <c r="M385" s="2">
        <v>0</v>
      </c>
      <c r="N385" s="4">
        <v>20000</v>
      </c>
      <c r="O385" s="4">
        <v>30787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4">
        <v>20000</v>
      </c>
      <c r="W385" s="4">
        <v>29790</v>
      </c>
      <c r="X385" s="2">
        <v>0</v>
      </c>
      <c r="Y385" s="2">
        <v>0</v>
      </c>
      <c r="Z385" s="4">
        <v>60000</v>
      </c>
      <c r="AA385" s="6">
        <v>92361</v>
      </c>
      <c r="AC385" s="18" t="s">
        <v>30</v>
      </c>
      <c r="AD385" s="7">
        <v>0</v>
      </c>
      <c r="AE385" s="7">
        <v>0</v>
      </c>
      <c r="AF385" s="7">
        <v>0</v>
      </c>
      <c r="AG385" s="7">
        <v>0</v>
      </c>
      <c r="AH385" s="8">
        <v>2999775</v>
      </c>
      <c r="AI385" s="8">
        <v>2029367</v>
      </c>
      <c r="AJ385" s="8">
        <v>350000</v>
      </c>
      <c r="AK385" s="8">
        <v>389000</v>
      </c>
      <c r="AL385" s="8">
        <v>2900000</v>
      </c>
      <c r="AM385" s="8">
        <v>2020500</v>
      </c>
      <c r="AN385" s="8">
        <v>2950000</v>
      </c>
      <c r="AO385" s="8">
        <v>1865250</v>
      </c>
      <c r="AP385" s="8">
        <v>3200000</v>
      </c>
      <c r="AQ385" s="8">
        <v>1840250</v>
      </c>
      <c r="AR385" s="8">
        <v>2450000</v>
      </c>
      <c r="AS385" s="8">
        <v>1291150</v>
      </c>
      <c r="AT385" s="8">
        <v>1050000</v>
      </c>
      <c r="AU385" s="8">
        <v>552350</v>
      </c>
      <c r="AV385" s="8">
        <v>1000000</v>
      </c>
      <c r="AW385" s="8">
        <v>405000</v>
      </c>
      <c r="AX385" s="7">
        <v>0</v>
      </c>
      <c r="AY385" s="7">
        <v>0</v>
      </c>
      <c r="AZ385" s="7">
        <v>0</v>
      </c>
      <c r="BA385" s="7">
        <v>0</v>
      </c>
      <c r="BB385" s="8">
        <v>16899775</v>
      </c>
      <c r="BC385" s="9">
        <v>10392867</v>
      </c>
    </row>
    <row r="386" spans="1:55" ht="15.75" thickBot="1" x14ac:dyDescent="0.3">
      <c r="A386" s="17" t="s">
        <v>46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4">
        <v>3000</v>
      </c>
      <c r="Q386" s="4">
        <v>4650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4">
        <v>3000</v>
      </c>
      <c r="AA386" s="6">
        <v>4650</v>
      </c>
    </row>
    <row r="387" spans="1:55" ht="19.5" thickBot="1" x14ac:dyDescent="0.3">
      <c r="A387" s="18" t="s">
        <v>30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8">
        <v>20000</v>
      </c>
      <c r="I387" s="8">
        <v>31784</v>
      </c>
      <c r="J387" s="7">
        <v>0</v>
      </c>
      <c r="K387" s="7">
        <v>0</v>
      </c>
      <c r="L387" s="7">
        <v>0</v>
      </c>
      <c r="M387" s="7">
        <v>0</v>
      </c>
      <c r="N387" s="8">
        <v>20000</v>
      </c>
      <c r="O387" s="8">
        <v>30787</v>
      </c>
      <c r="P387" s="8">
        <v>3000</v>
      </c>
      <c r="Q387" s="8">
        <v>4650</v>
      </c>
      <c r="R387" s="8">
        <v>1040</v>
      </c>
      <c r="S387" s="7">
        <v>852.8</v>
      </c>
      <c r="T387" s="7">
        <v>0</v>
      </c>
      <c r="U387" s="7">
        <v>0</v>
      </c>
      <c r="V387" s="8">
        <v>20000</v>
      </c>
      <c r="W387" s="8">
        <v>29790</v>
      </c>
      <c r="X387" s="7">
        <v>0</v>
      </c>
      <c r="Y387" s="7">
        <v>0</v>
      </c>
      <c r="Z387" s="8">
        <v>64040</v>
      </c>
      <c r="AA387" s="9">
        <v>97863.8</v>
      </c>
      <c r="AC387" s="16" t="s">
        <v>116</v>
      </c>
    </row>
    <row r="388" spans="1:55" ht="15.75" thickBot="1" x14ac:dyDescent="0.3">
      <c r="AC388" s="22" t="s">
        <v>7</v>
      </c>
      <c r="AD388" s="24" t="s">
        <v>8</v>
      </c>
      <c r="AE388" s="25"/>
      <c r="AF388" s="19" t="s">
        <v>9</v>
      </c>
      <c r="AG388" s="21"/>
      <c r="AH388" s="19" t="s">
        <v>10</v>
      </c>
      <c r="AI388" s="21"/>
      <c r="AJ388" s="19" t="s">
        <v>11</v>
      </c>
      <c r="AK388" s="21"/>
      <c r="AL388" s="19" t="s">
        <v>12</v>
      </c>
      <c r="AM388" s="21"/>
      <c r="AN388" s="19" t="s">
        <v>13</v>
      </c>
      <c r="AO388" s="21"/>
      <c r="AP388" s="19" t="s">
        <v>14</v>
      </c>
      <c r="AQ388" s="21"/>
      <c r="AR388" s="19" t="s">
        <v>15</v>
      </c>
      <c r="AS388" s="21"/>
      <c r="AT388" s="19" t="s">
        <v>16</v>
      </c>
      <c r="AU388" s="21"/>
      <c r="AV388" s="19" t="s">
        <v>17</v>
      </c>
      <c r="AW388" s="21"/>
      <c r="AX388" s="19" t="s">
        <v>18</v>
      </c>
      <c r="AY388" s="21"/>
      <c r="AZ388" s="19" t="s">
        <v>19</v>
      </c>
      <c r="BA388" s="21"/>
      <c r="BB388" s="19" t="s">
        <v>20</v>
      </c>
      <c r="BC388" s="20"/>
    </row>
    <row r="389" spans="1:55" ht="26.25" thickBot="1" x14ac:dyDescent="0.3">
      <c r="A389" s="16" t="s">
        <v>116</v>
      </c>
      <c r="AC389" s="23"/>
      <c r="AD389" s="1" t="s">
        <v>21</v>
      </c>
      <c r="AE389" s="1" t="s">
        <v>22</v>
      </c>
      <c r="AF389" s="1" t="s">
        <v>21</v>
      </c>
      <c r="AG389" s="1" t="s">
        <v>22</v>
      </c>
      <c r="AH389" s="1" t="s">
        <v>21</v>
      </c>
      <c r="AI389" s="1" t="s">
        <v>22</v>
      </c>
      <c r="AJ389" s="1" t="s">
        <v>21</v>
      </c>
      <c r="AK389" s="1" t="s">
        <v>22</v>
      </c>
      <c r="AL389" s="1" t="s">
        <v>21</v>
      </c>
      <c r="AM389" s="1" t="s">
        <v>22</v>
      </c>
      <c r="AN389" s="1" t="s">
        <v>21</v>
      </c>
      <c r="AO389" s="1" t="s">
        <v>22</v>
      </c>
      <c r="AP389" s="1" t="s">
        <v>21</v>
      </c>
      <c r="AQ389" s="1" t="s">
        <v>22</v>
      </c>
      <c r="AR389" s="1" t="s">
        <v>21</v>
      </c>
      <c r="AS389" s="1" t="s">
        <v>22</v>
      </c>
      <c r="AT389" s="1" t="s">
        <v>21</v>
      </c>
      <c r="AU389" s="1" t="s">
        <v>22</v>
      </c>
      <c r="AV389" s="1" t="s">
        <v>21</v>
      </c>
      <c r="AW389" s="1" t="s">
        <v>22</v>
      </c>
      <c r="AX389" s="1" t="s">
        <v>21</v>
      </c>
      <c r="AY389" s="1" t="s">
        <v>22</v>
      </c>
      <c r="AZ389" s="1" t="s">
        <v>21</v>
      </c>
      <c r="BA389" s="1" t="s">
        <v>22</v>
      </c>
      <c r="BB389" s="1" t="s">
        <v>21</v>
      </c>
      <c r="BC389" s="5" t="s">
        <v>22</v>
      </c>
    </row>
    <row r="390" spans="1:55" ht="15.75" thickBot="1" x14ac:dyDescent="0.3">
      <c r="A390" s="22" t="s">
        <v>7</v>
      </c>
      <c r="B390" s="24" t="s">
        <v>8</v>
      </c>
      <c r="C390" s="25"/>
      <c r="D390" s="19" t="s">
        <v>9</v>
      </c>
      <c r="E390" s="21"/>
      <c r="F390" s="19" t="s">
        <v>10</v>
      </c>
      <c r="G390" s="21"/>
      <c r="H390" s="19" t="s">
        <v>11</v>
      </c>
      <c r="I390" s="21"/>
      <c r="J390" s="19" t="s">
        <v>12</v>
      </c>
      <c r="K390" s="21"/>
      <c r="L390" s="19" t="s">
        <v>13</v>
      </c>
      <c r="M390" s="21"/>
      <c r="N390" s="19" t="s">
        <v>14</v>
      </c>
      <c r="O390" s="21"/>
      <c r="P390" s="19" t="s">
        <v>15</v>
      </c>
      <c r="Q390" s="21"/>
      <c r="R390" s="19" t="s">
        <v>16</v>
      </c>
      <c r="S390" s="21"/>
      <c r="T390" s="19" t="s">
        <v>17</v>
      </c>
      <c r="U390" s="21"/>
      <c r="V390" s="19" t="s">
        <v>18</v>
      </c>
      <c r="W390" s="21"/>
      <c r="X390" s="19" t="s">
        <v>19</v>
      </c>
      <c r="Y390" s="21"/>
      <c r="Z390" s="19" t="s">
        <v>20</v>
      </c>
      <c r="AA390" s="20"/>
      <c r="AC390" s="17" t="s">
        <v>32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51</v>
      </c>
      <c r="AK390" s="2">
        <v>306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51</v>
      </c>
      <c r="BC390" s="10">
        <v>306</v>
      </c>
    </row>
    <row r="391" spans="1:55" ht="26.25" thickBot="1" x14ac:dyDescent="0.3">
      <c r="A391" s="23"/>
      <c r="B391" s="1" t="s">
        <v>21</v>
      </c>
      <c r="C391" s="1" t="s">
        <v>22</v>
      </c>
      <c r="D391" s="1" t="s">
        <v>21</v>
      </c>
      <c r="E391" s="1" t="s">
        <v>22</v>
      </c>
      <c r="F391" s="1" t="s">
        <v>21</v>
      </c>
      <c r="G391" s="1" t="s">
        <v>22</v>
      </c>
      <c r="H391" s="1" t="s">
        <v>21</v>
      </c>
      <c r="I391" s="1" t="s">
        <v>22</v>
      </c>
      <c r="J391" s="1" t="s">
        <v>21</v>
      </c>
      <c r="K391" s="1" t="s">
        <v>22</v>
      </c>
      <c r="L391" s="1" t="s">
        <v>21</v>
      </c>
      <c r="M391" s="1" t="s">
        <v>22</v>
      </c>
      <c r="N391" s="1" t="s">
        <v>21</v>
      </c>
      <c r="O391" s="1" t="s">
        <v>22</v>
      </c>
      <c r="P391" s="1" t="s">
        <v>21</v>
      </c>
      <c r="Q391" s="1" t="s">
        <v>22</v>
      </c>
      <c r="R391" s="1" t="s">
        <v>21</v>
      </c>
      <c r="S391" s="1" t="s">
        <v>22</v>
      </c>
      <c r="T391" s="1" t="s">
        <v>21</v>
      </c>
      <c r="U391" s="1" t="s">
        <v>22</v>
      </c>
      <c r="V391" s="1" t="s">
        <v>21</v>
      </c>
      <c r="W391" s="1" t="s">
        <v>22</v>
      </c>
      <c r="X391" s="1" t="s">
        <v>21</v>
      </c>
      <c r="Y391" s="1" t="s">
        <v>22</v>
      </c>
      <c r="Z391" s="1" t="s">
        <v>21</v>
      </c>
      <c r="AA391" s="5" t="s">
        <v>22</v>
      </c>
      <c r="AC391" s="17" t="s">
        <v>33</v>
      </c>
      <c r="AD391" s="2">
        <v>1</v>
      </c>
      <c r="AE391" s="2">
        <v>39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1</v>
      </c>
      <c r="BC391" s="10">
        <v>39</v>
      </c>
    </row>
    <row r="392" spans="1:55" ht="15.75" thickBot="1" x14ac:dyDescent="0.3">
      <c r="A392" s="17" t="s">
        <v>33</v>
      </c>
      <c r="B392" s="4">
        <v>8410.4</v>
      </c>
      <c r="C392" s="4">
        <v>10426.76</v>
      </c>
      <c r="D392" s="4">
        <v>3695</v>
      </c>
      <c r="E392" s="4">
        <v>4398.4399999999996</v>
      </c>
      <c r="F392" s="2">
        <v>210</v>
      </c>
      <c r="G392" s="2">
        <v>212.7</v>
      </c>
      <c r="H392" s="4">
        <v>3456.64</v>
      </c>
      <c r="I392" s="4">
        <v>5401.73</v>
      </c>
      <c r="J392" s="4">
        <v>4682</v>
      </c>
      <c r="K392" s="4">
        <v>4583.93</v>
      </c>
      <c r="L392" s="4">
        <v>1703</v>
      </c>
      <c r="M392" s="4">
        <v>2871.56</v>
      </c>
      <c r="N392" s="4">
        <v>1044</v>
      </c>
      <c r="O392" s="4">
        <v>2014.3</v>
      </c>
      <c r="P392" s="4">
        <v>1172.8</v>
      </c>
      <c r="Q392" s="4">
        <v>2220.09</v>
      </c>
      <c r="R392" s="2">
        <v>480</v>
      </c>
      <c r="S392" s="4">
        <v>1907.36</v>
      </c>
      <c r="T392" s="4">
        <v>1020.8</v>
      </c>
      <c r="U392" s="4">
        <v>2031.26</v>
      </c>
      <c r="V392" s="2">
        <v>100</v>
      </c>
      <c r="W392" s="2">
        <v>83.7</v>
      </c>
      <c r="X392" s="4">
        <v>1938.8</v>
      </c>
      <c r="Y392" s="4">
        <v>4103.79</v>
      </c>
      <c r="Z392" s="4">
        <v>27913.439999999999</v>
      </c>
      <c r="AA392" s="6">
        <v>40255.620000000003</v>
      </c>
      <c r="AC392" s="17" t="s">
        <v>35</v>
      </c>
      <c r="AD392" s="2">
        <v>0</v>
      </c>
      <c r="AE392" s="2">
        <v>0</v>
      </c>
      <c r="AF392" s="2">
        <v>6</v>
      </c>
      <c r="AG392" s="2">
        <v>100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6</v>
      </c>
      <c r="BC392" s="10">
        <v>100</v>
      </c>
    </row>
    <row r="393" spans="1:55" ht="15.75" thickBot="1" x14ac:dyDescent="0.3">
      <c r="A393" s="17" t="s">
        <v>35</v>
      </c>
      <c r="B393" s="4">
        <v>2230</v>
      </c>
      <c r="C393" s="4">
        <v>2155.8200000000002</v>
      </c>
      <c r="D393" s="4">
        <v>9717.64</v>
      </c>
      <c r="E393" s="4">
        <v>9902.33</v>
      </c>
      <c r="F393" s="4">
        <v>7501.28</v>
      </c>
      <c r="G393" s="4">
        <v>7050.51</v>
      </c>
      <c r="H393" s="4">
        <v>16015.6</v>
      </c>
      <c r="I393" s="4">
        <v>11395.01</v>
      </c>
      <c r="J393" s="4">
        <v>10305.76</v>
      </c>
      <c r="K393" s="4">
        <v>9724.32</v>
      </c>
      <c r="L393" s="4">
        <v>18935.04</v>
      </c>
      <c r="M393" s="4">
        <v>15124</v>
      </c>
      <c r="N393" s="4">
        <v>20506.099999999999</v>
      </c>
      <c r="O393" s="4">
        <v>29286.95</v>
      </c>
      <c r="P393" s="4">
        <v>18654.55</v>
      </c>
      <c r="Q393" s="4">
        <v>22180.41</v>
      </c>
      <c r="R393" s="4">
        <v>30383.66</v>
      </c>
      <c r="S393" s="4">
        <v>23596.01</v>
      </c>
      <c r="T393" s="4">
        <v>12214.83</v>
      </c>
      <c r="U393" s="4">
        <v>18593.53</v>
      </c>
      <c r="V393" s="4">
        <v>3524.5</v>
      </c>
      <c r="W393" s="4">
        <v>2969.39</v>
      </c>
      <c r="X393" s="4">
        <v>6789.42</v>
      </c>
      <c r="Y393" s="4">
        <v>7501.66</v>
      </c>
      <c r="Z393" s="4">
        <v>156778.38</v>
      </c>
      <c r="AA393" s="6">
        <v>159479.94</v>
      </c>
      <c r="AC393" s="17" t="s">
        <v>38</v>
      </c>
      <c r="AD393" s="4">
        <v>700000</v>
      </c>
      <c r="AE393" s="4">
        <v>631400</v>
      </c>
      <c r="AF393" s="2">
        <v>1</v>
      </c>
      <c r="AG393" s="2">
        <v>55</v>
      </c>
      <c r="AH393" s="4">
        <v>8500006</v>
      </c>
      <c r="AI393" s="4">
        <v>8186001</v>
      </c>
      <c r="AJ393" s="4">
        <v>9345000</v>
      </c>
      <c r="AK393" s="4">
        <v>7994702</v>
      </c>
      <c r="AL393" s="4">
        <v>7830000</v>
      </c>
      <c r="AM393" s="4">
        <v>7428456</v>
      </c>
      <c r="AN393" s="4">
        <v>13750000</v>
      </c>
      <c r="AO393" s="4">
        <v>13171075</v>
      </c>
      <c r="AP393" s="4">
        <v>7450002</v>
      </c>
      <c r="AQ393" s="4">
        <v>6869554</v>
      </c>
      <c r="AR393" s="4">
        <v>5000000</v>
      </c>
      <c r="AS393" s="4">
        <v>4411398</v>
      </c>
      <c r="AT393" s="4">
        <v>5744000</v>
      </c>
      <c r="AU393" s="4">
        <v>4552285</v>
      </c>
      <c r="AV393" s="4">
        <v>6044000</v>
      </c>
      <c r="AW393" s="4">
        <v>5063025</v>
      </c>
      <c r="AX393" s="4">
        <v>10805000</v>
      </c>
      <c r="AY393" s="4">
        <v>8393595</v>
      </c>
      <c r="AZ393" s="4">
        <v>11950011</v>
      </c>
      <c r="BA393" s="4">
        <v>8059329</v>
      </c>
      <c r="BB393" s="4">
        <v>87118020</v>
      </c>
      <c r="BC393" s="6">
        <v>74760875</v>
      </c>
    </row>
    <row r="394" spans="1:55" ht="15.75" thickBot="1" x14ac:dyDescent="0.3">
      <c r="A394" s="17" t="s">
        <v>36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1.4</v>
      </c>
      <c r="K394" s="2">
        <v>1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2.1</v>
      </c>
      <c r="U394" s="2">
        <v>1.02</v>
      </c>
      <c r="V394" s="2">
        <v>0</v>
      </c>
      <c r="W394" s="2">
        <v>0</v>
      </c>
      <c r="X394" s="2">
        <v>0</v>
      </c>
      <c r="Y394" s="2">
        <v>0</v>
      </c>
      <c r="Z394" s="2">
        <v>3.5</v>
      </c>
      <c r="AA394" s="10">
        <v>2.02</v>
      </c>
      <c r="AC394" s="17" t="s">
        <v>23</v>
      </c>
      <c r="AD394" s="2">
        <v>2</v>
      </c>
      <c r="AE394" s="2">
        <v>60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1</v>
      </c>
      <c r="AQ394" s="2">
        <v>3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3</v>
      </c>
      <c r="BC394" s="10">
        <v>63</v>
      </c>
    </row>
    <row r="395" spans="1:55" ht="15.75" thickBot="1" x14ac:dyDescent="0.3">
      <c r="A395" s="17" t="s">
        <v>37</v>
      </c>
      <c r="B395" s="2">
        <v>0</v>
      </c>
      <c r="C395" s="2">
        <v>0</v>
      </c>
      <c r="D395" s="2">
        <v>49</v>
      </c>
      <c r="E395" s="2">
        <v>45.11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49</v>
      </c>
      <c r="AA395" s="10">
        <v>45.11</v>
      </c>
      <c r="AC395" s="17" t="s">
        <v>39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2</v>
      </c>
      <c r="AK395" s="2">
        <v>7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2</v>
      </c>
      <c r="BC395" s="10">
        <v>7</v>
      </c>
    </row>
    <row r="396" spans="1:55" ht="15.75" thickBot="1" x14ac:dyDescent="0.3">
      <c r="A396" s="17" t="s">
        <v>23</v>
      </c>
      <c r="B396" s="2">
        <v>0</v>
      </c>
      <c r="C396" s="2">
        <v>0</v>
      </c>
      <c r="D396" s="2">
        <v>0</v>
      </c>
      <c r="E396" s="2">
        <v>0</v>
      </c>
      <c r="F396" s="2">
        <v>0.5</v>
      </c>
      <c r="G396" s="2">
        <v>0.5</v>
      </c>
      <c r="H396" s="2">
        <v>36.479999999999997</v>
      </c>
      <c r="I396" s="2">
        <v>222.72</v>
      </c>
      <c r="J396" s="2">
        <v>0</v>
      </c>
      <c r="K396" s="2">
        <v>0</v>
      </c>
      <c r="L396" s="2">
        <v>145</v>
      </c>
      <c r="M396" s="2">
        <v>169.05</v>
      </c>
      <c r="N396" s="2">
        <v>24</v>
      </c>
      <c r="O396" s="2">
        <v>44.57</v>
      </c>
      <c r="P396" s="2">
        <v>2</v>
      </c>
      <c r="Q396" s="2">
        <v>5.3</v>
      </c>
      <c r="R396" s="2">
        <v>65.099999999999994</v>
      </c>
      <c r="S396" s="2">
        <v>168.3</v>
      </c>
      <c r="T396" s="2">
        <v>979.65</v>
      </c>
      <c r="U396" s="4">
        <v>1963.86</v>
      </c>
      <c r="V396" s="2">
        <v>0.48</v>
      </c>
      <c r="W396" s="2">
        <v>3.6</v>
      </c>
      <c r="X396" s="2">
        <v>0.5</v>
      </c>
      <c r="Y396" s="2">
        <v>1</v>
      </c>
      <c r="Z396" s="4">
        <v>1253.71</v>
      </c>
      <c r="AA396" s="6">
        <v>2578.9</v>
      </c>
      <c r="AC396" s="17" t="s">
        <v>24</v>
      </c>
      <c r="AD396" s="2">
        <v>8</v>
      </c>
      <c r="AE396" s="2">
        <v>21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7</v>
      </c>
      <c r="AW396" s="2">
        <v>28</v>
      </c>
      <c r="AX396" s="2">
        <v>0</v>
      </c>
      <c r="AY396" s="2">
        <v>0</v>
      </c>
      <c r="AZ396" s="2">
        <v>0</v>
      </c>
      <c r="BA396" s="2">
        <v>0</v>
      </c>
      <c r="BB396" s="2">
        <v>15</v>
      </c>
      <c r="BC396" s="10">
        <v>49</v>
      </c>
    </row>
    <row r="397" spans="1:55" ht="15.75" thickBot="1" x14ac:dyDescent="0.3">
      <c r="A397" s="17" t="s">
        <v>24</v>
      </c>
      <c r="B397" s="2">
        <v>0</v>
      </c>
      <c r="C397" s="2">
        <v>0</v>
      </c>
      <c r="D397" s="2">
        <v>330</v>
      </c>
      <c r="E397" s="2">
        <v>456.96</v>
      </c>
      <c r="F397" s="4">
        <v>1417</v>
      </c>
      <c r="G397" s="4">
        <v>1456.97</v>
      </c>
      <c r="H397" s="2">
        <v>72</v>
      </c>
      <c r="I397" s="2">
        <v>42.84</v>
      </c>
      <c r="J397" s="2">
        <v>156</v>
      </c>
      <c r="K397" s="2">
        <v>160.80000000000001</v>
      </c>
      <c r="L397" s="4">
        <v>1045</v>
      </c>
      <c r="M397" s="2">
        <v>777</v>
      </c>
      <c r="N397" s="2">
        <v>976</v>
      </c>
      <c r="O397" s="2">
        <v>924.6</v>
      </c>
      <c r="P397" s="4">
        <v>2798</v>
      </c>
      <c r="Q397" s="4">
        <v>3405.2</v>
      </c>
      <c r="R397" s="4">
        <v>1738</v>
      </c>
      <c r="S397" s="4">
        <v>1139</v>
      </c>
      <c r="T397" s="2">
        <v>86</v>
      </c>
      <c r="U397" s="2">
        <v>40.799999999999997</v>
      </c>
      <c r="V397" s="2">
        <v>626</v>
      </c>
      <c r="W397" s="2">
        <v>770</v>
      </c>
      <c r="X397" s="2">
        <v>864</v>
      </c>
      <c r="Y397" s="2">
        <v>491</v>
      </c>
      <c r="Z397" s="4">
        <v>10108</v>
      </c>
      <c r="AA397" s="6">
        <v>9665.17</v>
      </c>
      <c r="AC397" s="17" t="s">
        <v>40</v>
      </c>
      <c r="AD397" s="4">
        <v>13250000</v>
      </c>
      <c r="AE397" s="4">
        <v>4510984</v>
      </c>
      <c r="AF397" s="2">
        <v>0</v>
      </c>
      <c r="AG397" s="2">
        <v>0</v>
      </c>
      <c r="AH397" s="2">
        <v>0</v>
      </c>
      <c r="AI397" s="2">
        <v>0</v>
      </c>
      <c r="AJ397" s="4">
        <v>1000000</v>
      </c>
      <c r="AK397" s="4">
        <v>287000</v>
      </c>
      <c r="AL397" s="4">
        <v>1500000</v>
      </c>
      <c r="AM397" s="4">
        <v>464250</v>
      </c>
      <c r="AN397" s="4">
        <v>5682000</v>
      </c>
      <c r="AO397" s="4">
        <v>1778735</v>
      </c>
      <c r="AP397" s="4">
        <v>14750000</v>
      </c>
      <c r="AQ397" s="4">
        <v>5778350</v>
      </c>
      <c r="AR397" s="4">
        <v>13550000</v>
      </c>
      <c r="AS397" s="4">
        <v>5153382</v>
      </c>
      <c r="AT397" s="4">
        <v>4450000</v>
      </c>
      <c r="AU397" s="4">
        <v>1544321</v>
      </c>
      <c r="AV397" s="4">
        <v>750000</v>
      </c>
      <c r="AW397" s="4">
        <v>395000</v>
      </c>
      <c r="AX397" s="4">
        <v>1648400</v>
      </c>
      <c r="AY397" s="4">
        <v>669621</v>
      </c>
      <c r="AZ397" s="4">
        <v>1261000</v>
      </c>
      <c r="BA397" s="4">
        <v>566160</v>
      </c>
      <c r="BB397" s="4">
        <v>57841400</v>
      </c>
      <c r="BC397" s="6">
        <v>21147803</v>
      </c>
    </row>
    <row r="398" spans="1:55" ht="15.75" thickBot="1" x14ac:dyDescent="0.3">
      <c r="A398" s="17" t="s">
        <v>41</v>
      </c>
      <c r="B398" s="2">
        <v>0</v>
      </c>
      <c r="C398" s="2">
        <v>0</v>
      </c>
      <c r="D398" s="2">
        <v>252</v>
      </c>
      <c r="E398" s="2">
        <v>912.5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223.2</v>
      </c>
      <c r="S398" s="2">
        <v>397.39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475.2</v>
      </c>
      <c r="AA398" s="6">
        <v>1309.8900000000001</v>
      </c>
      <c r="AC398" s="17" t="s">
        <v>42</v>
      </c>
      <c r="AD398" s="2">
        <v>0</v>
      </c>
      <c r="AE398" s="2">
        <v>0</v>
      </c>
      <c r="AF398" s="2">
        <v>0</v>
      </c>
      <c r="AG398" s="2">
        <v>0</v>
      </c>
      <c r="AH398" s="4">
        <v>7000000</v>
      </c>
      <c r="AI398" s="4">
        <v>4348685</v>
      </c>
      <c r="AJ398" s="4">
        <v>2950000</v>
      </c>
      <c r="AK398" s="4">
        <v>1832277</v>
      </c>
      <c r="AL398" s="4">
        <v>7550003</v>
      </c>
      <c r="AM398" s="4">
        <v>4881789</v>
      </c>
      <c r="AN398" s="4">
        <v>6250006</v>
      </c>
      <c r="AO398" s="4">
        <v>4310222</v>
      </c>
      <c r="AP398" s="4">
        <v>6750000</v>
      </c>
      <c r="AQ398" s="4">
        <v>3917572</v>
      </c>
      <c r="AR398" s="4">
        <v>4691006</v>
      </c>
      <c r="AS398" s="4">
        <v>2708561</v>
      </c>
      <c r="AT398" s="4">
        <v>3494000</v>
      </c>
      <c r="AU398" s="4">
        <v>1954835</v>
      </c>
      <c r="AV398" s="4">
        <v>10000000</v>
      </c>
      <c r="AW398" s="4">
        <v>5594360</v>
      </c>
      <c r="AX398" s="4">
        <v>6000000</v>
      </c>
      <c r="AY398" s="4">
        <v>3386180</v>
      </c>
      <c r="AZ398" s="4">
        <v>4000000</v>
      </c>
      <c r="BA398" s="4">
        <v>2240480</v>
      </c>
      <c r="BB398" s="4">
        <v>58685015</v>
      </c>
      <c r="BC398" s="6">
        <v>35174961</v>
      </c>
    </row>
    <row r="399" spans="1:55" ht="15.75" thickBot="1" x14ac:dyDescent="0.3">
      <c r="A399" s="17" t="s">
        <v>43</v>
      </c>
      <c r="B399" s="2">
        <v>200</v>
      </c>
      <c r="C399" s="2">
        <v>150.6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50</v>
      </c>
      <c r="Y399" s="2">
        <v>79.55</v>
      </c>
      <c r="Z399" s="2">
        <v>250</v>
      </c>
      <c r="AA399" s="10">
        <v>230.15</v>
      </c>
      <c r="AC399" s="17" t="s">
        <v>72</v>
      </c>
      <c r="AD399" s="4">
        <v>62000</v>
      </c>
      <c r="AE399" s="4">
        <v>23830</v>
      </c>
      <c r="AF399" s="4">
        <v>60000</v>
      </c>
      <c r="AG399" s="4">
        <v>23700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4">
        <v>22004</v>
      </c>
      <c r="AO399" s="4">
        <v>7931</v>
      </c>
      <c r="AP399" s="4">
        <v>282105</v>
      </c>
      <c r="AQ399" s="4">
        <v>87042</v>
      </c>
      <c r="AR399" s="4">
        <v>44005</v>
      </c>
      <c r="AS399" s="4">
        <v>15858</v>
      </c>
      <c r="AT399" s="4">
        <v>22000</v>
      </c>
      <c r="AU399" s="4">
        <v>7920</v>
      </c>
      <c r="AV399" s="4">
        <v>542000</v>
      </c>
      <c r="AW399" s="4">
        <v>173800</v>
      </c>
      <c r="AX399" s="4">
        <v>520000</v>
      </c>
      <c r="AY399" s="4">
        <v>165880</v>
      </c>
      <c r="AZ399" s="4">
        <v>6898050</v>
      </c>
      <c r="BA399" s="4">
        <v>2570925</v>
      </c>
      <c r="BB399" s="4">
        <v>8452164</v>
      </c>
      <c r="BC399" s="6">
        <v>3076886</v>
      </c>
    </row>
    <row r="400" spans="1:55" ht="15.75" thickBot="1" x14ac:dyDescent="0.3">
      <c r="A400" s="17" t="s">
        <v>72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4">
        <v>132000</v>
      </c>
      <c r="S400" s="4">
        <v>46200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4">
        <v>132000</v>
      </c>
      <c r="AA400" s="6">
        <v>46200</v>
      </c>
      <c r="AC400" s="17" t="s">
        <v>44</v>
      </c>
      <c r="AD400" s="2">
        <v>0</v>
      </c>
      <c r="AE400" s="2">
        <v>0</v>
      </c>
      <c r="AF400" s="2">
        <v>0</v>
      </c>
      <c r="AG400" s="2">
        <v>0</v>
      </c>
      <c r="AH400" s="4">
        <v>6000000</v>
      </c>
      <c r="AI400" s="4">
        <v>2334000</v>
      </c>
      <c r="AJ400" s="4">
        <v>16250000</v>
      </c>
      <c r="AK400" s="4">
        <v>6264000</v>
      </c>
      <c r="AL400" s="4">
        <v>11100000</v>
      </c>
      <c r="AM400" s="4">
        <v>4102990</v>
      </c>
      <c r="AN400" s="4">
        <v>2700000</v>
      </c>
      <c r="AO400" s="4">
        <v>915600</v>
      </c>
      <c r="AP400" s="4">
        <v>12700000</v>
      </c>
      <c r="AQ400" s="4">
        <v>4733266</v>
      </c>
      <c r="AR400" s="4">
        <v>10200000</v>
      </c>
      <c r="AS400" s="4">
        <v>3911285</v>
      </c>
      <c r="AT400" s="4">
        <v>4000000</v>
      </c>
      <c r="AU400" s="4">
        <v>1550000</v>
      </c>
      <c r="AV400" s="4">
        <v>1000000</v>
      </c>
      <c r="AW400" s="4">
        <v>369000</v>
      </c>
      <c r="AX400" s="4">
        <v>17370000</v>
      </c>
      <c r="AY400" s="4">
        <v>6377570</v>
      </c>
      <c r="AZ400" s="4">
        <v>29196500</v>
      </c>
      <c r="BA400" s="4">
        <v>10962085</v>
      </c>
      <c r="BB400" s="4">
        <v>110516500</v>
      </c>
      <c r="BC400" s="6">
        <v>41519796</v>
      </c>
    </row>
    <row r="401" spans="1:55" ht="15.75" thickBot="1" x14ac:dyDescent="0.3">
      <c r="A401" s="17" t="s">
        <v>78</v>
      </c>
      <c r="B401" s="2">
        <v>0</v>
      </c>
      <c r="C401" s="2">
        <v>0</v>
      </c>
      <c r="D401" s="2">
        <v>0</v>
      </c>
      <c r="E401" s="2">
        <v>0</v>
      </c>
      <c r="F401" s="2">
        <v>250</v>
      </c>
      <c r="G401" s="2">
        <v>162.5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4">
        <v>1000</v>
      </c>
      <c r="Y401" s="2">
        <v>650</v>
      </c>
      <c r="Z401" s="4">
        <v>1250</v>
      </c>
      <c r="AA401" s="10">
        <v>812.5</v>
      </c>
      <c r="AC401" s="17" t="s">
        <v>50</v>
      </c>
      <c r="AD401" s="2">
        <v>1</v>
      </c>
      <c r="AE401" s="2">
        <v>10</v>
      </c>
      <c r="AF401" s="2">
        <v>0</v>
      </c>
      <c r="AG401" s="2">
        <v>0</v>
      </c>
      <c r="AH401" s="2">
        <v>1</v>
      </c>
      <c r="AI401" s="2">
        <v>3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2</v>
      </c>
      <c r="BC401" s="10">
        <v>13</v>
      </c>
    </row>
    <row r="402" spans="1:55" ht="15.75" thickBot="1" x14ac:dyDescent="0.3">
      <c r="A402" s="17" t="s">
        <v>48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250</v>
      </c>
      <c r="O402" s="2">
        <v>300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300</v>
      </c>
      <c r="W402" s="2">
        <v>360</v>
      </c>
      <c r="X402" s="2">
        <v>0</v>
      </c>
      <c r="Y402" s="2">
        <v>0</v>
      </c>
      <c r="Z402" s="2">
        <v>550</v>
      </c>
      <c r="AA402" s="10">
        <v>660</v>
      </c>
      <c r="AC402" s="17" t="s">
        <v>27</v>
      </c>
      <c r="AD402" s="2">
        <v>0</v>
      </c>
      <c r="AE402" s="2">
        <v>0</v>
      </c>
      <c r="AF402" s="2">
        <v>0</v>
      </c>
      <c r="AG402" s="2">
        <v>0</v>
      </c>
      <c r="AH402" s="2">
        <v>14</v>
      </c>
      <c r="AI402" s="2">
        <v>175</v>
      </c>
      <c r="AJ402" s="2">
        <v>0</v>
      </c>
      <c r="AK402" s="2">
        <v>0</v>
      </c>
      <c r="AL402" s="2">
        <v>4</v>
      </c>
      <c r="AM402" s="2">
        <v>21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18</v>
      </c>
      <c r="BC402" s="10">
        <v>196</v>
      </c>
    </row>
    <row r="403" spans="1:55" ht="15.75" thickBot="1" x14ac:dyDescent="0.3">
      <c r="A403" s="17" t="s">
        <v>50</v>
      </c>
      <c r="B403" s="2">
        <v>0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970</v>
      </c>
      <c r="I403" s="4">
        <v>1164</v>
      </c>
      <c r="J403" s="2">
        <v>300</v>
      </c>
      <c r="K403" s="2">
        <v>360</v>
      </c>
      <c r="L403" s="2">
        <v>300</v>
      </c>
      <c r="M403" s="2">
        <v>360</v>
      </c>
      <c r="N403" s="2">
        <v>0</v>
      </c>
      <c r="O403" s="2">
        <v>0</v>
      </c>
      <c r="P403" s="2">
        <v>250</v>
      </c>
      <c r="Q403" s="2">
        <v>300</v>
      </c>
      <c r="R403" s="2">
        <v>300</v>
      </c>
      <c r="S403" s="2">
        <v>360</v>
      </c>
      <c r="T403" s="2">
        <v>920</v>
      </c>
      <c r="U403" s="2">
        <v>860.32</v>
      </c>
      <c r="V403" s="2">
        <v>500</v>
      </c>
      <c r="W403" s="2">
        <v>600</v>
      </c>
      <c r="X403" s="4">
        <v>1000</v>
      </c>
      <c r="Y403" s="4">
        <v>1200</v>
      </c>
      <c r="Z403" s="4">
        <v>4540</v>
      </c>
      <c r="AA403" s="6">
        <v>5204.32</v>
      </c>
      <c r="AC403" s="17" t="s">
        <v>195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1</v>
      </c>
      <c r="AQ403" s="2">
        <v>6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1</v>
      </c>
      <c r="BC403" s="10">
        <v>6</v>
      </c>
    </row>
    <row r="404" spans="1:55" ht="15.75" thickBot="1" x14ac:dyDescent="0.3">
      <c r="A404" s="17" t="s">
        <v>52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190</v>
      </c>
      <c r="U404" s="2">
        <v>600</v>
      </c>
      <c r="V404" s="2">
        <v>0</v>
      </c>
      <c r="W404" s="2">
        <v>0</v>
      </c>
      <c r="X404" s="2">
        <v>0</v>
      </c>
      <c r="Y404" s="2">
        <v>0</v>
      </c>
      <c r="Z404" s="2">
        <v>190</v>
      </c>
      <c r="AA404" s="10">
        <v>600</v>
      </c>
      <c r="AC404" s="18" t="s">
        <v>30</v>
      </c>
      <c r="AD404" s="8">
        <v>14012012</v>
      </c>
      <c r="AE404" s="8">
        <v>5166344</v>
      </c>
      <c r="AF404" s="8">
        <v>60007</v>
      </c>
      <c r="AG404" s="8">
        <v>23855</v>
      </c>
      <c r="AH404" s="8">
        <v>21500021</v>
      </c>
      <c r="AI404" s="8">
        <v>14868864</v>
      </c>
      <c r="AJ404" s="8">
        <v>29545053</v>
      </c>
      <c r="AK404" s="8">
        <v>16378292</v>
      </c>
      <c r="AL404" s="8">
        <v>27980007</v>
      </c>
      <c r="AM404" s="8">
        <v>16877506</v>
      </c>
      <c r="AN404" s="8">
        <v>28404010</v>
      </c>
      <c r="AO404" s="8">
        <v>20183563</v>
      </c>
      <c r="AP404" s="8">
        <v>41932109</v>
      </c>
      <c r="AQ404" s="8">
        <v>21385793</v>
      </c>
      <c r="AR404" s="8">
        <v>33485011</v>
      </c>
      <c r="AS404" s="8">
        <v>16200484</v>
      </c>
      <c r="AT404" s="8">
        <v>17710000</v>
      </c>
      <c r="AU404" s="8">
        <v>9609361</v>
      </c>
      <c r="AV404" s="8">
        <v>18336007</v>
      </c>
      <c r="AW404" s="8">
        <v>11595213</v>
      </c>
      <c r="AX404" s="8">
        <v>36343400</v>
      </c>
      <c r="AY404" s="8">
        <v>18992846</v>
      </c>
      <c r="AZ404" s="8">
        <v>53305561</v>
      </c>
      <c r="BA404" s="8">
        <v>24398979</v>
      </c>
      <c r="BB404" s="8">
        <v>322613198</v>
      </c>
      <c r="BC404" s="9">
        <v>175681100</v>
      </c>
    </row>
    <row r="405" spans="1:55" ht="15.75" thickBot="1" x14ac:dyDescent="0.3">
      <c r="A405" s="17" t="s">
        <v>25</v>
      </c>
      <c r="B405" s="4">
        <v>1297.5</v>
      </c>
      <c r="C405" s="4">
        <v>7065.07</v>
      </c>
      <c r="D405" s="4">
        <v>2376.1999999999998</v>
      </c>
      <c r="E405" s="4">
        <v>3744.83</v>
      </c>
      <c r="F405" s="4">
        <v>1468</v>
      </c>
      <c r="G405" s="4">
        <v>1769.89</v>
      </c>
      <c r="H405" s="4">
        <v>5068.2299999999996</v>
      </c>
      <c r="I405" s="4">
        <v>7522.76</v>
      </c>
      <c r="J405" s="4">
        <v>3289.36</v>
      </c>
      <c r="K405" s="4">
        <v>4442.79</v>
      </c>
      <c r="L405" s="4">
        <v>1072.5</v>
      </c>
      <c r="M405" s="4">
        <v>3127.37</v>
      </c>
      <c r="N405" s="4">
        <v>2349.6</v>
      </c>
      <c r="O405" s="4">
        <v>4489.42</v>
      </c>
      <c r="P405" s="4">
        <v>1771.15</v>
      </c>
      <c r="Q405" s="4">
        <v>3641.43</v>
      </c>
      <c r="R405" s="4">
        <v>1810</v>
      </c>
      <c r="S405" s="4">
        <v>1501.96</v>
      </c>
      <c r="T405" s="4">
        <v>2686</v>
      </c>
      <c r="U405" s="4">
        <v>3439.47</v>
      </c>
      <c r="V405" s="4">
        <v>2770.7</v>
      </c>
      <c r="W405" s="4">
        <v>3676.05</v>
      </c>
      <c r="X405" s="2">
        <v>0</v>
      </c>
      <c r="Y405" s="2">
        <v>0</v>
      </c>
      <c r="Z405" s="4">
        <v>25959.24</v>
      </c>
      <c r="AA405" s="6">
        <v>44421.04</v>
      </c>
    </row>
    <row r="406" spans="1:55" ht="19.5" thickBot="1" x14ac:dyDescent="0.3">
      <c r="A406" s="17" t="s">
        <v>58</v>
      </c>
      <c r="B406" s="2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960</v>
      </c>
      <c r="Y406" s="4">
        <v>2587.5</v>
      </c>
      <c r="Z406" s="2">
        <v>960</v>
      </c>
      <c r="AA406" s="6">
        <v>2587.5</v>
      </c>
      <c r="AC406" s="16" t="s">
        <v>117</v>
      </c>
    </row>
    <row r="407" spans="1:55" ht="15.75" thickBot="1" x14ac:dyDescent="0.3">
      <c r="A407" s="17" t="s">
        <v>26</v>
      </c>
      <c r="B407" s="2">
        <v>952</v>
      </c>
      <c r="C407" s="2">
        <v>399.51</v>
      </c>
      <c r="D407" s="4">
        <v>9830</v>
      </c>
      <c r="E407" s="4">
        <v>7270.7</v>
      </c>
      <c r="F407" s="4">
        <v>17600</v>
      </c>
      <c r="G407" s="4">
        <v>12127.19</v>
      </c>
      <c r="H407" s="4">
        <v>1726</v>
      </c>
      <c r="I407" s="4">
        <v>1500.59</v>
      </c>
      <c r="J407" s="4">
        <v>4190</v>
      </c>
      <c r="K407" s="4">
        <v>2934.15</v>
      </c>
      <c r="L407" s="4">
        <v>9907</v>
      </c>
      <c r="M407" s="4">
        <v>8614.93</v>
      </c>
      <c r="N407" s="4">
        <v>3118</v>
      </c>
      <c r="O407" s="4">
        <v>1692.6</v>
      </c>
      <c r="P407" s="4">
        <v>14457.9</v>
      </c>
      <c r="Q407" s="4">
        <v>11107.56</v>
      </c>
      <c r="R407" s="4">
        <v>13413</v>
      </c>
      <c r="S407" s="4">
        <v>9871.11</v>
      </c>
      <c r="T407" s="4">
        <v>9292.9</v>
      </c>
      <c r="U407" s="4">
        <v>7195.25</v>
      </c>
      <c r="V407" s="4">
        <v>19185</v>
      </c>
      <c r="W407" s="4">
        <v>13896.8</v>
      </c>
      <c r="X407" s="4">
        <v>18965.2</v>
      </c>
      <c r="Y407" s="4">
        <v>14063.11</v>
      </c>
      <c r="Z407" s="4">
        <v>122637</v>
      </c>
      <c r="AA407" s="6">
        <v>90673.5</v>
      </c>
      <c r="AC407" s="22" t="s">
        <v>7</v>
      </c>
      <c r="AD407" s="24" t="s">
        <v>8</v>
      </c>
      <c r="AE407" s="25"/>
      <c r="AF407" s="19" t="s">
        <v>9</v>
      </c>
      <c r="AG407" s="21"/>
      <c r="AH407" s="19" t="s">
        <v>10</v>
      </c>
      <c r="AI407" s="21"/>
      <c r="AJ407" s="19" t="s">
        <v>11</v>
      </c>
      <c r="AK407" s="21"/>
      <c r="AL407" s="19" t="s">
        <v>12</v>
      </c>
      <c r="AM407" s="21"/>
      <c r="AN407" s="19" t="s">
        <v>13</v>
      </c>
      <c r="AO407" s="21"/>
      <c r="AP407" s="19" t="s">
        <v>14</v>
      </c>
      <c r="AQ407" s="21"/>
      <c r="AR407" s="19" t="s">
        <v>15</v>
      </c>
      <c r="AS407" s="21"/>
      <c r="AT407" s="19" t="s">
        <v>16</v>
      </c>
      <c r="AU407" s="21"/>
      <c r="AV407" s="19" t="s">
        <v>17</v>
      </c>
      <c r="AW407" s="21"/>
      <c r="AX407" s="19" t="s">
        <v>18</v>
      </c>
      <c r="AY407" s="21"/>
      <c r="AZ407" s="19" t="s">
        <v>19</v>
      </c>
      <c r="BA407" s="21"/>
      <c r="BB407" s="19" t="s">
        <v>20</v>
      </c>
      <c r="BC407" s="20"/>
    </row>
    <row r="408" spans="1:55" ht="26.25" thickBot="1" x14ac:dyDescent="0.3">
      <c r="A408" s="17" t="s">
        <v>63</v>
      </c>
      <c r="B408" s="2">
        <v>0</v>
      </c>
      <c r="C408" s="2">
        <v>0</v>
      </c>
      <c r="D408" s="2">
        <v>0</v>
      </c>
      <c r="E408" s="2">
        <v>0</v>
      </c>
      <c r="F408" s="2">
        <v>938</v>
      </c>
      <c r="G408" s="4">
        <v>1737.58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100</v>
      </c>
      <c r="O408" s="4">
        <v>2933.13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4">
        <v>1038</v>
      </c>
      <c r="AA408" s="6">
        <v>4670.71</v>
      </c>
      <c r="AC408" s="23"/>
      <c r="AD408" s="1" t="s">
        <v>21</v>
      </c>
      <c r="AE408" s="1" t="s">
        <v>22</v>
      </c>
      <c r="AF408" s="1" t="s">
        <v>21</v>
      </c>
      <c r="AG408" s="1" t="s">
        <v>22</v>
      </c>
      <c r="AH408" s="1" t="s">
        <v>21</v>
      </c>
      <c r="AI408" s="1" t="s">
        <v>22</v>
      </c>
      <c r="AJ408" s="1" t="s">
        <v>21</v>
      </c>
      <c r="AK408" s="1" t="s">
        <v>22</v>
      </c>
      <c r="AL408" s="1" t="s">
        <v>21</v>
      </c>
      <c r="AM408" s="1" t="s">
        <v>22</v>
      </c>
      <c r="AN408" s="1" t="s">
        <v>21</v>
      </c>
      <c r="AO408" s="1" t="s">
        <v>22</v>
      </c>
      <c r="AP408" s="1" t="s">
        <v>21</v>
      </c>
      <c r="AQ408" s="1" t="s">
        <v>22</v>
      </c>
      <c r="AR408" s="1" t="s">
        <v>21</v>
      </c>
      <c r="AS408" s="1" t="s">
        <v>22</v>
      </c>
      <c r="AT408" s="1" t="s">
        <v>21</v>
      </c>
      <c r="AU408" s="1" t="s">
        <v>22</v>
      </c>
      <c r="AV408" s="1" t="s">
        <v>21</v>
      </c>
      <c r="AW408" s="1" t="s">
        <v>22</v>
      </c>
      <c r="AX408" s="1" t="s">
        <v>21</v>
      </c>
      <c r="AY408" s="1" t="s">
        <v>22</v>
      </c>
      <c r="AZ408" s="1" t="s">
        <v>21</v>
      </c>
      <c r="BA408" s="1" t="s">
        <v>22</v>
      </c>
      <c r="BB408" s="1" t="s">
        <v>21</v>
      </c>
      <c r="BC408" s="5" t="s">
        <v>22</v>
      </c>
    </row>
    <row r="409" spans="1:55" ht="15.75" thickBot="1" x14ac:dyDescent="0.3">
      <c r="A409" s="17" t="s">
        <v>66</v>
      </c>
      <c r="B409" s="2">
        <v>68.5</v>
      </c>
      <c r="C409" s="2">
        <v>61.36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68.5</v>
      </c>
      <c r="AA409" s="10">
        <v>61.36</v>
      </c>
      <c r="AC409" s="17" t="s">
        <v>32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11</v>
      </c>
      <c r="AK409" s="2">
        <v>433</v>
      </c>
      <c r="AL409" s="2">
        <v>0</v>
      </c>
      <c r="AM409" s="2">
        <v>0</v>
      </c>
      <c r="AN409" s="2">
        <v>0</v>
      </c>
      <c r="AO409" s="2">
        <v>0</v>
      </c>
      <c r="AP409" s="2">
        <v>8</v>
      </c>
      <c r="AQ409" s="2">
        <v>85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5</v>
      </c>
      <c r="AY409" s="2">
        <v>47</v>
      </c>
      <c r="AZ409" s="2">
        <v>0</v>
      </c>
      <c r="BA409" s="2">
        <v>0</v>
      </c>
      <c r="BB409" s="2">
        <v>24</v>
      </c>
      <c r="BC409" s="10">
        <v>565</v>
      </c>
    </row>
    <row r="410" spans="1:55" ht="15.75" thickBot="1" x14ac:dyDescent="0.3">
      <c r="A410" s="17" t="s">
        <v>67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757.68</v>
      </c>
      <c r="S410" s="4">
        <v>4299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757.68</v>
      </c>
      <c r="AA410" s="6">
        <v>4299</v>
      </c>
      <c r="AC410" s="17" t="s">
        <v>33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1</v>
      </c>
      <c r="AS410" s="2">
        <v>26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1</v>
      </c>
      <c r="BC410" s="10">
        <v>26</v>
      </c>
    </row>
    <row r="411" spans="1:55" ht="15.75" thickBot="1" x14ac:dyDescent="0.3">
      <c r="A411" s="18" t="s">
        <v>30</v>
      </c>
      <c r="B411" s="8">
        <v>13158.4</v>
      </c>
      <c r="C411" s="8">
        <v>20259.12</v>
      </c>
      <c r="D411" s="8">
        <v>26249.84</v>
      </c>
      <c r="E411" s="8">
        <v>26730.87</v>
      </c>
      <c r="F411" s="8">
        <v>29384.78</v>
      </c>
      <c r="G411" s="8">
        <v>24517.84</v>
      </c>
      <c r="H411" s="8">
        <v>27344.95</v>
      </c>
      <c r="I411" s="8">
        <v>27249.65</v>
      </c>
      <c r="J411" s="8">
        <v>22924.52</v>
      </c>
      <c r="K411" s="8">
        <v>22206.99</v>
      </c>
      <c r="L411" s="8">
        <v>33107.54</v>
      </c>
      <c r="M411" s="8">
        <v>31043.91</v>
      </c>
      <c r="N411" s="8">
        <v>28367.7</v>
      </c>
      <c r="O411" s="8">
        <v>41685.57</v>
      </c>
      <c r="P411" s="8">
        <v>39106.400000000001</v>
      </c>
      <c r="Q411" s="8">
        <v>42859.99</v>
      </c>
      <c r="R411" s="8">
        <v>181170.64</v>
      </c>
      <c r="S411" s="8">
        <v>89440.13</v>
      </c>
      <c r="T411" s="8">
        <v>27392.28</v>
      </c>
      <c r="U411" s="8">
        <v>34725.51</v>
      </c>
      <c r="V411" s="8">
        <v>27006.68</v>
      </c>
      <c r="W411" s="8">
        <v>22359.54</v>
      </c>
      <c r="X411" s="8">
        <v>31567.919999999998</v>
      </c>
      <c r="Y411" s="8">
        <v>30677.61</v>
      </c>
      <c r="Z411" s="8">
        <v>486781.65</v>
      </c>
      <c r="AA411" s="9">
        <v>413756.73</v>
      </c>
      <c r="AC411" s="17" t="s">
        <v>34</v>
      </c>
      <c r="AD411" s="2">
        <v>2</v>
      </c>
      <c r="AE411" s="2">
        <v>30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2</v>
      </c>
      <c r="BC411" s="10">
        <v>30</v>
      </c>
    </row>
    <row r="412" spans="1:55" ht="15.75" thickBot="1" x14ac:dyDescent="0.3">
      <c r="AC412" s="17" t="s">
        <v>35</v>
      </c>
      <c r="AD412" s="2">
        <v>0</v>
      </c>
      <c r="AE412" s="2">
        <v>0</v>
      </c>
      <c r="AF412" s="2">
        <v>80</v>
      </c>
      <c r="AG412" s="2">
        <v>296</v>
      </c>
      <c r="AH412" s="2">
        <v>1</v>
      </c>
      <c r="AI412" s="2">
        <v>46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81</v>
      </c>
      <c r="BC412" s="10">
        <v>342</v>
      </c>
    </row>
    <row r="413" spans="1:55" ht="19.5" thickBot="1" x14ac:dyDescent="0.3">
      <c r="A413" s="16" t="s">
        <v>117</v>
      </c>
      <c r="AC413" s="17" t="s">
        <v>36</v>
      </c>
      <c r="AD413" s="4">
        <v>89468</v>
      </c>
      <c r="AE413" s="4">
        <v>645933</v>
      </c>
      <c r="AF413" s="4">
        <v>45610</v>
      </c>
      <c r="AG413" s="4">
        <v>500860</v>
      </c>
      <c r="AH413" s="4">
        <v>71020</v>
      </c>
      <c r="AI413" s="4">
        <v>830856</v>
      </c>
      <c r="AJ413" s="4">
        <v>181288</v>
      </c>
      <c r="AK413" s="4">
        <v>2386686</v>
      </c>
      <c r="AL413" s="4">
        <v>14210</v>
      </c>
      <c r="AM413" s="4">
        <v>74279</v>
      </c>
      <c r="AN413" s="4">
        <v>16365</v>
      </c>
      <c r="AO413" s="4">
        <v>89463</v>
      </c>
      <c r="AP413" s="4">
        <v>16339</v>
      </c>
      <c r="AQ413" s="4">
        <v>68894</v>
      </c>
      <c r="AR413" s="4">
        <v>38334</v>
      </c>
      <c r="AS413" s="4">
        <v>201343</v>
      </c>
      <c r="AT413" s="4">
        <v>25466</v>
      </c>
      <c r="AU413" s="4">
        <v>120563</v>
      </c>
      <c r="AV413" s="4">
        <v>31419</v>
      </c>
      <c r="AW413" s="4">
        <v>112807</v>
      </c>
      <c r="AX413" s="4">
        <v>42289</v>
      </c>
      <c r="AY413" s="4">
        <v>341909</v>
      </c>
      <c r="AZ413" s="4">
        <v>64517</v>
      </c>
      <c r="BA413" s="4">
        <v>536050</v>
      </c>
      <c r="BB413" s="4">
        <v>636325</v>
      </c>
      <c r="BC413" s="6">
        <v>5909643</v>
      </c>
    </row>
    <row r="414" spans="1:55" ht="15.75" thickBot="1" x14ac:dyDescent="0.3">
      <c r="A414" s="22" t="s">
        <v>7</v>
      </c>
      <c r="B414" s="24" t="s">
        <v>8</v>
      </c>
      <c r="C414" s="25"/>
      <c r="D414" s="19" t="s">
        <v>9</v>
      </c>
      <c r="E414" s="21"/>
      <c r="F414" s="19" t="s">
        <v>10</v>
      </c>
      <c r="G414" s="21"/>
      <c r="H414" s="19" t="s">
        <v>11</v>
      </c>
      <c r="I414" s="21"/>
      <c r="J414" s="19" t="s">
        <v>12</v>
      </c>
      <c r="K414" s="21"/>
      <c r="L414" s="19" t="s">
        <v>13</v>
      </c>
      <c r="M414" s="21"/>
      <c r="N414" s="19" t="s">
        <v>14</v>
      </c>
      <c r="O414" s="21"/>
      <c r="P414" s="19" t="s">
        <v>15</v>
      </c>
      <c r="Q414" s="21"/>
      <c r="R414" s="19" t="s">
        <v>16</v>
      </c>
      <c r="S414" s="21"/>
      <c r="T414" s="19" t="s">
        <v>17</v>
      </c>
      <c r="U414" s="21"/>
      <c r="V414" s="19" t="s">
        <v>18</v>
      </c>
      <c r="W414" s="21"/>
      <c r="X414" s="19" t="s">
        <v>19</v>
      </c>
      <c r="Y414" s="21"/>
      <c r="Z414" s="19" t="s">
        <v>20</v>
      </c>
      <c r="AA414" s="20"/>
      <c r="AC414" s="17" t="s">
        <v>38</v>
      </c>
      <c r="AD414" s="4">
        <v>1668</v>
      </c>
      <c r="AE414" s="4">
        <v>2070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2</v>
      </c>
      <c r="AM414" s="2">
        <v>34</v>
      </c>
      <c r="AN414" s="2">
        <v>2</v>
      </c>
      <c r="AO414" s="2">
        <v>27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26</v>
      </c>
      <c r="BA414" s="4">
        <v>3023</v>
      </c>
      <c r="BB414" s="4">
        <v>1698</v>
      </c>
      <c r="BC414" s="6">
        <v>5154</v>
      </c>
    </row>
    <row r="415" spans="1:55" ht="26.25" thickBot="1" x14ac:dyDescent="0.3">
      <c r="A415" s="23"/>
      <c r="B415" s="1" t="s">
        <v>21</v>
      </c>
      <c r="C415" s="1" t="s">
        <v>22</v>
      </c>
      <c r="D415" s="1" t="s">
        <v>21</v>
      </c>
      <c r="E415" s="1" t="s">
        <v>22</v>
      </c>
      <c r="F415" s="1" t="s">
        <v>21</v>
      </c>
      <c r="G415" s="1" t="s">
        <v>22</v>
      </c>
      <c r="H415" s="1" t="s">
        <v>21</v>
      </c>
      <c r="I415" s="1" t="s">
        <v>22</v>
      </c>
      <c r="J415" s="1" t="s">
        <v>21</v>
      </c>
      <c r="K415" s="1" t="s">
        <v>22</v>
      </c>
      <c r="L415" s="1" t="s">
        <v>21</v>
      </c>
      <c r="M415" s="1" t="s">
        <v>22</v>
      </c>
      <c r="N415" s="1" t="s">
        <v>21</v>
      </c>
      <c r="O415" s="1" t="s">
        <v>22</v>
      </c>
      <c r="P415" s="1" t="s">
        <v>21</v>
      </c>
      <c r="Q415" s="1" t="s">
        <v>22</v>
      </c>
      <c r="R415" s="1" t="s">
        <v>21</v>
      </c>
      <c r="S415" s="1" t="s">
        <v>22</v>
      </c>
      <c r="T415" s="1" t="s">
        <v>21</v>
      </c>
      <c r="U415" s="1" t="s">
        <v>22</v>
      </c>
      <c r="V415" s="1" t="s">
        <v>21</v>
      </c>
      <c r="W415" s="1" t="s">
        <v>22</v>
      </c>
      <c r="X415" s="1" t="s">
        <v>21</v>
      </c>
      <c r="Y415" s="1" t="s">
        <v>22</v>
      </c>
      <c r="Z415" s="1" t="s">
        <v>21</v>
      </c>
      <c r="AA415" s="5" t="s">
        <v>22</v>
      </c>
      <c r="AC415" s="17" t="s">
        <v>23</v>
      </c>
      <c r="AD415" s="2">
        <v>5</v>
      </c>
      <c r="AE415" s="2">
        <v>85</v>
      </c>
      <c r="AF415" s="2">
        <v>0</v>
      </c>
      <c r="AG415" s="2">
        <v>0</v>
      </c>
      <c r="AH415" s="2">
        <v>6</v>
      </c>
      <c r="AI415" s="2">
        <v>71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2</v>
      </c>
      <c r="AU415" s="2">
        <v>250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13</v>
      </c>
      <c r="BC415" s="10">
        <v>406</v>
      </c>
    </row>
    <row r="416" spans="1:55" ht="15.75" thickBot="1" x14ac:dyDescent="0.3">
      <c r="A416" s="17" t="s">
        <v>32</v>
      </c>
      <c r="B416" s="4">
        <v>150725</v>
      </c>
      <c r="C416" s="4">
        <v>29755.95</v>
      </c>
      <c r="D416" s="4">
        <v>23670</v>
      </c>
      <c r="E416" s="4">
        <v>17326</v>
      </c>
      <c r="F416" s="2">
        <v>0</v>
      </c>
      <c r="G416" s="2">
        <v>0</v>
      </c>
      <c r="H416" s="4">
        <v>1220</v>
      </c>
      <c r="I416" s="4">
        <v>6990.32</v>
      </c>
      <c r="J416" s="2">
        <v>0</v>
      </c>
      <c r="K416" s="2">
        <v>0</v>
      </c>
      <c r="L416" s="2">
        <v>768</v>
      </c>
      <c r="M416" s="4">
        <v>4416</v>
      </c>
      <c r="N416" s="4">
        <v>75555</v>
      </c>
      <c r="O416" s="4">
        <v>13751.01</v>
      </c>
      <c r="P416" s="4">
        <v>75555</v>
      </c>
      <c r="Q416" s="4">
        <v>13751.01</v>
      </c>
      <c r="R416" s="2">
        <v>770</v>
      </c>
      <c r="S416" s="4">
        <v>2288.91</v>
      </c>
      <c r="T416" s="4">
        <v>1076</v>
      </c>
      <c r="U416" s="4">
        <v>1291.25</v>
      </c>
      <c r="V416" s="4">
        <v>76155</v>
      </c>
      <c r="W416" s="4">
        <v>17051.009999999998</v>
      </c>
      <c r="X416" s="4">
        <v>76323</v>
      </c>
      <c r="Y416" s="4">
        <v>18167.009999999998</v>
      </c>
      <c r="Z416" s="4">
        <v>481817</v>
      </c>
      <c r="AA416" s="6">
        <v>124788.47</v>
      </c>
      <c r="AC416" s="17" t="s">
        <v>24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3</v>
      </c>
      <c r="AS416" s="2">
        <v>40</v>
      </c>
      <c r="AT416" s="2">
        <v>0</v>
      </c>
      <c r="AU416" s="2">
        <v>0</v>
      </c>
      <c r="AV416" s="2">
        <v>0</v>
      </c>
      <c r="AW416" s="2">
        <v>0</v>
      </c>
      <c r="AX416" s="2">
        <v>4</v>
      </c>
      <c r="AY416" s="2">
        <v>1</v>
      </c>
      <c r="AZ416" s="2">
        <v>0</v>
      </c>
      <c r="BA416" s="2">
        <v>0</v>
      </c>
      <c r="BB416" s="2">
        <v>7</v>
      </c>
      <c r="BC416" s="10">
        <v>41</v>
      </c>
    </row>
    <row r="417" spans="1:55" ht="15.75" thickBot="1" x14ac:dyDescent="0.3">
      <c r="A417" s="17" t="s">
        <v>33</v>
      </c>
      <c r="B417" s="4">
        <v>1250</v>
      </c>
      <c r="C417" s="4">
        <v>3740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4">
        <v>5853.54</v>
      </c>
      <c r="M417" s="4">
        <v>5853.54</v>
      </c>
      <c r="N417" s="2">
        <v>0</v>
      </c>
      <c r="O417" s="2">
        <v>0</v>
      </c>
      <c r="P417" s="4">
        <v>1207.7</v>
      </c>
      <c r="Q417" s="4">
        <v>1495.01</v>
      </c>
      <c r="R417" s="2">
        <v>640</v>
      </c>
      <c r="S417" s="4">
        <v>3520</v>
      </c>
      <c r="T417" s="2">
        <v>10.56</v>
      </c>
      <c r="U417" s="2">
        <v>754.75</v>
      </c>
      <c r="V417" s="2">
        <v>600</v>
      </c>
      <c r="W417" s="4">
        <v>2000</v>
      </c>
      <c r="X417" s="4">
        <v>1100</v>
      </c>
      <c r="Y417" s="4">
        <v>2200</v>
      </c>
      <c r="Z417" s="4">
        <v>10661.8</v>
      </c>
      <c r="AA417" s="6">
        <v>19563.3</v>
      </c>
      <c r="AC417" s="17" t="s">
        <v>42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4">
        <v>554531</v>
      </c>
      <c r="AK417" s="4">
        <v>998157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4">
        <v>554531</v>
      </c>
      <c r="BC417" s="6">
        <v>998157</v>
      </c>
    </row>
    <row r="418" spans="1:55" ht="15.75" thickBot="1" x14ac:dyDescent="0.3">
      <c r="A418" s="17" t="s">
        <v>34</v>
      </c>
      <c r="B418" s="4">
        <v>294263.2</v>
      </c>
      <c r="C418" s="4">
        <v>185979.65</v>
      </c>
      <c r="D418" s="4">
        <v>180991</v>
      </c>
      <c r="E418" s="4">
        <v>200505.2</v>
      </c>
      <c r="F418" s="4">
        <v>119815</v>
      </c>
      <c r="G418" s="4">
        <v>171780</v>
      </c>
      <c r="H418" s="4">
        <v>192523</v>
      </c>
      <c r="I418" s="4">
        <v>280412</v>
      </c>
      <c r="J418" s="4">
        <v>104300</v>
      </c>
      <c r="K418" s="4">
        <v>149773.5</v>
      </c>
      <c r="L418" s="4">
        <v>114170</v>
      </c>
      <c r="M418" s="4">
        <v>140264.9</v>
      </c>
      <c r="N418" s="4">
        <v>87900</v>
      </c>
      <c r="O418" s="4">
        <v>87510.8</v>
      </c>
      <c r="P418" s="4">
        <v>54300</v>
      </c>
      <c r="Q418" s="4">
        <v>73965.5</v>
      </c>
      <c r="R418" s="4">
        <v>85500</v>
      </c>
      <c r="S418" s="4">
        <v>100029.5</v>
      </c>
      <c r="T418" s="4">
        <v>161770</v>
      </c>
      <c r="U418" s="4">
        <v>208143.2</v>
      </c>
      <c r="V418" s="4">
        <v>56676</v>
      </c>
      <c r="W418" s="4">
        <v>60820</v>
      </c>
      <c r="X418" s="4">
        <v>157503</v>
      </c>
      <c r="Y418" s="4">
        <v>140574</v>
      </c>
      <c r="Z418" s="4">
        <v>1609711.2</v>
      </c>
      <c r="AA418" s="6">
        <v>1799758.25</v>
      </c>
      <c r="AC418" s="17" t="s">
        <v>44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4">
        <v>5810</v>
      </c>
      <c r="AQ418" s="4">
        <v>4939</v>
      </c>
      <c r="AR418" s="2">
        <v>0</v>
      </c>
      <c r="AS418" s="2">
        <v>0</v>
      </c>
      <c r="AT418" s="4">
        <v>33905</v>
      </c>
      <c r="AU418" s="4">
        <v>16953</v>
      </c>
      <c r="AV418" s="2">
        <v>0</v>
      </c>
      <c r="AW418" s="2">
        <v>0</v>
      </c>
      <c r="AX418" s="4">
        <v>19810</v>
      </c>
      <c r="AY418" s="4">
        <v>11886</v>
      </c>
      <c r="AZ418" s="4">
        <v>20090</v>
      </c>
      <c r="BA418" s="4">
        <v>12054</v>
      </c>
      <c r="BB418" s="4">
        <v>79615</v>
      </c>
      <c r="BC418" s="6">
        <v>45832</v>
      </c>
    </row>
    <row r="419" spans="1:55" ht="15.75" thickBot="1" x14ac:dyDescent="0.3">
      <c r="A419" s="17" t="s">
        <v>35</v>
      </c>
      <c r="B419" s="4">
        <v>5300</v>
      </c>
      <c r="C419" s="4">
        <v>5100</v>
      </c>
      <c r="D419" s="4">
        <v>47258</v>
      </c>
      <c r="E419" s="4">
        <v>105073.01</v>
      </c>
      <c r="F419" s="4">
        <v>55512.07</v>
      </c>
      <c r="G419" s="4">
        <v>126279.34</v>
      </c>
      <c r="H419" s="4">
        <v>10829</v>
      </c>
      <c r="I419" s="4">
        <v>22072.46</v>
      </c>
      <c r="J419" s="4">
        <v>41509.5</v>
      </c>
      <c r="K419" s="4">
        <v>99385</v>
      </c>
      <c r="L419" s="4">
        <v>44040.5</v>
      </c>
      <c r="M419" s="4">
        <v>110868.6</v>
      </c>
      <c r="N419" s="4">
        <v>47780.45</v>
      </c>
      <c r="O419" s="4">
        <v>107059.93</v>
      </c>
      <c r="P419" s="4">
        <v>109501.79</v>
      </c>
      <c r="Q419" s="4">
        <v>192714.9</v>
      </c>
      <c r="R419" s="4">
        <v>14148.5</v>
      </c>
      <c r="S419" s="4">
        <v>63457</v>
      </c>
      <c r="T419" s="4">
        <v>62594.2</v>
      </c>
      <c r="U419" s="4">
        <v>51004.4</v>
      </c>
      <c r="V419" s="4">
        <v>20479.27</v>
      </c>
      <c r="W419" s="4">
        <v>21465.48</v>
      </c>
      <c r="X419" s="4">
        <v>9663.5</v>
      </c>
      <c r="Y419" s="4">
        <v>22962.05</v>
      </c>
      <c r="Z419" s="4">
        <v>468616.78</v>
      </c>
      <c r="AA419" s="6">
        <v>927442.17</v>
      </c>
      <c r="AC419" s="17" t="s">
        <v>402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4">
        <v>266635</v>
      </c>
      <c r="AS419" s="4">
        <v>1781486</v>
      </c>
      <c r="AT419" s="4">
        <v>189596</v>
      </c>
      <c r="AU419" s="4">
        <v>909117</v>
      </c>
      <c r="AV419" s="4">
        <v>15000</v>
      </c>
      <c r="AW419" s="4">
        <v>30426</v>
      </c>
      <c r="AX419" s="2">
        <v>0</v>
      </c>
      <c r="AY419" s="2">
        <v>0</v>
      </c>
      <c r="AZ419" s="4">
        <v>18000</v>
      </c>
      <c r="BA419" s="4">
        <v>35755</v>
      </c>
      <c r="BB419" s="4">
        <v>489231</v>
      </c>
      <c r="BC419" s="6">
        <v>2756784</v>
      </c>
    </row>
    <row r="420" spans="1:55" ht="15.75" thickBot="1" x14ac:dyDescent="0.3">
      <c r="A420" s="17" t="s">
        <v>36</v>
      </c>
      <c r="B420" s="4">
        <v>109850</v>
      </c>
      <c r="C420" s="4">
        <v>289722.78000000003</v>
      </c>
      <c r="D420" s="4">
        <v>116040</v>
      </c>
      <c r="E420" s="4">
        <v>110162.01</v>
      </c>
      <c r="F420" s="4">
        <v>262082</v>
      </c>
      <c r="G420" s="4">
        <v>444522.18</v>
      </c>
      <c r="H420" s="4">
        <v>1138073.5</v>
      </c>
      <c r="I420" s="4">
        <v>3255959.64</v>
      </c>
      <c r="J420" s="4">
        <v>1631620.29</v>
      </c>
      <c r="K420" s="4">
        <v>7117427.0499999998</v>
      </c>
      <c r="L420" s="4">
        <v>576278</v>
      </c>
      <c r="M420" s="4">
        <v>1321497.4099999999</v>
      </c>
      <c r="N420" s="4">
        <v>168200</v>
      </c>
      <c r="O420" s="4">
        <v>897617.34</v>
      </c>
      <c r="P420" s="4">
        <v>340155</v>
      </c>
      <c r="Q420" s="4">
        <v>1123192.9099999999</v>
      </c>
      <c r="R420" s="4">
        <v>242690</v>
      </c>
      <c r="S420" s="4">
        <v>1070776.03</v>
      </c>
      <c r="T420" s="4">
        <v>272012.40000000002</v>
      </c>
      <c r="U420" s="4">
        <v>388204.14</v>
      </c>
      <c r="V420" s="4">
        <v>516425.2</v>
      </c>
      <c r="W420" s="4">
        <v>1574549.47</v>
      </c>
      <c r="X420" s="4">
        <v>319936</v>
      </c>
      <c r="Y420" s="4">
        <v>383418.65</v>
      </c>
      <c r="Z420" s="4">
        <v>5693362.3899999997</v>
      </c>
      <c r="AA420" s="6">
        <v>17977049.609999999</v>
      </c>
      <c r="AC420" s="17" t="s">
        <v>49</v>
      </c>
      <c r="AD420" s="2">
        <v>0</v>
      </c>
      <c r="AE420" s="2">
        <v>0</v>
      </c>
      <c r="AF420" s="2">
        <v>0</v>
      </c>
      <c r="AG420" s="2">
        <v>0</v>
      </c>
      <c r="AH420" s="2">
        <v>25</v>
      </c>
      <c r="AI420" s="2">
        <v>106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25</v>
      </c>
      <c r="BC420" s="10">
        <v>106</v>
      </c>
    </row>
    <row r="421" spans="1:55" ht="15.75" thickBot="1" x14ac:dyDescent="0.3">
      <c r="A421" s="17" t="s">
        <v>38</v>
      </c>
      <c r="B421" s="4">
        <v>26000</v>
      </c>
      <c r="C421" s="4">
        <v>127478.68</v>
      </c>
      <c r="D421" s="2">
        <v>0</v>
      </c>
      <c r="E421" s="2">
        <v>0</v>
      </c>
      <c r="F421" s="4">
        <v>60598</v>
      </c>
      <c r="G421" s="4">
        <v>127686.8</v>
      </c>
      <c r="H421" s="4">
        <v>193120</v>
      </c>
      <c r="I421" s="4">
        <v>526638.68000000005</v>
      </c>
      <c r="J421" s="4">
        <v>131483</v>
      </c>
      <c r="K421" s="4">
        <v>399461.62</v>
      </c>
      <c r="L421" s="4">
        <v>440859</v>
      </c>
      <c r="M421" s="4">
        <v>1737737.09</v>
      </c>
      <c r="N421" s="4">
        <v>699596</v>
      </c>
      <c r="O421" s="4">
        <v>2477430.2000000002</v>
      </c>
      <c r="P421" s="4">
        <v>758390.6</v>
      </c>
      <c r="Q421" s="4">
        <v>2755671.1</v>
      </c>
      <c r="R421" s="4">
        <v>487155</v>
      </c>
      <c r="S421" s="4">
        <v>1542934.97</v>
      </c>
      <c r="T421" s="4">
        <v>438858.74</v>
      </c>
      <c r="U421" s="4">
        <v>1007212.34</v>
      </c>
      <c r="V421" s="4">
        <v>524332</v>
      </c>
      <c r="W421" s="4">
        <v>501947.8</v>
      </c>
      <c r="X421" s="4">
        <v>144892</v>
      </c>
      <c r="Y421" s="4">
        <v>207983.23</v>
      </c>
      <c r="Z421" s="4">
        <v>3905284.34</v>
      </c>
      <c r="AA421" s="6">
        <v>11412182.51</v>
      </c>
      <c r="AC421" s="17" t="s">
        <v>25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35</v>
      </c>
      <c r="AU421" s="4">
        <v>1656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35</v>
      </c>
      <c r="BC421" s="6">
        <v>1656</v>
      </c>
    </row>
    <row r="422" spans="1:55" ht="15.75" thickBot="1" x14ac:dyDescent="0.3">
      <c r="A422" s="17" t="s">
        <v>23</v>
      </c>
      <c r="B422" s="4">
        <v>5677.93</v>
      </c>
      <c r="C422" s="4">
        <v>53634.01</v>
      </c>
      <c r="D422" s="2">
        <v>347.69</v>
      </c>
      <c r="E422" s="4">
        <v>17914.669999999998</v>
      </c>
      <c r="F422" s="4">
        <v>5137.8</v>
      </c>
      <c r="G422" s="4">
        <v>24251.05</v>
      </c>
      <c r="H422" s="2">
        <v>13.18</v>
      </c>
      <c r="I422" s="4">
        <v>3149.02</v>
      </c>
      <c r="J422" s="4">
        <v>19097.3</v>
      </c>
      <c r="K422" s="4">
        <v>35821.15</v>
      </c>
      <c r="L422" s="2">
        <v>106.72</v>
      </c>
      <c r="M422" s="4">
        <v>43154.04</v>
      </c>
      <c r="N422" s="2">
        <v>176.5</v>
      </c>
      <c r="O422" s="4">
        <v>2601.94</v>
      </c>
      <c r="P422" s="4">
        <v>9365.5</v>
      </c>
      <c r="Q422" s="4">
        <v>24812.75</v>
      </c>
      <c r="R422" s="4">
        <v>9441.4</v>
      </c>
      <c r="S422" s="4">
        <v>16445.13</v>
      </c>
      <c r="T422" s="2">
        <v>152.9</v>
      </c>
      <c r="U422" s="4">
        <v>1561.88</v>
      </c>
      <c r="V422" s="4">
        <v>24038.93</v>
      </c>
      <c r="W422" s="4">
        <v>27937.35</v>
      </c>
      <c r="X422" s="4">
        <v>46590</v>
      </c>
      <c r="Y422" s="4">
        <v>31702.080000000002</v>
      </c>
      <c r="Z422" s="4">
        <v>120145.85</v>
      </c>
      <c r="AA422" s="6">
        <v>282985.07</v>
      </c>
      <c r="AC422" s="17" t="s">
        <v>26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4">
        <v>43200</v>
      </c>
      <c r="AQ422" s="4">
        <v>19103</v>
      </c>
      <c r="AR422" s="2">
        <v>0</v>
      </c>
      <c r="AS422" s="2">
        <v>0</v>
      </c>
      <c r="AT422" s="2">
        <v>0</v>
      </c>
      <c r="AU422" s="2">
        <v>0</v>
      </c>
      <c r="AV422" s="4">
        <v>10800</v>
      </c>
      <c r="AW422" s="4">
        <v>4776</v>
      </c>
      <c r="AX422" s="4">
        <v>34200</v>
      </c>
      <c r="AY422" s="4">
        <v>21323</v>
      </c>
      <c r="AZ422" s="4">
        <v>4800</v>
      </c>
      <c r="BA422" s="4">
        <v>2123</v>
      </c>
      <c r="BB422" s="4">
        <v>93000</v>
      </c>
      <c r="BC422" s="6">
        <v>47325</v>
      </c>
    </row>
    <row r="423" spans="1:55" ht="15.75" thickBot="1" x14ac:dyDescent="0.3">
      <c r="A423" s="17" t="s">
        <v>24</v>
      </c>
      <c r="B423" s="4">
        <v>45873.37</v>
      </c>
      <c r="C423" s="4">
        <v>102778.76</v>
      </c>
      <c r="D423" s="4">
        <v>49607.1</v>
      </c>
      <c r="E423" s="4">
        <v>100869.3</v>
      </c>
      <c r="F423" s="4">
        <v>33930</v>
      </c>
      <c r="G423" s="4">
        <v>63712.23</v>
      </c>
      <c r="H423" s="4">
        <v>83696</v>
      </c>
      <c r="I423" s="4">
        <v>242675.07</v>
      </c>
      <c r="J423" s="4">
        <v>33000</v>
      </c>
      <c r="K423" s="4">
        <v>78429.440000000002</v>
      </c>
      <c r="L423" s="4">
        <v>33860</v>
      </c>
      <c r="M423" s="4">
        <v>51030</v>
      </c>
      <c r="N423" s="4">
        <v>34175</v>
      </c>
      <c r="O423" s="4">
        <v>78661.56</v>
      </c>
      <c r="P423" s="4">
        <v>21825</v>
      </c>
      <c r="Q423" s="4">
        <v>47192.6</v>
      </c>
      <c r="R423" s="4">
        <v>109840</v>
      </c>
      <c r="S423" s="4">
        <v>151079.51999999999</v>
      </c>
      <c r="T423" s="4">
        <v>28000</v>
      </c>
      <c r="U423" s="4">
        <v>54789.59</v>
      </c>
      <c r="V423" s="4">
        <v>38990</v>
      </c>
      <c r="W423" s="4">
        <v>65481.08</v>
      </c>
      <c r="X423" s="4">
        <v>28420</v>
      </c>
      <c r="Y423" s="4">
        <v>50271.05</v>
      </c>
      <c r="Z423" s="4">
        <v>541216.47</v>
      </c>
      <c r="AA423" s="6">
        <v>1086970.2</v>
      </c>
      <c r="AC423" s="17" t="s">
        <v>27</v>
      </c>
      <c r="AD423" s="2">
        <v>0</v>
      </c>
      <c r="AE423" s="2">
        <v>0</v>
      </c>
      <c r="AF423" s="2">
        <v>1</v>
      </c>
      <c r="AG423" s="2">
        <v>127</v>
      </c>
      <c r="AH423" s="2">
        <v>1</v>
      </c>
      <c r="AI423" s="2">
        <v>16</v>
      </c>
      <c r="AJ423" s="2">
        <v>0</v>
      </c>
      <c r="AK423" s="2">
        <v>0</v>
      </c>
      <c r="AL423" s="2">
        <v>0</v>
      </c>
      <c r="AM423" s="2">
        <v>0</v>
      </c>
      <c r="AN423" s="2">
        <v>1</v>
      </c>
      <c r="AO423" s="2">
        <v>95</v>
      </c>
      <c r="AP423" s="2">
        <v>4</v>
      </c>
      <c r="AQ423" s="2">
        <v>675</v>
      </c>
      <c r="AR423" s="2">
        <v>3</v>
      </c>
      <c r="AS423" s="2">
        <v>76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10</v>
      </c>
      <c r="BC423" s="10">
        <v>989</v>
      </c>
    </row>
    <row r="424" spans="1:55" ht="15.75" thickBot="1" x14ac:dyDescent="0.3">
      <c r="A424" s="17" t="s">
        <v>40</v>
      </c>
      <c r="B424" s="2">
        <v>0</v>
      </c>
      <c r="C424" s="2">
        <v>0</v>
      </c>
      <c r="D424" s="4">
        <v>6815</v>
      </c>
      <c r="E424" s="4">
        <v>4771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4">
        <v>25060</v>
      </c>
      <c r="Q424" s="4">
        <v>57960</v>
      </c>
      <c r="R424" s="4">
        <v>54230</v>
      </c>
      <c r="S424" s="4">
        <v>107469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4">
        <v>86105</v>
      </c>
      <c r="AA424" s="6">
        <v>170200</v>
      </c>
      <c r="AC424" s="17" t="s">
        <v>65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2</v>
      </c>
      <c r="BA424" s="2">
        <v>48</v>
      </c>
      <c r="BB424" s="2">
        <v>2</v>
      </c>
      <c r="BC424" s="10">
        <v>48</v>
      </c>
    </row>
    <row r="425" spans="1:55" ht="15.75" thickBot="1" x14ac:dyDescent="0.3">
      <c r="A425" s="17" t="s">
        <v>77</v>
      </c>
      <c r="B425" s="2">
        <v>0</v>
      </c>
      <c r="C425" s="2">
        <v>0</v>
      </c>
      <c r="D425" s="2">
        <v>0</v>
      </c>
      <c r="E425" s="2">
        <v>0</v>
      </c>
      <c r="F425" s="2">
        <v>500</v>
      </c>
      <c r="G425" s="4">
        <v>1435.5</v>
      </c>
      <c r="H425" s="2">
        <v>0</v>
      </c>
      <c r="I425" s="2">
        <v>0</v>
      </c>
      <c r="J425" s="2">
        <v>0</v>
      </c>
      <c r="K425" s="2">
        <v>0</v>
      </c>
      <c r="L425" s="4">
        <v>9500</v>
      </c>
      <c r="M425" s="4">
        <v>28307.58</v>
      </c>
      <c r="N425" s="4">
        <v>9500</v>
      </c>
      <c r="O425" s="4">
        <v>27915.19</v>
      </c>
      <c r="P425" s="4">
        <v>6480</v>
      </c>
      <c r="Q425" s="4">
        <v>3936</v>
      </c>
      <c r="R425" s="2">
        <v>0</v>
      </c>
      <c r="S425" s="2">
        <v>0</v>
      </c>
      <c r="T425" s="2">
        <v>0</v>
      </c>
      <c r="U425" s="2">
        <v>0</v>
      </c>
      <c r="V425" s="4">
        <v>8750</v>
      </c>
      <c r="W425" s="4">
        <v>26035.32</v>
      </c>
      <c r="X425" s="2">
        <v>0</v>
      </c>
      <c r="Y425" s="2">
        <v>0</v>
      </c>
      <c r="Z425" s="4">
        <v>34730</v>
      </c>
      <c r="AA425" s="6">
        <v>87629.59</v>
      </c>
      <c r="AC425" s="17" t="s">
        <v>66</v>
      </c>
      <c r="AD425" s="2">
        <v>13</v>
      </c>
      <c r="AE425" s="2">
        <v>273</v>
      </c>
      <c r="AF425" s="2">
        <v>0</v>
      </c>
      <c r="AG425" s="2">
        <v>0</v>
      </c>
      <c r="AH425" s="2">
        <v>11</v>
      </c>
      <c r="AI425" s="2">
        <v>695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8</v>
      </c>
      <c r="BA425" s="2">
        <v>103</v>
      </c>
      <c r="BB425" s="2">
        <v>32</v>
      </c>
      <c r="BC425" s="6">
        <v>1071</v>
      </c>
    </row>
    <row r="426" spans="1:55" ht="15.75" thickBot="1" x14ac:dyDescent="0.3">
      <c r="A426" s="17" t="s">
        <v>42</v>
      </c>
      <c r="B426" s="4">
        <v>16800</v>
      </c>
      <c r="C426" s="4">
        <v>43581</v>
      </c>
      <c r="D426" s="2">
        <v>0</v>
      </c>
      <c r="E426" s="2">
        <v>0</v>
      </c>
      <c r="F426" s="4">
        <v>7320</v>
      </c>
      <c r="G426" s="4">
        <v>13176</v>
      </c>
      <c r="H426" s="4">
        <v>18557</v>
      </c>
      <c r="I426" s="4">
        <v>37954</v>
      </c>
      <c r="J426" s="4">
        <v>59600</v>
      </c>
      <c r="K426" s="4">
        <v>112755</v>
      </c>
      <c r="L426" s="4">
        <v>20053.2</v>
      </c>
      <c r="M426" s="4">
        <v>92614.52</v>
      </c>
      <c r="N426" s="4">
        <v>29937</v>
      </c>
      <c r="O426" s="4">
        <v>44821.06</v>
      </c>
      <c r="P426" s="4">
        <v>333144.33</v>
      </c>
      <c r="Q426" s="4">
        <v>953519.36</v>
      </c>
      <c r="R426" s="4">
        <v>443463.34</v>
      </c>
      <c r="S426" s="4">
        <v>500766.66</v>
      </c>
      <c r="T426" s="4">
        <v>754715.3</v>
      </c>
      <c r="U426" s="4">
        <v>1037476.55</v>
      </c>
      <c r="V426" s="4">
        <v>709879.51</v>
      </c>
      <c r="W426" s="4">
        <v>1085750.45</v>
      </c>
      <c r="X426" s="4">
        <v>482844.6</v>
      </c>
      <c r="Y426" s="4">
        <v>723180.51</v>
      </c>
      <c r="Z426" s="4">
        <v>2876314.28</v>
      </c>
      <c r="AA426" s="6">
        <v>4645595.1100000003</v>
      </c>
      <c r="AC426" s="17" t="s">
        <v>75</v>
      </c>
      <c r="AD426" s="2">
        <v>0</v>
      </c>
      <c r="AE426" s="2">
        <v>0</v>
      </c>
      <c r="AF426" s="2">
        <v>21</v>
      </c>
      <c r="AG426" s="2">
        <v>611</v>
      </c>
      <c r="AH426" s="2">
        <v>21</v>
      </c>
      <c r="AI426" s="2">
        <v>605</v>
      </c>
      <c r="AJ426" s="2">
        <v>0</v>
      </c>
      <c r="AK426" s="2">
        <v>0</v>
      </c>
      <c r="AL426" s="2">
        <v>30</v>
      </c>
      <c r="AM426" s="2">
        <v>388</v>
      </c>
      <c r="AN426" s="2">
        <v>0</v>
      </c>
      <c r="AO426" s="2">
        <v>0</v>
      </c>
      <c r="AP426" s="2">
        <v>0</v>
      </c>
      <c r="AQ426" s="2">
        <v>0</v>
      </c>
      <c r="AR426" s="2">
        <v>52</v>
      </c>
      <c r="AS426" s="4">
        <v>1305</v>
      </c>
      <c r="AT426" s="2">
        <v>4</v>
      </c>
      <c r="AU426" s="2">
        <v>65</v>
      </c>
      <c r="AV426" s="2">
        <v>0</v>
      </c>
      <c r="AW426" s="2">
        <v>0</v>
      </c>
      <c r="AX426" s="2">
        <v>44</v>
      </c>
      <c r="AY426" s="4">
        <v>1188</v>
      </c>
      <c r="AZ426" s="2">
        <v>25</v>
      </c>
      <c r="BA426" s="2">
        <v>430</v>
      </c>
      <c r="BB426" s="2">
        <v>197</v>
      </c>
      <c r="BC426" s="6">
        <v>4592</v>
      </c>
    </row>
    <row r="427" spans="1:55" ht="15.75" thickBot="1" x14ac:dyDescent="0.3">
      <c r="A427" s="17" t="s">
        <v>54</v>
      </c>
      <c r="B427" s="2">
        <v>0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26</v>
      </c>
      <c r="K427" s="4">
        <v>1538.15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26</v>
      </c>
      <c r="AA427" s="6">
        <v>1538.15</v>
      </c>
      <c r="AC427" s="17" t="s">
        <v>67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3</v>
      </c>
      <c r="AQ427" s="2">
        <v>112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3</v>
      </c>
      <c r="BC427" s="10">
        <v>112</v>
      </c>
    </row>
    <row r="428" spans="1:55" ht="15.75" thickBot="1" x14ac:dyDescent="0.3">
      <c r="A428" s="17" t="s">
        <v>85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988.75</v>
      </c>
      <c r="W428" s="4">
        <v>5425</v>
      </c>
      <c r="X428" s="2">
        <v>0</v>
      </c>
      <c r="Y428" s="2">
        <v>0</v>
      </c>
      <c r="Z428" s="2">
        <v>988.75</v>
      </c>
      <c r="AA428" s="6">
        <v>5425</v>
      </c>
      <c r="AC428" s="17" t="s">
        <v>28</v>
      </c>
      <c r="AD428" s="2">
        <v>0</v>
      </c>
      <c r="AE428" s="2">
        <v>0</v>
      </c>
      <c r="AF428" s="2">
        <v>20</v>
      </c>
      <c r="AG428" s="2">
        <v>394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33</v>
      </c>
      <c r="AO428" s="4">
        <v>1194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53</v>
      </c>
      <c r="BC428" s="6">
        <v>1588</v>
      </c>
    </row>
    <row r="429" spans="1:55" ht="15.75" thickBot="1" x14ac:dyDescent="0.3">
      <c r="A429" s="17" t="s">
        <v>25</v>
      </c>
      <c r="B429" s="2">
        <v>721.25</v>
      </c>
      <c r="C429" s="4">
        <v>4951.7700000000004</v>
      </c>
      <c r="D429" s="2">
        <v>52.5</v>
      </c>
      <c r="E429" s="4">
        <v>5562.4</v>
      </c>
      <c r="F429" s="2">
        <v>0</v>
      </c>
      <c r="G429" s="2">
        <v>0</v>
      </c>
      <c r="H429" s="2">
        <v>386</v>
      </c>
      <c r="I429" s="2">
        <v>499.97</v>
      </c>
      <c r="J429" s="2">
        <v>126</v>
      </c>
      <c r="K429" s="4">
        <v>17806.8</v>
      </c>
      <c r="L429" s="2">
        <v>446</v>
      </c>
      <c r="M429" s="4">
        <v>10949.55</v>
      </c>
      <c r="N429" s="2">
        <v>900</v>
      </c>
      <c r="O429" s="4">
        <v>3615.6</v>
      </c>
      <c r="P429" s="2">
        <v>0</v>
      </c>
      <c r="Q429" s="2">
        <v>0</v>
      </c>
      <c r="R429" s="4">
        <v>19000</v>
      </c>
      <c r="S429" s="4">
        <v>219437</v>
      </c>
      <c r="T429" s="2">
        <v>0</v>
      </c>
      <c r="U429" s="2">
        <v>0</v>
      </c>
      <c r="V429" s="2">
        <v>524</v>
      </c>
      <c r="W429" s="4">
        <v>1004.6</v>
      </c>
      <c r="X429" s="2">
        <v>0</v>
      </c>
      <c r="Y429" s="2">
        <v>0</v>
      </c>
      <c r="Z429" s="4">
        <v>22155.75</v>
      </c>
      <c r="AA429" s="6">
        <v>263827.69</v>
      </c>
      <c r="AC429" s="17" t="s">
        <v>168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2</v>
      </c>
      <c r="AU429" s="2">
        <v>607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2</v>
      </c>
      <c r="BC429" s="10">
        <v>607</v>
      </c>
    </row>
    <row r="430" spans="1:55" ht="15.75" thickBot="1" x14ac:dyDescent="0.3">
      <c r="A430" s="17" t="s">
        <v>26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20</v>
      </c>
      <c r="Q430" s="2">
        <v>3</v>
      </c>
      <c r="R430" s="2">
        <v>20</v>
      </c>
      <c r="S430" s="2">
        <v>3</v>
      </c>
      <c r="T430" s="2">
        <v>0</v>
      </c>
      <c r="U430" s="2">
        <v>0</v>
      </c>
      <c r="V430" s="2">
        <v>0</v>
      </c>
      <c r="W430" s="2">
        <v>0</v>
      </c>
      <c r="X430" s="2">
        <v>360</v>
      </c>
      <c r="Y430" s="2">
        <v>100</v>
      </c>
      <c r="Z430" s="2">
        <v>400</v>
      </c>
      <c r="AA430" s="10">
        <v>106</v>
      </c>
      <c r="AC430" s="17" t="s">
        <v>142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1</v>
      </c>
      <c r="AS430" s="2">
        <v>5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1</v>
      </c>
      <c r="BC430" s="10">
        <v>5</v>
      </c>
    </row>
    <row r="431" spans="1:55" ht="15.75" thickBot="1" x14ac:dyDescent="0.3">
      <c r="A431" s="17" t="s">
        <v>27</v>
      </c>
      <c r="B431" s="2">
        <v>0</v>
      </c>
      <c r="C431" s="2">
        <v>0</v>
      </c>
      <c r="D431" s="2">
        <v>17</v>
      </c>
      <c r="E431" s="4">
        <v>2615</v>
      </c>
      <c r="F431" s="2">
        <v>0</v>
      </c>
      <c r="G431" s="2">
        <v>0</v>
      </c>
      <c r="H431" s="2">
        <v>0</v>
      </c>
      <c r="I431" s="2">
        <v>0</v>
      </c>
      <c r="J431" s="2">
        <v>68</v>
      </c>
      <c r="K431" s="4">
        <v>10377.25</v>
      </c>
      <c r="L431" s="2">
        <v>22.1</v>
      </c>
      <c r="M431" s="4">
        <v>3227.05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35.5</v>
      </c>
      <c r="U431" s="2">
        <v>497</v>
      </c>
      <c r="V431" s="2">
        <v>0</v>
      </c>
      <c r="W431" s="2">
        <v>0</v>
      </c>
      <c r="X431" s="2">
        <v>28.74</v>
      </c>
      <c r="Y431" s="4">
        <v>1337</v>
      </c>
      <c r="Z431" s="2">
        <v>171.34</v>
      </c>
      <c r="AA431" s="6">
        <v>18053.3</v>
      </c>
      <c r="AC431" s="17" t="s">
        <v>29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1</v>
      </c>
      <c r="AK431" s="2">
        <v>58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1</v>
      </c>
      <c r="AY431" s="2">
        <v>686</v>
      </c>
      <c r="AZ431" s="2">
        <v>0</v>
      </c>
      <c r="BA431" s="2">
        <v>0</v>
      </c>
      <c r="BB431" s="2">
        <v>2</v>
      </c>
      <c r="BC431" s="10">
        <v>744</v>
      </c>
    </row>
    <row r="432" spans="1:55" ht="15.75" thickBot="1" x14ac:dyDescent="0.3">
      <c r="A432" s="17" t="s">
        <v>63</v>
      </c>
      <c r="B432" s="2">
        <v>1</v>
      </c>
      <c r="C432" s="2">
        <v>810</v>
      </c>
      <c r="D432" s="2">
        <v>21.86</v>
      </c>
      <c r="E432" s="4">
        <v>6190</v>
      </c>
      <c r="F432" s="2">
        <v>0</v>
      </c>
      <c r="G432" s="2">
        <v>0</v>
      </c>
      <c r="H432" s="2">
        <v>0</v>
      </c>
      <c r="I432" s="2">
        <v>0</v>
      </c>
      <c r="J432" s="2">
        <v>8</v>
      </c>
      <c r="K432" s="4">
        <v>1300</v>
      </c>
      <c r="L432" s="2">
        <v>0</v>
      </c>
      <c r="M432" s="2">
        <v>0</v>
      </c>
      <c r="N432" s="2">
        <v>10</v>
      </c>
      <c r="O432" s="4">
        <v>8825</v>
      </c>
      <c r="P432" s="2">
        <v>0</v>
      </c>
      <c r="Q432" s="2">
        <v>0</v>
      </c>
      <c r="R432" s="2">
        <v>15</v>
      </c>
      <c r="S432" s="4">
        <v>6975</v>
      </c>
      <c r="T432" s="2">
        <v>3</v>
      </c>
      <c r="U432" s="2">
        <v>3</v>
      </c>
      <c r="V432" s="4">
        <v>1000</v>
      </c>
      <c r="W432" s="4">
        <v>4250</v>
      </c>
      <c r="X432" s="4">
        <v>2514.67</v>
      </c>
      <c r="Y432" s="4">
        <v>2198</v>
      </c>
      <c r="Z432" s="4">
        <v>3573.53</v>
      </c>
      <c r="AA432" s="6">
        <v>30551</v>
      </c>
      <c r="AC432" s="17" t="s">
        <v>106</v>
      </c>
      <c r="AD432" s="4">
        <v>109999</v>
      </c>
      <c r="AE432" s="4">
        <v>79906</v>
      </c>
      <c r="AF432" s="2">
        <v>0</v>
      </c>
      <c r="AG432" s="2">
        <v>0</v>
      </c>
      <c r="AH432" s="4">
        <v>66500</v>
      </c>
      <c r="AI432" s="4">
        <v>53096</v>
      </c>
      <c r="AJ432" s="4">
        <v>22000</v>
      </c>
      <c r="AK432" s="4">
        <v>15544</v>
      </c>
      <c r="AL432" s="4">
        <v>88000</v>
      </c>
      <c r="AM432" s="4">
        <v>67112</v>
      </c>
      <c r="AN432" s="2">
        <v>0</v>
      </c>
      <c r="AO432" s="2">
        <v>0</v>
      </c>
      <c r="AP432" s="2">
        <v>0</v>
      </c>
      <c r="AQ432" s="2">
        <v>0</v>
      </c>
      <c r="AR432" s="4">
        <v>22000</v>
      </c>
      <c r="AS432" s="4">
        <v>19453</v>
      </c>
      <c r="AT432" s="4">
        <v>88000</v>
      </c>
      <c r="AU432" s="4">
        <v>77652</v>
      </c>
      <c r="AV432" s="4">
        <v>88000</v>
      </c>
      <c r="AW432" s="4">
        <v>77500</v>
      </c>
      <c r="AX432" s="2">
        <v>0</v>
      </c>
      <c r="AY432" s="2">
        <v>0</v>
      </c>
      <c r="AZ432" s="4">
        <v>66500</v>
      </c>
      <c r="BA432" s="4">
        <v>62295</v>
      </c>
      <c r="BB432" s="4">
        <v>550999</v>
      </c>
      <c r="BC432" s="6">
        <v>452558</v>
      </c>
    </row>
    <row r="433" spans="1:55" ht="15.75" thickBot="1" x14ac:dyDescent="0.3">
      <c r="A433" s="17" t="s">
        <v>66</v>
      </c>
      <c r="B433" s="2">
        <v>242.25</v>
      </c>
      <c r="C433" s="4">
        <v>10897.94</v>
      </c>
      <c r="D433" s="4">
        <v>2360.4</v>
      </c>
      <c r="E433" s="4">
        <v>36340.19</v>
      </c>
      <c r="F433" s="4">
        <v>3967</v>
      </c>
      <c r="G433" s="4">
        <v>90317.78</v>
      </c>
      <c r="H433" s="4">
        <v>16328</v>
      </c>
      <c r="I433" s="4">
        <v>168561.08</v>
      </c>
      <c r="J433" s="4">
        <v>15119.75</v>
      </c>
      <c r="K433" s="4">
        <v>94771.63</v>
      </c>
      <c r="L433" s="4">
        <v>1280</v>
      </c>
      <c r="M433" s="4">
        <v>6876</v>
      </c>
      <c r="N433" s="4">
        <v>1280</v>
      </c>
      <c r="O433" s="4">
        <v>6796</v>
      </c>
      <c r="P433" s="4">
        <v>30998</v>
      </c>
      <c r="Q433" s="4">
        <v>110106.09</v>
      </c>
      <c r="R433" s="4">
        <v>9548.7999999999993</v>
      </c>
      <c r="S433" s="4">
        <v>46826.7</v>
      </c>
      <c r="T433" s="4">
        <v>1500</v>
      </c>
      <c r="U433" s="4">
        <v>6525.89</v>
      </c>
      <c r="V433" s="4">
        <v>33677</v>
      </c>
      <c r="W433" s="4">
        <v>114611.22</v>
      </c>
      <c r="X433" s="4">
        <v>10374.6</v>
      </c>
      <c r="Y433" s="4">
        <v>41767.599999999999</v>
      </c>
      <c r="Z433" s="4">
        <v>126675.8</v>
      </c>
      <c r="AA433" s="6">
        <v>734398.12</v>
      </c>
      <c r="AC433" s="17" t="s">
        <v>144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1</v>
      </c>
      <c r="AQ433" s="2">
        <v>123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1</v>
      </c>
      <c r="BC433" s="10">
        <v>123</v>
      </c>
    </row>
    <row r="434" spans="1:55" ht="15.75" thickBot="1" x14ac:dyDescent="0.3">
      <c r="A434" s="17" t="s">
        <v>75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2</v>
      </c>
      <c r="O434" s="2">
        <v>3.09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2</v>
      </c>
      <c r="AA434" s="10">
        <v>3.09</v>
      </c>
      <c r="AC434" s="18" t="s">
        <v>30</v>
      </c>
      <c r="AD434" s="8">
        <v>201155</v>
      </c>
      <c r="AE434" s="8">
        <v>728297</v>
      </c>
      <c r="AF434" s="8">
        <v>45732</v>
      </c>
      <c r="AG434" s="8">
        <v>502288</v>
      </c>
      <c r="AH434" s="8">
        <v>137585</v>
      </c>
      <c r="AI434" s="8">
        <v>885491</v>
      </c>
      <c r="AJ434" s="8">
        <v>757831</v>
      </c>
      <c r="AK434" s="8">
        <v>3400878</v>
      </c>
      <c r="AL434" s="8">
        <v>102242</v>
      </c>
      <c r="AM434" s="8">
        <v>141813</v>
      </c>
      <c r="AN434" s="8">
        <v>16401</v>
      </c>
      <c r="AO434" s="8">
        <v>90779</v>
      </c>
      <c r="AP434" s="8">
        <v>65365</v>
      </c>
      <c r="AQ434" s="8">
        <v>93931</v>
      </c>
      <c r="AR434" s="8">
        <v>327029</v>
      </c>
      <c r="AS434" s="8">
        <v>2003734</v>
      </c>
      <c r="AT434" s="8">
        <v>337010</v>
      </c>
      <c r="AU434" s="8">
        <v>1126863</v>
      </c>
      <c r="AV434" s="8">
        <v>145219</v>
      </c>
      <c r="AW434" s="8">
        <v>225509</v>
      </c>
      <c r="AX434" s="8">
        <v>96353</v>
      </c>
      <c r="AY434" s="8">
        <v>377040</v>
      </c>
      <c r="AZ434" s="8">
        <v>173968</v>
      </c>
      <c r="BA434" s="8">
        <v>651881</v>
      </c>
      <c r="BB434" s="8">
        <v>2405890</v>
      </c>
      <c r="BC434" s="9">
        <v>10228504</v>
      </c>
    </row>
    <row r="435" spans="1:55" ht="15.75" thickBot="1" x14ac:dyDescent="0.3">
      <c r="A435" s="17" t="s">
        <v>67</v>
      </c>
      <c r="B435" s="2">
        <v>0</v>
      </c>
      <c r="C435" s="2">
        <v>0</v>
      </c>
      <c r="D435" s="2">
        <v>0</v>
      </c>
      <c r="E435" s="2">
        <v>0</v>
      </c>
      <c r="F435" s="2">
        <v>186</v>
      </c>
      <c r="G435" s="2">
        <v>522.02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54</v>
      </c>
      <c r="U435" s="2">
        <v>160.85</v>
      </c>
      <c r="V435" s="2">
        <v>0</v>
      </c>
      <c r="W435" s="2">
        <v>0</v>
      </c>
      <c r="X435" s="2">
        <v>0</v>
      </c>
      <c r="Y435" s="2">
        <v>0</v>
      </c>
      <c r="Z435" s="2">
        <v>240</v>
      </c>
      <c r="AA435" s="10">
        <v>682.87</v>
      </c>
    </row>
    <row r="436" spans="1:55" ht="19.5" thickBot="1" x14ac:dyDescent="0.3">
      <c r="A436" s="17" t="s">
        <v>110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4">
        <v>10000</v>
      </c>
      <c r="I436" s="4">
        <v>52500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4">
        <v>10000</v>
      </c>
      <c r="S436" s="4">
        <v>52500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4">
        <v>20000</v>
      </c>
      <c r="AA436" s="6">
        <v>105000</v>
      </c>
      <c r="AC436" s="16" t="s">
        <v>118</v>
      </c>
    </row>
    <row r="437" spans="1:55" ht="15.75" thickBot="1" x14ac:dyDescent="0.3">
      <c r="A437" s="18" t="s">
        <v>30</v>
      </c>
      <c r="B437" s="8">
        <v>656704</v>
      </c>
      <c r="C437" s="8">
        <v>858430.54</v>
      </c>
      <c r="D437" s="8">
        <v>427180.55</v>
      </c>
      <c r="E437" s="8">
        <v>607328.78</v>
      </c>
      <c r="F437" s="8">
        <v>549047.87</v>
      </c>
      <c r="G437" s="8">
        <v>1063682.8999999999</v>
      </c>
      <c r="H437" s="8">
        <v>1664745.68</v>
      </c>
      <c r="I437" s="8">
        <v>4597412.24</v>
      </c>
      <c r="J437" s="8">
        <v>2035957.84</v>
      </c>
      <c r="K437" s="8">
        <v>8118846.5899999999</v>
      </c>
      <c r="L437" s="8">
        <v>1247237.06</v>
      </c>
      <c r="M437" s="8">
        <v>3556796.28</v>
      </c>
      <c r="N437" s="8">
        <v>1155011.95</v>
      </c>
      <c r="O437" s="8">
        <v>3756608.72</v>
      </c>
      <c r="P437" s="8">
        <v>1766002.92</v>
      </c>
      <c r="Q437" s="8">
        <v>5358320.2300000004</v>
      </c>
      <c r="R437" s="8">
        <v>1486462.04</v>
      </c>
      <c r="S437" s="8">
        <v>3884508.42</v>
      </c>
      <c r="T437" s="8">
        <v>1720782.6</v>
      </c>
      <c r="U437" s="8">
        <v>2757624.84</v>
      </c>
      <c r="V437" s="8">
        <v>2012515.66</v>
      </c>
      <c r="W437" s="8">
        <v>3508328.78</v>
      </c>
      <c r="X437" s="8">
        <v>1280550.1100000001</v>
      </c>
      <c r="Y437" s="8">
        <v>1625861.18</v>
      </c>
      <c r="Z437" s="8">
        <v>16002198.279999999</v>
      </c>
      <c r="AA437" s="9">
        <v>39693749.5</v>
      </c>
      <c r="AC437" s="22" t="s">
        <v>7</v>
      </c>
      <c r="AD437" s="24" t="s">
        <v>8</v>
      </c>
      <c r="AE437" s="25"/>
      <c r="AF437" s="19" t="s">
        <v>9</v>
      </c>
      <c r="AG437" s="21"/>
      <c r="AH437" s="19" t="s">
        <v>10</v>
      </c>
      <c r="AI437" s="21"/>
      <c r="AJ437" s="19" t="s">
        <v>11</v>
      </c>
      <c r="AK437" s="21"/>
      <c r="AL437" s="19" t="s">
        <v>12</v>
      </c>
      <c r="AM437" s="21"/>
      <c r="AN437" s="19" t="s">
        <v>13</v>
      </c>
      <c r="AO437" s="21"/>
      <c r="AP437" s="19" t="s">
        <v>14</v>
      </c>
      <c r="AQ437" s="21"/>
      <c r="AR437" s="19" t="s">
        <v>15</v>
      </c>
      <c r="AS437" s="21"/>
      <c r="AT437" s="19" t="s">
        <v>16</v>
      </c>
      <c r="AU437" s="21"/>
      <c r="AV437" s="19" t="s">
        <v>17</v>
      </c>
      <c r="AW437" s="21"/>
      <c r="AX437" s="19" t="s">
        <v>18</v>
      </c>
      <c r="AY437" s="21"/>
      <c r="AZ437" s="19" t="s">
        <v>19</v>
      </c>
      <c r="BA437" s="21"/>
      <c r="BB437" s="19" t="s">
        <v>20</v>
      </c>
      <c r="BC437" s="20"/>
    </row>
    <row r="438" spans="1:55" ht="26.25" thickBot="1" x14ac:dyDescent="0.3">
      <c r="AC438" s="23"/>
      <c r="AD438" s="1" t="s">
        <v>21</v>
      </c>
      <c r="AE438" s="1" t="s">
        <v>22</v>
      </c>
      <c r="AF438" s="1" t="s">
        <v>21</v>
      </c>
      <c r="AG438" s="1" t="s">
        <v>22</v>
      </c>
      <c r="AH438" s="1" t="s">
        <v>21</v>
      </c>
      <c r="AI438" s="1" t="s">
        <v>22</v>
      </c>
      <c r="AJ438" s="1" t="s">
        <v>21</v>
      </c>
      <c r="AK438" s="1" t="s">
        <v>22</v>
      </c>
      <c r="AL438" s="1" t="s">
        <v>21</v>
      </c>
      <c r="AM438" s="1" t="s">
        <v>22</v>
      </c>
      <c r="AN438" s="1" t="s">
        <v>21</v>
      </c>
      <c r="AO438" s="1" t="s">
        <v>22</v>
      </c>
      <c r="AP438" s="1" t="s">
        <v>21</v>
      </c>
      <c r="AQ438" s="1" t="s">
        <v>22</v>
      </c>
      <c r="AR438" s="1" t="s">
        <v>21</v>
      </c>
      <c r="AS438" s="1" t="s">
        <v>22</v>
      </c>
      <c r="AT438" s="1" t="s">
        <v>21</v>
      </c>
      <c r="AU438" s="1" t="s">
        <v>22</v>
      </c>
      <c r="AV438" s="1" t="s">
        <v>21</v>
      </c>
      <c r="AW438" s="1" t="s">
        <v>22</v>
      </c>
      <c r="AX438" s="1" t="s">
        <v>21</v>
      </c>
      <c r="AY438" s="1" t="s">
        <v>22</v>
      </c>
      <c r="AZ438" s="1" t="s">
        <v>21</v>
      </c>
      <c r="BA438" s="1" t="s">
        <v>22</v>
      </c>
      <c r="BB438" s="1" t="s">
        <v>21</v>
      </c>
      <c r="BC438" s="5" t="s">
        <v>22</v>
      </c>
    </row>
    <row r="439" spans="1:55" ht="19.5" thickBot="1" x14ac:dyDescent="0.3">
      <c r="A439" s="16" t="s">
        <v>118</v>
      </c>
      <c r="AC439" s="17" t="s">
        <v>36</v>
      </c>
      <c r="AD439" s="2">
        <v>0</v>
      </c>
      <c r="AE439" s="2">
        <v>0</v>
      </c>
      <c r="AF439" s="4">
        <v>14147</v>
      </c>
      <c r="AG439" s="4">
        <v>21244</v>
      </c>
      <c r="AH439" s="4">
        <v>9500</v>
      </c>
      <c r="AI439" s="4">
        <v>11685</v>
      </c>
      <c r="AJ439" s="4">
        <v>3750</v>
      </c>
      <c r="AK439" s="4">
        <v>4631</v>
      </c>
      <c r="AL439" s="2">
        <v>0</v>
      </c>
      <c r="AM439" s="2">
        <v>0</v>
      </c>
      <c r="AN439" s="2">
        <v>0</v>
      </c>
      <c r="AO439" s="2">
        <v>0</v>
      </c>
      <c r="AP439" s="4">
        <v>34065</v>
      </c>
      <c r="AQ439" s="4">
        <v>49783</v>
      </c>
      <c r="AR439" s="2">
        <v>0</v>
      </c>
      <c r="AS439" s="2">
        <v>0</v>
      </c>
      <c r="AT439" s="4">
        <v>12000</v>
      </c>
      <c r="AU439" s="4">
        <v>16200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4">
        <v>73462</v>
      </c>
      <c r="BC439" s="6">
        <v>103543</v>
      </c>
    </row>
    <row r="440" spans="1:55" ht="15.75" thickBot="1" x14ac:dyDescent="0.3">
      <c r="A440" s="22" t="s">
        <v>7</v>
      </c>
      <c r="B440" s="24" t="s">
        <v>8</v>
      </c>
      <c r="C440" s="25"/>
      <c r="D440" s="19" t="s">
        <v>9</v>
      </c>
      <c r="E440" s="21"/>
      <c r="F440" s="19" t="s">
        <v>10</v>
      </c>
      <c r="G440" s="21"/>
      <c r="H440" s="19" t="s">
        <v>11</v>
      </c>
      <c r="I440" s="21"/>
      <c r="J440" s="19" t="s">
        <v>12</v>
      </c>
      <c r="K440" s="21"/>
      <c r="L440" s="19" t="s">
        <v>13</v>
      </c>
      <c r="M440" s="21"/>
      <c r="N440" s="19" t="s">
        <v>14</v>
      </c>
      <c r="O440" s="21"/>
      <c r="P440" s="19" t="s">
        <v>15</v>
      </c>
      <c r="Q440" s="21"/>
      <c r="R440" s="19" t="s">
        <v>16</v>
      </c>
      <c r="S440" s="21"/>
      <c r="T440" s="19" t="s">
        <v>17</v>
      </c>
      <c r="U440" s="21"/>
      <c r="V440" s="19" t="s">
        <v>18</v>
      </c>
      <c r="W440" s="21"/>
      <c r="X440" s="19" t="s">
        <v>19</v>
      </c>
      <c r="Y440" s="21"/>
      <c r="Z440" s="19" t="s">
        <v>20</v>
      </c>
      <c r="AA440" s="20"/>
      <c r="AC440" s="17" t="s">
        <v>38</v>
      </c>
      <c r="AD440" s="4">
        <v>24000</v>
      </c>
      <c r="AE440" s="4">
        <v>25440</v>
      </c>
      <c r="AF440" s="2">
        <v>0</v>
      </c>
      <c r="AG440" s="2">
        <v>0</v>
      </c>
      <c r="AH440" s="4">
        <v>49000</v>
      </c>
      <c r="AI440" s="4">
        <v>55590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4">
        <v>24075</v>
      </c>
      <c r="AS440" s="4">
        <v>26483</v>
      </c>
      <c r="AT440" s="2">
        <v>0</v>
      </c>
      <c r="AU440" s="2">
        <v>0</v>
      </c>
      <c r="AV440" s="2">
        <v>0</v>
      </c>
      <c r="AW440" s="2">
        <v>0</v>
      </c>
      <c r="AX440" s="4">
        <v>25000</v>
      </c>
      <c r="AY440" s="4">
        <v>35000</v>
      </c>
      <c r="AZ440" s="2">
        <v>0</v>
      </c>
      <c r="BA440" s="2">
        <v>0</v>
      </c>
      <c r="BB440" s="4">
        <v>122075</v>
      </c>
      <c r="BC440" s="6">
        <v>142513</v>
      </c>
    </row>
    <row r="441" spans="1:55" ht="26.25" thickBot="1" x14ac:dyDescent="0.3">
      <c r="A441" s="23"/>
      <c r="B441" s="1" t="s">
        <v>21</v>
      </c>
      <c r="C441" s="1" t="s">
        <v>22</v>
      </c>
      <c r="D441" s="1" t="s">
        <v>21</v>
      </c>
      <c r="E441" s="1" t="s">
        <v>22</v>
      </c>
      <c r="F441" s="1" t="s">
        <v>21</v>
      </c>
      <c r="G441" s="1" t="s">
        <v>22</v>
      </c>
      <c r="H441" s="1" t="s">
        <v>21</v>
      </c>
      <c r="I441" s="1" t="s">
        <v>22</v>
      </c>
      <c r="J441" s="1" t="s">
        <v>21</v>
      </c>
      <c r="K441" s="1" t="s">
        <v>22</v>
      </c>
      <c r="L441" s="1" t="s">
        <v>21</v>
      </c>
      <c r="M441" s="1" t="s">
        <v>22</v>
      </c>
      <c r="N441" s="1" t="s">
        <v>21</v>
      </c>
      <c r="O441" s="1" t="s">
        <v>22</v>
      </c>
      <c r="P441" s="1" t="s">
        <v>21</v>
      </c>
      <c r="Q441" s="1" t="s">
        <v>22</v>
      </c>
      <c r="R441" s="1" t="s">
        <v>21</v>
      </c>
      <c r="S441" s="1" t="s">
        <v>22</v>
      </c>
      <c r="T441" s="1" t="s">
        <v>21</v>
      </c>
      <c r="U441" s="1" t="s">
        <v>22</v>
      </c>
      <c r="V441" s="1" t="s">
        <v>21</v>
      </c>
      <c r="W441" s="1" t="s">
        <v>22</v>
      </c>
      <c r="X441" s="1" t="s">
        <v>21</v>
      </c>
      <c r="Y441" s="1" t="s">
        <v>22</v>
      </c>
      <c r="Z441" s="1" t="s">
        <v>21</v>
      </c>
      <c r="AA441" s="5" t="s">
        <v>22</v>
      </c>
      <c r="AC441" s="17" t="s">
        <v>27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101</v>
      </c>
      <c r="AK441" s="2">
        <v>499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101</v>
      </c>
      <c r="BC441" s="10">
        <v>499</v>
      </c>
    </row>
    <row r="442" spans="1:55" ht="15.75" thickBot="1" x14ac:dyDescent="0.3">
      <c r="A442" s="17" t="s">
        <v>26</v>
      </c>
      <c r="B442" s="2">
        <v>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500</v>
      </c>
      <c r="M442" s="2">
        <v>50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4">
        <v>6500</v>
      </c>
      <c r="Y442" s="4">
        <v>1199.9000000000001</v>
      </c>
      <c r="Z442" s="4">
        <v>7000</v>
      </c>
      <c r="AA442" s="6">
        <v>1249.9000000000001</v>
      </c>
      <c r="AC442" s="18" t="s">
        <v>30</v>
      </c>
      <c r="AD442" s="8">
        <v>24000</v>
      </c>
      <c r="AE442" s="8">
        <v>25440</v>
      </c>
      <c r="AF442" s="8">
        <v>14147</v>
      </c>
      <c r="AG442" s="8">
        <v>21244</v>
      </c>
      <c r="AH442" s="8">
        <v>58500</v>
      </c>
      <c r="AI442" s="8">
        <v>67275</v>
      </c>
      <c r="AJ442" s="8">
        <v>3851</v>
      </c>
      <c r="AK442" s="8">
        <v>5130</v>
      </c>
      <c r="AL442" s="7">
        <v>0</v>
      </c>
      <c r="AM442" s="7">
        <v>0</v>
      </c>
      <c r="AN442" s="7">
        <v>0</v>
      </c>
      <c r="AO442" s="7">
        <v>0</v>
      </c>
      <c r="AP442" s="8">
        <v>34065</v>
      </c>
      <c r="AQ442" s="8">
        <v>49783</v>
      </c>
      <c r="AR442" s="8">
        <v>24075</v>
      </c>
      <c r="AS442" s="8">
        <v>26483</v>
      </c>
      <c r="AT442" s="8">
        <v>12000</v>
      </c>
      <c r="AU442" s="8">
        <v>16200</v>
      </c>
      <c r="AV442" s="7">
        <v>0</v>
      </c>
      <c r="AW442" s="7">
        <v>0</v>
      </c>
      <c r="AX442" s="8">
        <v>25000</v>
      </c>
      <c r="AY442" s="8">
        <v>35000</v>
      </c>
      <c r="AZ442" s="7">
        <v>0</v>
      </c>
      <c r="BA442" s="7">
        <v>0</v>
      </c>
      <c r="BB442" s="8">
        <v>195638</v>
      </c>
      <c r="BC442" s="9">
        <v>246555</v>
      </c>
    </row>
    <row r="443" spans="1:55" ht="15.75" thickBot="1" x14ac:dyDescent="0.3">
      <c r="A443" s="18" t="s">
        <v>30</v>
      </c>
      <c r="B443" s="7">
        <v>0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500</v>
      </c>
      <c r="M443" s="7">
        <v>50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8">
        <v>6500</v>
      </c>
      <c r="Y443" s="8">
        <v>1199.9000000000001</v>
      </c>
      <c r="Z443" s="8">
        <v>7000</v>
      </c>
      <c r="AA443" s="9">
        <v>1249.9000000000001</v>
      </c>
    </row>
    <row r="444" spans="1:55" ht="19.5" thickBot="1" x14ac:dyDescent="0.3">
      <c r="AC444" s="16" t="s">
        <v>119</v>
      </c>
    </row>
    <row r="445" spans="1:55" ht="19.5" thickBot="1" x14ac:dyDescent="0.3">
      <c r="A445" s="16" t="s">
        <v>119</v>
      </c>
      <c r="AC445" s="22" t="s">
        <v>7</v>
      </c>
      <c r="AD445" s="24" t="s">
        <v>8</v>
      </c>
      <c r="AE445" s="25"/>
      <c r="AF445" s="19" t="s">
        <v>9</v>
      </c>
      <c r="AG445" s="21"/>
      <c r="AH445" s="19" t="s">
        <v>10</v>
      </c>
      <c r="AI445" s="21"/>
      <c r="AJ445" s="19" t="s">
        <v>11</v>
      </c>
      <c r="AK445" s="21"/>
      <c r="AL445" s="19" t="s">
        <v>12</v>
      </c>
      <c r="AM445" s="21"/>
      <c r="AN445" s="19" t="s">
        <v>13</v>
      </c>
      <c r="AO445" s="21"/>
      <c r="AP445" s="19" t="s">
        <v>14</v>
      </c>
      <c r="AQ445" s="21"/>
      <c r="AR445" s="19" t="s">
        <v>15</v>
      </c>
      <c r="AS445" s="21"/>
      <c r="AT445" s="19" t="s">
        <v>16</v>
      </c>
      <c r="AU445" s="21"/>
      <c r="AV445" s="19" t="s">
        <v>17</v>
      </c>
      <c r="AW445" s="21"/>
      <c r="AX445" s="19" t="s">
        <v>18</v>
      </c>
      <c r="AY445" s="21"/>
      <c r="AZ445" s="19" t="s">
        <v>19</v>
      </c>
      <c r="BA445" s="21"/>
      <c r="BB445" s="19" t="s">
        <v>20</v>
      </c>
      <c r="BC445" s="20"/>
    </row>
    <row r="446" spans="1:55" ht="26.25" thickBot="1" x14ac:dyDescent="0.3">
      <c r="A446" s="22" t="s">
        <v>7</v>
      </c>
      <c r="B446" s="24" t="s">
        <v>8</v>
      </c>
      <c r="C446" s="25"/>
      <c r="D446" s="19" t="s">
        <v>9</v>
      </c>
      <c r="E446" s="21"/>
      <c r="F446" s="19" t="s">
        <v>10</v>
      </c>
      <c r="G446" s="21"/>
      <c r="H446" s="19" t="s">
        <v>11</v>
      </c>
      <c r="I446" s="21"/>
      <c r="J446" s="19" t="s">
        <v>12</v>
      </c>
      <c r="K446" s="21"/>
      <c r="L446" s="19" t="s">
        <v>13</v>
      </c>
      <c r="M446" s="21"/>
      <c r="N446" s="19" t="s">
        <v>14</v>
      </c>
      <c r="O446" s="21"/>
      <c r="P446" s="19" t="s">
        <v>15</v>
      </c>
      <c r="Q446" s="21"/>
      <c r="R446" s="19" t="s">
        <v>16</v>
      </c>
      <c r="S446" s="21"/>
      <c r="T446" s="19" t="s">
        <v>17</v>
      </c>
      <c r="U446" s="21"/>
      <c r="V446" s="19" t="s">
        <v>18</v>
      </c>
      <c r="W446" s="21"/>
      <c r="X446" s="19" t="s">
        <v>19</v>
      </c>
      <c r="Y446" s="21"/>
      <c r="Z446" s="19" t="s">
        <v>20</v>
      </c>
      <c r="AA446" s="20"/>
      <c r="AC446" s="26"/>
      <c r="AD446" s="11" t="s">
        <v>21</v>
      </c>
      <c r="AE446" s="11" t="s">
        <v>22</v>
      </c>
      <c r="AF446" s="11" t="s">
        <v>21</v>
      </c>
      <c r="AG446" s="11" t="s">
        <v>22</v>
      </c>
      <c r="AH446" s="11" t="s">
        <v>21</v>
      </c>
      <c r="AI446" s="11" t="s">
        <v>22</v>
      </c>
      <c r="AJ446" s="11" t="s">
        <v>21</v>
      </c>
      <c r="AK446" s="11" t="s">
        <v>22</v>
      </c>
      <c r="AL446" s="11" t="s">
        <v>21</v>
      </c>
      <c r="AM446" s="11" t="s">
        <v>22</v>
      </c>
      <c r="AN446" s="11" t="s">
        <v>21</v>
      </c>
      <c r="AO446" s="11" t="s">
        <v>22</v>
      </c>
      <c r="AP446" s="11" t="s">
        <v>21</v>
      </c>
      <c r="AQ446" s="11" t="s">
        <v>22</v>
      </c>
      <c r="AR446" s="11" t="s">
        <v>21</v>
      </c>
      <c r="AS446" s="11" t="s">
        <v>22</v>
      </c>
      <c r="AT446" s="11" t="s">
        <v>21</v>
      </c>
      <c r="AU446" s="11" t="s">
        <v>22</v>
      </c>
      <c r="AV446" s="11" t="s">
        <v>21</v>
      </c>
      <c r="AW446" s="11" t="s">
        <v>22</v>
      </c>
      <c r="AX446" s="11" t="s">
        <v>21</v>
      </c>
      <c r="AY446" s="11" t="s">
        <v>22</v>
      </c>
      <c r="AZ446" s="11" t="s">
        <v>21</v>
      </c>
      <c r="BA446" s="11" t="s">
        <v>22</v>
      </c>
      <c r="BB446" s="11" t="s">
        <v>21</v>
      </c>
      <c r="BC446" s="12" t="s">
        <v>22</v>
      </c>
    </row>
    <row r="447" spans="1:55" ht="26.25" thickBot="1" x14ac:dyDescent="0.3">
      <c r="A447" s="26"/>
      <c r="B447" s="11" t="s">
        <v>21</v>
      </c>
      <c r="C447" s="11" t="s">
        <v>22</v>
      </c>
      <c r="D447" s="11" t="s">
        <v>21</v>
      </c>
      <c r="E447" s="11" t="s">
        <v>22</v>
      </c>
      <c r="F447" s="11" t="s">
        <v>21</v>
      </c>
      <c r="G447" s="11" t="s">
        <v>22</v>
      </c>
      <c r="H447" s="11" t="s">
        <v>21</v>
      </c>
      <c r="I447" s="11" t="s">
        <v>22</v>
      </c>
      <c r="J447" s="11" t="s">
        <v>21</v>
      </c>
      <c r="K447" s="11" t="s">
        <v>22</v>
      </c>
      <c r="L447" s="11" t="s">
        <v>21</v>
      </c>
      <c r="M447" s="11" t="s">
        <v>22</v>
      </c>
      <c r="N447" s="11" t="s">
        <v>21</v>
      </c>
      <c r="O447" s="11" t="s">
        <v>22</v>
      </c>
      <c r="P447" s="11" t="s">
        <v>21</v>
      </c>
      <c r="Q447" s="11" t="s">
        <v>22</v>
      </c>
      <c r="R447" s="11" t="s">
        <v>21</v>
      </c>
      <c r="S447" s="11" t="s">
        <v>22</v>
      </c>
      <c r="T447" s="11" t="s">
        <v>21</v>
      </c>
      <c r="U447" s="11" t="s">
        <v>22</v>
      </c>
      <c r="V447" s="11" t="s">
        <v>21</v>
      </c>
      <c r="W447" s="11" t="s">
        <v>22</v>
      </c>
      <c r="X447" s="11" t="s">
        <v>21</v>
      </c>
      <c r="Y447" s="11" t="s">
        <v>22</v>
      </c>
      <c r="Z447" s="11" t="s">
        <v>21</v>
      </c>
      <c r="AA447" s="12" t="s">
        <v>22</v>
      </c>
    </row>
    <row r="448" spans="1:55" ht="19.5" thickBot="1" x14ac:dyDescent="0.3">
      <c r="AC448" s="16" t="s">
        <v>120</v>
      </c>
    </row>
    <row r="449" spans="1:55" ht="19.5" thickBot="1" x14ac:dyDescent="0.3">
      <c r="A449" s="16" t="s">
        <v>120</v>
      </c>
      <c r="AC449" s="22" t="s">
        <v>7</v>
      </c>
      <c r="AD449" s="24" t="s">
        <v>8</v>
      </c>
      <c r="AE449" s="25"/>
      <c r="AF449" s="19" t="s">
        <v>9</v>
      </c>
      <c r="AG449" s="21"/>
      <c r="AH449" s="19" t="s">
        <v>10</v>
      </c>
      <c r="AI449" s="21"/>
      <c r="AJ449" s="19" t="s">
        <v>11</v>
      </c>
      <c r="AK449" s="21"/>
      <c r="AL449" s="19" t="s">
        <v>12</v>
      </c>
      <c r="AM449" s="21"/>
      <c r="AN449" s="19" t="s">
        <v>13</v>
      </c>
      <c r="AO449" s="21"/>
      <c r="AP449" s="19" t="s">
        <v>14</v>
      </c>
      <c r="AQ449" s="21"/>
      <c r="AR449" s="19" t="s">
        <v>15</v>
      </c>
      <c r="AS449" s="21"/>
      <c r="AT449" s="19" t="s">
        <v>16</v>
      </c>
      <c r="AU449" s="21"/>
      <c r="AV449" s="19" t="s">
        <v>17</v>
      </c>
      <c r="AW449" s="21"/>
      <c r="AX449" s="19" t="s">
        <v>18</v>
      </c>
      <c r="AY449" s="21"/>
      <c r="AZ449" s="19" t="s">
        <v>19</v>
      </c>
      <c r="BA449" s="21"/>
      <c r="BB449" s="19" t="s">
        <v>20</v>
      </c>
      <c r="BC449" s="20"/>
    </row>
    <row r="450" spans="1:55" ht="26.25" thickBot="1" x14ac:dyDescent="0.3">
      <c r="A450" s="22" t="s">
        <v>7</v>
      </c>
      <c r="B450" s="24" t="s">
        <v>8</v>
      </c>
      <c r="C450" s="25"/>
      <c r="D450" s="19" t="s">
        <v>9</v>
      </c>
      <c r="E450" s="21"/>
      <c r="F450" s="19" t="s">
        <v>10</v>
      </c>
      <c r="G450" s="21"/>
      <c r="H450" s="19" t="s">
        <v>11</v>
      </c>
      <c r="I450" s="21"/>
      <c r="J450" s="19" t="s">
        <v>12</v>
      </c>
      <c r="K450" s="21"/>
      <c r="L450" s="19" t="s">
        <v>13</v>
      </c>
      <c r="M450" s="21"/>
      <c r="N450" s="19" t="s">
        <v>14</v>
      </c>
      <c r="O450" s="21"/>
      <c r="P450" s="19" t="s">
        <v>15</v>
      </c>
      <c r="Q450" s="21"/>
      <c r="R450" s="19" t="s">
        <v>16</v>
      </c>
      <c r="S450" s="21"/>
      <c r="T450" s="19" t="s">
        <v>17</v>
      </c>
      <c r="U450" s="21"/>
      <c r="V450" s="19" t="s">
        <v>18</v>
      </c>
      <c r="W450" s="21"/>
      <c r="X450" s="19" t="s">
        <v>19</v>
      </c>
      <c r="Y450" s="21"/>
      <c r="Z450" s="19" t="s">
        <v>20</v>
      </c>
      <c r="AA450" s="20"/>
      <c r="AC450" s="23"/>
      <c r="AD450" s="1" t="s">
        <v>21</v>
      </c>
      <c r="AE450" s="1" t="s">
        <v>22</v>
      </c>
      <c r="AF450" s="1" t="s">
        <v>21</v>
      </c>
      <c r="AG450" s="1" t="s">
        <v>22</v>
      </c>
      <c r="AH450" s="1" t="s">
        <v>21</v>
      </c>
      <c r="AI450" s="1" t="s">
        <v>22</v>
      </c>
      <c r="AJ450" s="1" t="s">
        <v>21</v>
      </c>
      <c r="AK450" s="1" t="s">
        <v>22</v>
      </c>
      <c r="AL450" s="1" t="s">
        <v>21</v>
      </c>
      <c r="AM450" s="1" t="s">
        <v>22</v>
      </c>
      <c r="AN450" s="1" t="s">
        <v>21</v>
      </c>
      <c r="AO450" s="1" t="s">
        <v>22</v>
      </c>
      <c r="AP450" s="1" t="s">
        <v>21</v>
      </c>
      <c r="AQ450" s="1" t="s">
        <v>22</v>
      </c>
      <c r="AR450" s="1" t="s">
        <v>21</v>
      </c>
      <c r="AS450" s="1" t="s">
        <v>22</v>
      </c>
      <c r="AT450" s="1" t="s">
        <v>21</v>
      </c>
      <c r="AU450" s="1" t="s">
        <v>22</v>
      </c>
      <c r="AV450" s="1" t="s">
        <v>21</v>
      </c>
      <c r="AW450" s="1" t="s">
        <v>22</v>
      </c>
      <c r="AX450" s="1" t="s">
        <v>21</v>
      </c>
      <c r="AY450" s="1" t="s">
        <v>22</v>
      </c>
      <c r="AZ450" s="1" t="s">
        <v>21</v>
      </c>
      <c r="BA450" s="1" t="s">
        <v>22</v>
      </c>
      <c r="BB450" s="1" t="s">
        <v>21</v>
      </c>
      <c r="BC450" s="5" t="s">
        <v>22</v>
      </c>
    </row>
    <row r="451" spans="1:55" ht="26.25" thickBot="1" x14ac:dyDescent="0.3">
      <c r="A451" s="26"/>
      <c r="B451" s="11" t="s">
        <v>21</v>
      </c>
      <c r="C451" s="11" t="s">
        <v>22</v>
      </c>
      <c r="D451" s="11" t="s">
        <v>21</v>
      </c>
      <c r="E451" s="11" t="s">
        <v>22</v>
      </c>
      <c r="F451" s="11" t="s">
        <v>21</v>
      </c>
      <c r="G451" s="11" t="s">
        <v>22</v>
      </c>
      <c r="H451" s="11" t="s">
        <v>21</v>
      </c>
      <c r="I451" s="11" t="s">
        <v>22</v>
      </c>
      <c r="J451" s="11" t="s">
        <v>21</v>
      </c>
      <c r="K451" s="11" t="s">
        <v>22</v>
      </c>
      <c r="L451" s="11" t="s">
        <v>21</v>
      </c>
      <c r="M451" s="11" t="s">
        <v>22</v>
      </c>
      <c r="N451" s="11" t="s">
        <v>21</v>
      </c>
      <c r="O451" s="11" t="s">
        <v>22</v>
      </c>
      <c r="P451" s="11" t="s">
        <v>21</v>
      </c>
      <c r="Q451" s="11" t="s">
        <v>22</v>
      </c>
      <c r="R451" s="11" t="s">
        <v>21</v>
      </c>
      <c r="S451" s="11" t="s">
        <v>22</v>
      </c>
      <c r="T451" s="11" t="s">
        <v>21</v>
      </c>
      <c r="U451" s="11" t="s">
        <v>22</v>
      </c>
      <c r="V451" s="11" t="s">
        <v>21</v>
      </c>
      <c r="W451" s="11" t="s">
        <v>22</v>
      </c>
      <c r="X451" s="11" t="s">
        <v>21</v>
      </c>
      <c r="Y451" s="11" t="s">
        <v>22</v>
      </c>
      <c r="Z451" s="11" t="s">
        <v>21</v>
      </c>
      <c r="AA451" s="12" t="s">
        <v>22</v>
      </c>
      <c r="AC451" s="17" t="s">
        <v>72</v>
      </c>
      <c r="AD451" s="2">
        <v>0</v>
      </c>
      <c r="AE451" s="2">
        <v>0</v>
      </c>
      <c r="AF451" s="2">
        <v>0</v>
      </c>
      <c r="AG451" s="2">
        <v>0</v>
      </c>
      <c r="AH451" s="4">
        <v>1000</v>
      </c>
      <c r="AI451" s="2">
        <v>919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4">
        <v>3000</v>
      </c>
      <c r="AW451" s="4">
        <v>4028</v>
      </c>
      <c r="AX451" s="2">
        <v>0</v>
      </c>
      <c r="AY451" s="2">
        <v>0</v>
      </c>
      <c r="AZ451" s="2">
        <v>0</v>
      </c>
      <c r="BA451" s="2">
        <v>0</v>
      </c>
      <c r="BB451" s="4">
        <v>4000</v>
      </c>
      <c r="BC451" s="6">
        <v>4947</v>
      </c>
    </row>
    <row r="452" spans="1:55" ht="15.75" thickBot="1" x14ac:dyDescent="0.3">
      <c r="AC452" s="17" t="s">
        <v>105</v>
      </c>
      <c r="AD452" s="2">
        <v>0</v>
      </c>
      <c r="AE452" s="2">
        <v>0</v>
      </c>
      <c r="AF452" s="2">
        <v>0</v>
      </c>
      <c r="AG452" s="2">
        <v>0</v>
      </c>
      <c r="AH452" s="4">
        <v>3500</v>
      </c>
      <c r="AI452" s="4">
        <v>4207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4">
        <v>3500</v>
      </c>
      <c r="BC452" s="6">
        <v>4207</v>
      </c>
    </row>
    <row r="453" spans="1:55" ht="19.5" thickBot="1" x14ac:dyDescent="0.3">
      <c r="A453" s="16" t="s">
        <v>121</v>
      </c>
      <c r="AC453" s="18" t="s">
        <v>30</v>
      </c>
      <c r="AD453" s="7">
        <v>0</v>
      </c>
      <c r="AE453" s="7">
        <v>0</v>
      </c>
      <c r="AF453" s="7">
        <v>0</v>
      </c>
      <c r="AG453" s="7">
        <v>0</v>
      </c>
      <c r="AH453" s="8">
        <v>4500</v>
      </c>
      <c r="AI453" s="8">
        <v>5126</v>
      </c>
      <c r="AJ453" s="7">
        <v>0</v>
      </c>
      <c r="AK453" s="7">
        <v>0</v>
      </c>
      <c r="AL453" s="7">
        <v>0</v>
      </c>
      <c r="AM453" s="7">
        <v>0</v>
      </c>
      <c r="AN453" s="7">
        <v>0</v>
      </c>
      <c r="AO453" s="7">
        <v>0</v>
      </c>
      <c r="AP453" s="7">
        <v>0</v>
      </c>
      <c r="AQ453" s="7">
        <v>0</v>
      </c>
      <c r="AR453" s="7">
        <v>0</v>
      </c>
      <c r="AS453" s="7">
        <v>0</v>
      </c>
      <c r="AT453" s="7">
        <v>0</v>
      </c>
      <c r="AU453" s="7">
        <v>0</v>
      </c>
      <c r="AV453" s="8">
        <v>3000</v>
      </c>
      <c r="AW453" s="8">
        <v>4028</v>
      </c>
      <c r="AX453" s="7">
        <v>0</v>
      </c>
      <c r="AY453" s="7">
        <v>0</v>
      </c>
      <c r="AZ453" s="7">
        <v>0</v>
      </c>
      <c r="BA453" s="7">
        <v>0</v>
      </c>
      <c r="BB453" s="8">
        <v>7500</v>
      </c>
      <c r="BC453" s="9">
        <v>9154</v>
      </c>
    </row>
    <row r="454" spans="1:55" ht="15.75" thickBot="1" x14ac:dyDescent="0.3">
      <c r="A454" s="22" t="s">
        <v>7</v>
      </c>
      <c r="B454" s="24" t="s">
        <v>8</v>
      </c>
      <c r="C454" s="25"/>
      <c r="D454" s="19" t="s">
        <v>9</v>
      </c>
      <c r="E454" s="21"/>
      <c r="F454" s="19" t="s">
        <v>10</v>
      </c>
      <c r="G454" s="21"/>
      <c r="H454" s="19" t="s">
        <v>11</v>
      </c>
      <c r="I454" s="21"/>
      <c r="J454" s="19" t="s">
        <v>12</v>
      </c>
      <c r="K454" s="21"/>
      <c r="L454" s="19" t="s">
        <v>13</v>
      </c>
      <c r="M454" s="21"/>
      <c r="N454" s="19" t="s">
        <v>14</v>
      </c>
      <c r="O454" s="21"/>
      <c r="P454" s="19" t="s">
        <v>15</v>
      </c>
      <c r="Q454" s="21"/>
      <c r="R454" s="19" t="s">
        <v>16</v>
      </c>
      <c r="S454" s="21"/>
      <c r="T454" s="19" t="s">
        <v>17</v>
      </c>
      <c r="U454" s="21"/>
      <c r="V454" s="19" t="s">
        <v>18</v>
      </c>
      <c r="W454" s="21"/>
      <c r="X454" s="19" t="s">
        <v>19</v>
      </c>
      <c r="Y454" s="21"/>
      <c r="Z454" s="19" t="s">
        <v>20</v>
      </c>
      <c r="AA454" s="20"/>
    </row>
    <row r="455" spans="1:55" ht="26.25" thickBot="1" x14ac:dyDescent="0.3">
      <c r="A455" s="23"/>
      <c r="B455" s="1" t="s">
        <v>21</v>
      </c>
      <c r="C455" s="1" t="s">
        <v>22</v>
      </c>
      <c r="D455" s="1" t="s">
        <v>21</v>
      </c>
      <c r="E455" s="1" t="s">
        <v>22</v>
      </c>
      <c r="F455" s="1" t="s">
        <v>21</v>
      </c>
      <c r="G455" s="1" t="s">
        <v>22</v>
      </c>
      <c r="H455" s="1" t="s">
        <v>21</v>
      </c>
      <c r="I455" s="1" t="s">
        <v>22</v>
      </c>
      <c r="J455" s="1" t="s">
        <v>21</v>
      </c>
      <c r="K455" s="1" t="s">
        <v>22</v>
      </c>
      <c r="L455" s="1" t="s">
        <v>21</v>
      </c>
      <c r="M455" s="1" t="s">
        <v>22</v>
      </c>
      <c r="N455" s="1" t="s">
        <v>21</v>
      </c>
      <c r="O455" s="1" t="s">
        <v>22</v>
      </c>
      <c r="P455" s="1" t="s">
        <v>21</v>
      </c>
      <c r="Q455" s="1" t="s">
        <v>22</v>
      </c>
      <c r="R455" s="1" t="s">
        <v>21</v>
      </c>
      <c r="S455" s="1" t="s">
        <v>22</v>
      </c>
      <c r="T455" s="1" t="s">
        <v>21</v>
      </c>
      <c r="U455" s="1" t="s">
        <v>22</v>
      </c>
      <c r="V455" s="1" t="s">
        <v>21</v>
      </c>
      <c r="W455" s="1" t="s">
        <v>22</v>
      </c>
      <c r="X455" s="1" t="s">
        <v>21</v>
      </c>
      <c r="Y455" s="1" t="s">
        <v>22</v>
      </c>
      <c r="Z455" s="1" t="s">
        <v>21</v>
      </c>
      <c r="AA455" s="5" t="s">
        <v>22</v>
      </c>
      <c r="AC455" s="16" t="s">
        <v>121</v>
      </c>
    </row>
    <row r="456" spans="1:55" ht="15.75" thickBot="1" x14ac:dyDescent="0.3">
      <c r="A456" s="17" t="s">
        <v>32</v>
      </c>
      <c r="B456" s="2">
        <v>0</v>
      </c>
      <c r="C456" s="2">
        <v>0</v>
      </c>
      <c r="D456" s="2">
        <v>800</v>
      </c>
      <c r="E456" s="4">
        <v>4405.67</v>
      </c>
      <c r="F456" s="2">
        <v>750</v>
      </c>
      <c r="G456" s="4">
        <v>3564.75</v>
      </c>
      <c r="H456" s="2">
        <v>311.89999999999998</v>
      </c>
      <c r="I456" s="4">
        <v>4342.1000000000004</v>
      </c>
      <c r="J456" s="2">
        <v>0</v>
      </c>
      <c r="K456" s="2">
        <v>0</v>
      </c>
      <c r="L456" s="2">
        <v>600</v>
      </c>
      <c r="M456" s="4">
        <v>2851.8</v>
      </c>
      <c r="N456" s="2">
        <v>129</v>
      </c>
      <c r="O456" s="4">
        <v>4222.93</v>
      </c>
      <c r="P456" s="2">
        <v>112.3</v>
      </c>
      <c r="Q456" s="4">
        <v>3509.64</v>
      </c>
      <c r="R456" s="2">
        <v>41.6</v>
      </c>
      <c r="S456" s="4">
        <v>1304.83</v>
      </c>
      <c r="T456" s="2">
        <v>752.8</v>
      </c>
      <c r="U456" s="4">
        <v>5174.62</v>
      </c>
      <c r="V456" s="4">
        <v>1486</v>
      </c>
      <c r="W456" s="4">
        <v>7100.23</v>
      </c>
      <c r="X456" s="2">
        <v>62</v>
      </c>
      <c r="Y456" s="2">
        <v>127.13</v>
      </c>
      <c r="Z456" s="4">
        <v>5045.6000000000004</v>
      </c>
      <c r="AA456" s="6">
        <v>36603.699999999997</v>
      </c>
      <c r="AC456" s="22" t="s">
        <v>7</v>
      </c>
      <c r="AD456" s="24" t="s">
        <v>8</v>
      </c>
      <c r="AE456" s="25"/>
      <c r="AF456" s="19" t="s">
        <v>9</v>
      </c>
      <c r="AG456" s="21"/>
      <c r="AH456" s="19" t="s">
        <v>10</v>
      </c>
      <c r="AI456" s="21"/>
      <c r="AJ456" s="19" t="s">
        <v>11</v>
      </c>
      <c r="AK456" s="21"/>
      <c r="AL456" s="19" t="s">
        <v>12</v>
      </c>
      <c r="AM456" s="21"/>
      <c r="AN456" s="19" t="s">
        <v>13</v>
      </c>
      <c r="AO456" s="21"/>
      <c r="AP456" s="19" t="s">
        <v>14</v>
      </c>
      <c r="AQ456" s="21"/>
      <c r="AR456" s="19" t="s">
        <v>15</v>
      </c>
      <c r="AS456" s="21"/>
      <c r="AT456" s="19" t="s">
        <v>16</v>
      </c>
      <c r="AU456" s="21"/>
      <c r="AV456" s="19" t="s">
        <v>17</v>
      </c>
      <c r="AW456" s="21"/>
      <c r="AX456" s="19" t="s">
        <v>18</v>
      </c>
      <c r="AY456" s="21"/>
      <c r="AZ456" s="19" t="s">
        <v>19</v>
      </c>
      <c r="BA456" s="21"/>
      <c r="BB456" s="19" t="s">
        <v>20</v>
      </c>
      <c r="BC456" s="20"/>
    </row>
    <row r="457" spans="1:55" ht="26.25" thickBot="1" x14ac:dyDescent="0.3">
      <c r="A457" s="17" t="s">
        <v>33</v>
      </c>
      <c r="B457" s="4">
        <v>1200</v>
      </c>
      <c r="C457" s="4">
        <v>4243.3999999999996</v>
      </c>
      <c r="D457" s="2">
        <v>390.1</v>
      </c>
      <c r="E457" s="4">
        <v>2446.77</v>
      </c>
      <c r="F457" s="4">
        <v>3360</v>
      </c>
      <c r="G457" s="4">
        <v>14462.7</v>
      </c>
      <c r="H457" s="2">
        <v>0</v>
      </c>
      <c r="I457" s="2">
        <v>0</v>
      </c>
      <c r="J457" s="2">
        <v>430</v>
      </c>
      <c r="K457" s="4">
        <v>1782.59</v>
      </c>
      <c r="L457" s="2">
        <v>597</v>
      </c>
      <c r="M457" s="4">
        <v>2310.66</v>
      </c>
      <c r="N457" s="2">
        <v>460</v>
      </c>
      <c r="O457" s="4">
        <v>2070.15</v>
      </c>
      <c r="P457" s="2">
        <v>0</v>
      </c>
      <c r="Q457" s="2">
        <v>0</v>
      </c>
      <c r="R457" s="4">
        <v>5070</v>
      </c>
      <c r="S457" s="4">
        <v>22642.799999999999</v>
      </c>
      <c r="T457" s="2">
        <v>0</v>
      </c>
      <c r="U457" s="2">
        <v>0</v>
      </c>
      <c r="V457" s="4">
        <v>2152</v>
      </c>
      <c r="W457" s="4">
        <v>5822.92</v>
      </c>
      <c r="X457" s="4">
        <v>3518</v>
      </c>
      <c r="Y457" s="4">
        <v>5470.33</v>
      </c>
      <c r="Z457" s="4">
        <v>17177.099999999999</v>
      </c>
      <c r="AA457" s="6">
        <v>61252.32</v>
      </c>
      <c r="AC457" s="23"/>
      <c r="AD457" s="1" t="s">
        <v>21</v>
      </c>
      <c r="AE457" s="1" t="s">
        <v>22</v>
      </c>
      <c r="AF457" s="1" t="s">
        <v>21</v>
      </c>
      <c r="AG457" s="1" t="s">
        <v>22</v>
      </c>
      <c r="AH457" s="1" t="s">
        <v>21</v>
      </c>
      <c r="AI457" s="1" t="s">
        <v>22</v>
      </c>
      <c r="AJ457" s="1" t="s">
        <v>21</v>
      </c>
      <c r="AK457" s="1" t="s">
        <v>22</v>
      </c>
      <c r="AL457" s="1" t="s">
        <v>21</v>
      </c>
      <c r="AM457" s="1" t="s">
        <v>22</v>
      </c>
      <c r="AN457" s="1" t="s">
        <v>21</v>
      </c>
      <c r="AO457" s="1" t="s">
        <v>22</v>
      </c>
      <c r="AP457" s="1" t="s">
        <v>21</v>
      </c>
      <c r="AQ457" s="1" t="s">
        <v>22</v>
      </c>
      <c r="AR457" s="1" t="s">
        <v>21</v>
      </c>
      <c r="AS457" s="1" t="s">
        <v>22</v>
      </c>
      <c r="AT457" s="1" t="s">
        <v>21</v>
      </c>
      <c r="AU457" s="1" t="s">
        <v>22</v>
      </c>
      <c r="AV457" s="1" t="s">
        <v>21</v>
      </c>
      <c r="AW457" s="1" t="s">
        <v>22</v>
      </c>
      <c r="AX457" s="1" t="s">
        <v>21</v>
      </c>
      <c r="AY457" s="1" t="s">
        <v>22</v>
      </c>
      <c r="AZ457" s="1" t="s">
        <v>21</v>
      </c>
      <c r="BA457" s="1" t="s">
        <v>22</v>
      </c>
      <c r="BB457" s="1" t="s">
        <v>21</v>
      </c>
      <c r="BC457" s="5" t="s">
        <v>22</v>
      </c>
    </row>
    <row r="458" spans="1:55" ht="15.75" thickBot="1" x14ac:dyDescent="0.3">
      <c r="A458" s="17" t="s">
        <v>34</v>
      </c>
      <c r="B458" s="2">
        <v>0</v>
      </c>
      <c r="C458" s="2">
        <v>0</v>
      </c>
      <c r="D458" s="2">
        <v>0</v>
      </c>
      <c r="E458" s="2">
        <v>0</v>
      </c>
      <c r="F458" s="4">
        <v>2010</v>
      </c>
      <c r="G458" s="4">
        <v>2010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4">
        <v>5850</v>
      </c>
      <c r="S458" s="4">
        <v>5850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4">
        <v>7860</v>
      </c>
      <c r="AA458" s="6">
        <v>7860</v>
      </c>
      <c r="AC458" s="17" t="s">
        <v>33</v>
      </c>
      <c r="AD458" s="2">
        <v>0</v>
      </c>
      <c r="AE458" s="2">
        <v>0</v>
      </c>
      <c r="AF458" s="2">
        <v>0</v>
      </c>
      <c r="AG458" s="2">
        <v>0</v>
      </c>
      <c r="AH458" s="2">
        <v>3</v>
      </c>
      <c r="AI458" s="2">
        <v>10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3</v>
      </c>
      <c r="BC458" s="10">
        <v>10</v>
      </c>
    </row>
    <row r="459" spans="1:55" ht="15.75" thickBot="1" x14ac:dyDescent="0.3">
      <c r="A459" s="17" t="s">
        <v>35</v>
      </c>
      <c r="B459" s="4">
        <v>2385.64</v>
      </c>
      <c r="C459" s="4">
        <v>4096.6899999999996</v>
      </c>
      <c r="D459" s="4">
        <v>7002.35</v>
      </c>
      <c r="E459" s="4">
        <v>5664.97</v>
      </c>
      <c r="F459" s="4">
        <v>1449.5</v>
      </c>
      <c r="G459" s="2">
        <v>501.81</v>
      </c>
      <c r="H459" s="4">
        <v>1400</v>
      </c>
      <c r="I459" s="4">
        <v>5864.6</v>
      </c>
      <c r="J459" s="4">
        <v>1082</v>
      </c>
      <c r="K459" s="4">
        <v>3756.47</v>
      </c>
      <c r="L459" s="4">
        <v>2673.91</v>
      </c>
      <c r="M459" s="4">
        <v>6608.75</v>
      </c>
      <c r="N459" s="4">
        <v>3828</v>
      </c>
      <c r="O459" s="4">
        <v>14440.28</v>
      </c>
      <c r="P459" s="4">
        <v>6139.1</v>
      </c>
      <c r="Q459" s="4">
        <v>22759.29</v>
      </c>
      <c r="R459" s="4">
        <v>1543.77</v>
      </c>
      <c r="S459" s="4">
        <v>6738.33</v>
      </c>
      <c r="T459" s="2">
        <v>0</v>
      </c>
      <c r="U459" s="2">
        <v>0</v>
      </c>
      <c r="V459" s="4">
        <v>2610</v>
      </c>
      <c r="W459" s="4">
        <v>12220.47</v>
      </c>
      <c r="X459" s="4">
        <v>4608</v>
      </c>
      <c r="Y459" s="4">
        <v>16798.88</v>
      </c>
      <c r="Z459" s="4">
        <v>34722.269999999997</v>
      </c>
      <c r="AA459" s="6">
        <v>99450.54</v>
      </c>
      <c r="AC459" s="17" t="s">
        <v>35</v>
      </c>
      <c r="AD459" s="2">
        <v>0</v>
      </c>
      <c r="AE459" s="2">
        <v>0</v>
      </c>
      <c r="AF459" s="2">
        <v>6</v>
      </c>
      <c r="AG459" s="4">
        <v>1033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6</v>
      </c>
      <c r="BC459" s="6">
        <v>1033</v>
      </c>
    </row>
    <row r="460" spans="1:55" ht="15.75" thickBot="1" x14ac:dyDescent="0.3">
      <c r="A460" s="17" t="s">
        <v>36</v>
      </c>
      <c r="B460" s="2">
        <v>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4">
        <v>52000</v>
      </c>
      <c r="I460" s="4">
        <v>3276</v>
      </c>
      <c r="J460" s="2">
        <v>0</v>
      </c>
      <c r="K460" s="2">
        <v>0</v>
      </c>
      <c r="L460" s="4">
        <v>1890</v>
      </c>
      <c r="M460" s="4">
        <v>4776.04</v>
      </c>
      <c r="N460" s="4">
        <v>15100</v>
      </c>
      <c r="O460" s="4">
        <v>1242</v>
      </c>
      <c r="P460" s="4">
        <v>29300</v>
      </c>
      <c r="Q460" s="4">
        <v>10255</v>
      </c>
      <c r="R460" s="2">
        <v>0</v>
      </c>
      <c r="S460" s="2">
        <v>0</v>
      </c>
      <c r="T460" s="4">
        <v>14000</v>
      </c>
      <c r="U460" s="4">
        <v>12600</v>
      </c>
      <c r="V460" s="2">
        <v>0</v>
      </c>
      <c r="W460" s="2">
        <v>0</v>
      </c>
      <c r="X460" s="2">
        <v>0</v>
      </c>
      <c r="Y460" s="2">
        <v>0</v>
      </c>
      <c r="Z460" s="4">
        <v>112290</v>
      </c>
      <c r="AA460" s="6">
        <v>32149.040000000001</v>
      </c>
      <c r="AC460" s="17" t="s">
        <v>36</v>
      </c>
      <c r="AD460" s="4">
        <v>2995</v>
      </c>
      <c r="AE460" s="4">
        <v>19995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350</v>
      </c>
      <c r="AM460" s="4">
        <v>10850</v>
      </c>
      <c r="AN460" s="2">
        <v>0</v>
      </c>
      <c r="AO460" s="2">
        <v>0</v>
      </c>
      <c r="AP460" s="2">
        <v>0</v>
      </c>
      <c r="AQ460" s="2">
        <v>0</v>
      </c>
      <c r="AR460" s="2">
        <v>1</v>
      </c>
      <c r="AS460" s="2">
        <v>38</v>
      </c>
      <c r="AT460" s="2">
        <v>0</v>
      </c>
      <c r="AU460" s="2">
        <v>0</v>
      </c>
      <c r="AV460" s="2">
        <v>0</v>
      </c>
      <c r="AW460" s="2">
        <v>0</v>
      </c>
      <c r="AX460" s="4">
        <v>17500</v>
      </c>
      <c r="AY460" s="4">
        <v>44289</v>
      </c>
      <c r="AZ460" s="2">
        <v>0</v>
      </c>
      <c r="BA460" s="2">
        <v>0</v>
      </c>
      <c r="BB460" s="4">
        <v>20846</v>
      </c>
      <c r="BC460" s="6">
        <v>75172</v>
      </c>
    </row>
    <row r="461" spans="1:55" ht="15.75" thickBot="1" x14ac:dyDescent="0.3">
      <c r="A461" s="17" t="s">
        <v>122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120</v>
      </c>
      <c r="O461" s="2">
        <v>600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120</v>
      </c>
      <c r="AA461" s="10">
        <v>600</v>
      </c>
      <c r="AC461" s="17" t="s">
        <v>38</v>
      </c>
      <c r="AD461" s="2">
        <v>0</v>
      </c>
      <c r="AE461" s="2">
        <v>0</v>
      </c>
      <c r="AF461" s="2">
        <v>1</v>
      </c>
      <c r="AG461" s="2">
        <v>27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1</v>
      </c>
      <c r="BC461" s="10">
        <v>27</v>
      </c>
    </row>
    <row r="462" spans="1:55" ht="15.75" thickBot="1" x14ac:dyDescent="0.3">
      <c r="A462" s="17" t="s">
        <v>37</v>
      </c>
      <c r="B462" s="2">
        <v>0</v>
      </c>
      <c r="C462" s="2">
        <v>0</v>
      </c>
      <c r="D462" s="2">
        <v>60</v>
      </c>
      <c r="E462" s="2">
        <v>246.62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60</v>
      </c>
      <c r="AA462" s="10">
        <v>246.62</v>
      </c>
      <c r="AC462" s="17" t="s">
        <v>23</v>
      </c>
      <c r="AD462" s="2">
        <v>12</v>
      </c>
      <c r="AE462" s="2">
        <v>142</v>
      </c>
      <c r="AF462" s="2">
        <v>0</v>
      </c>
      <c r="AG462" s="2">
        <v>0</v>
      </c>
      <c r="AH462" s="2">
        <v>6</v>
      </c>
      <c r="AI462" s="2">
        <v>37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18</v>
      </c>
      <c r="BC462" s="10">
        <v>179</v>
      </c>
    </row>
    <row r="463" spans="1:55" ht="15.75" thickBot="1" x14ac:dyDescent="0.3">
      <c r="A463" s="17" t="s">
        <v>38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4">
        <v>7308</v>
      </c>
      <c r="M463" s="4">
        <v>6577.2</v>
      </c>
      <c r="N463" s="4">
        <v>7360</v>
      </c>
      <c r="O463" s="4">
        <v>6624</v>
      </c>
      <c r="P463" s="4">
        <v>160000</v>
      </c>
      <c r="Q463" s="4">
        <v>224000</v>
      </c>
      <c r="R463" s="4">
        <v>135040</v>
      </c>
      <c r="S463" s="4">
        <v>205936</v>
      </c>
      <c r="T463" s="4">
        <v>174532</v>
      </c>
      <c r="U463" s="4">
        <v>244014.8</v>
      </c>
      <c r="V463" s="4">
        <v>349010</v>
      </c>
      <c r="W463" s="4">
        <v>533527.5</v>
      </c>
      <c r="X463" s="4">
        <v>54000</v>
      </c>
      <c r="Y463" s="4">
        <v>90960</v>
      </c>
      <c r="Z463" s="4">
        <v>887250</v>
      </c>
      <c r="AA463" s="6">
        <v>1311639.5</v>
      </c>
      <c r="AC463" s="17" t="s">
        <v>42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6</v>
      </c>
      <c r="AK463" s="2">
        <v>8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24</v>
      </c>
      <c r="BA463" s="2">
        <v>120</v>
      </c>
      <c r="BB463" s="2">
        <v>30</v>
      </c>
      <c r="BC463" s="10">
        <v>128</v>
      </c>
    </row>
    <row r="464" spans="1:55" ht="15.75" thickBot="1" x14ac:dyDescent="0.3">
      <c r="A464" s="17" t="s">
        <v>23</v>
      </c>
      <c r="B464" s="4">
        <v>24883.5</v>
      </c>
      <c r="C464" s="4">
        <v>94624.37</v>
      </c>
      <c r="D464" s="4">
        <v>30740</v>
      </c>
      <c r="E464" s="4">
        <v>52892.3</v>
      </c>
      <c r="F464" s="4">
        <v>37351.5</v>
      </c>
      <c r="G464" s="4">
        <v>64819.35</v>
      </c>
      <c r="H464" s="4">
        <v>34472</v>
      </c>
      <c r="I464" s="4">
        <v>51137.3</v>
      </c>
      <c r="J464" s="4">
        <v>9546.82</v>
      </c>
      <c r="K464" s="4">
        <v>9906.56</v>
      </c>
      <c r="L464" s="4">
        <v>28055</v>
      </c>
      <c r="M464" s="4">
        <v>55867.48</v>
      </c>
      <c r="N464" s="4">
        <v>34530</v>
      </c>
      <c r="O464" s="4">
        <v>59075.26</v>
      </c>
      <c r="P464" s="4">
        <v>61813</v>
      </c>
      <c r="Q464" s="4">
        <v>67540.2</v>
      </c>
      <c r="R464" s="4">
        <v>41670.82</v>
      </c>
      <c r="S464" s="4">
        <v>70896.87</v>
      </c>
      <c r="T464" s="4">
        <v>32770</v>
      </c>
      <c r="U464" s="4">
        <v>56152.14</v>
      </c>
      <c r="V464" s="4">
        <v>19842.400000000001</v>
      </c>
      <c r="W464" s="4">
        <v>21494.07</v>
      </c>
      <c r="X464" s="4">
        <v>36810.300000000003</v>
      </c>
      <c r="Y464" s="4">
        <v>58966.78</v>
      </c>
      <c r="Z464" s="4">
        <v>392485.34</v>
      </c>
      <c r="AA464" s="6">
        <v>663372.68000000005</v>
      </c>
      <c r="AC464" s="17" t="s">
        <v>72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22</v>
      </c>
      <c r="BA464" s="2">
        <v>32</v>
      </c>
      <c r="BB464" s="2">
        <v>22</v>
      </c>
      <c r="BC464" s="10">
        <v>32</v>
      </c>
    </row>
    <row r="465" spans="1:55" ht="15.75" thickBot="1" x14ac:dyDescent="0.3">
      <c r="A465" s="17" t="s">
        <v>24</v>
      </c>
      <c r="B465" s="4">
        <v>59490</v>
      </c>
      <c r="C465" s="4">
        <v>131968.20000000001</v>
      </c>
      <c r="D465" s="4">
        <v>306370</v>
      </c>
      <c r="E465" s="4">
        <v>260385.61</v>
      </c>
      <c r="F465" s="4">
        <v>126650</v>
      </c>
      <c r="G465" s="4">
        <v>253150.12</v>
      </c>
      <c r="H465" s="4">
        <v>90880</v>
      </c>
      <c r="I465" s="4">
        <v>122368.96000000001</v>
      </c>
      <c r="J465" s="4">
        <v>134285</v>
      </c>
      <c r="K465" s="4">
        <v>150519.64000000001</v>
      </c>
      <c r="L465" s="4">
        <v>55490</v>
      </c>
      <c r="M465" s="4">
        <v>79437.06</v>
      </c>
      <c r="N465" s="4">
        <v>87780</v>
      </c>
      <c r="O465" s="4">
        <v>174124.59</v>
      </c>
      <c r="P465" s="4">
        <v>87805</v>
      </c>
      <c r="Q465" s="4">
        <v>183070.61</v>
      </c>
      <c r="R465" s="4">
        <v>50510</v>
      </c>
      <c r="S465" s="4">
        <v>83007.960000000006</v>
      </c>
      <c r="T465" s="4">
        <v>72250</v>
      </c>
      <c r="U465" s="4">
        <v>126240.03</v>
      </c>
      <c r="V465" s="4">
        <v>29870</v>
      </c>
      <c r="W465" s="4">
        <v>23821.35</v>
      </c>
      <c r="X465" s="4">
        <v>54835</v>
      </c>
      <c r="Y465" s="4">
        <v>123146.1</v>
      </c>
      <c r="Z465" s="4">
        <v>1156215</v>
      </c>
      <c r="AA465" s="6">
        <v>1711240.23</v>
      </c>
      <c r="AC465" s="17" t="s">
        <v>46</v>
      </c>
      <c r="AD465" s="4">
        <v>5000</v>
      </c>
      <c r="AE465" s="4">
        <v>14104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4">
        <v>25000</v>
      </c>
      <c r="AU465" s="4">
        <v>8750</v>
      </c>
      <c r="AV465" s="4">
        <v>24700</v>
      </c>
      <c r="AW465" s="4">
        <v>8750</v>
      </c>
      <c r="AX465" s="2">
        <v>0</v>
      </c>
      <c r="AY465" s="2">
        <v>0</v>
      </c>
      <c r="AZ465" s="4">
        <v>50000</v>
      </c>
      <c r="BA465" s="4">
        <v>15000</v>
      </c>
      <c r="BB465" s="4">
        <v>104700</v>
      </c>
      <c r="BC465" s="6">
        <v>46604</v>
      </c>
    </row>
    <row r="466" spans="1:55" ht="15.75" thickBot="1" x14ac:dyDescent="0.3">
      <c r="A466" s="17" t="s">
        <v>123</v>
      </c>
      <c r="B466" s="4">
        <v>48000</v>
      </c>
      <c r="C466" s="4">
        <v>49920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4">
        <v>32000</v>
      </c>
      <c r="K466" s="4">
        <v>33600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4">
        <v>80000</v>
      </c>
      <c r="AA466" s="6">
        <v>83520</v>
      </c>
      <c r="AC466" s="17" t="s">
        <v>49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4</v>
      </c>
      <c r="AW466" s="2">
        <v>66</v>
      </c>
      <c r="AX466" s="2">
        <v>0</v>
      </c>
      <c r="AY466" s="2">
        <v>0</v>
      </c>
      <c r="AZ466" s="2">
        <v>0</v>
      </c>
      <c r="BA466" s="2">
        <v>0</v>
      </c>
      <c r="BB466" s="2">
        <v>4</v>
      </c>
      <c r="BC466" s="10">
        <v>66</v>
      </c>
    </row>
    <row r="467" spans="1:55" ht="15.75" thickBot="1" x14ac:dyDescent="0.3">
      <c r="A467" s="17" t="s">
        <v>42</v>
      </c>
      <c r="B467" s="4">
        <v>8900</v>
      </c>
      <c r="C467" s="4">
        <v>7565</v>
      </c>
      <c r="D467" s="4">
        <v>9700</v>
      </c>
      <c r="E467" s="4">
        <v>7760</v>
      </c>
      <c r="F467" s="4">
        <v>8000</v>
      </c>
      <c r="G467" s="4">
        <v>7200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4">
        <v>26600</v>
      </c>
      <c r="AA467" s="6">
        <v>22525</v>
      </c>
      <c r="AC467" s="17" t="s">
        <v>50</v>
      </c>
      <c r="AD467" s="2">
        <v>4</v>
      </c>
      <c r="AE467" s="2">
        <v>88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4</v>
      </c>
      <c r="BC467" s="10">
        <v>88</v>
      </c>
    </row>
    <row r="468" spans="1:55" ht="15.75" thickBot="1" x14ac:dyDescent="0.3">
      <c r="A468" s="17" t="s">
        <v>72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4">
        <v>17000</v>
      </c>
      <c r="M468" s="4">
        <v>28300</v>
      </c>
      <c r="N468" s="4">
        <v>189000</v>
      </c>
      <c r="O468" s="4">
        <v>244951.86</v>
      </c>
      <c r="P468" s="4">
        <v>270000</v>
      </c>
      <c r="Q468" s="4">
        <v>405868</v>
      </c>
      <c r="R468" s="4">
        <v>306080</v>
      </c>
      <c r="S468" s="4">
        <v>521043.20000000001</v>
      </c>
      <c r="T468" s="4">
        <v>293000</v>
      </c>
      <c r="U468" s="4">
        <v>447760</v>
      </c>
      <c r="V468" s="2">
        <v>0</v>
      </c>
      <c r="W468" s="2">
        <v>0</v>
      </c>
      <c r="X468" s="2">
        <v>0</v>
      </c>
      <c r="Y468" s="2">
        <v>0</v>
      </c>
      <c r="Z468" s="4">
        <v>1075080</v>
      </c>
      <c r="AA468" s="6">
        <v>1647923.06</v>
      </c>
      <c r="AC468" s="17" t="s">
        <v>52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4">
        <v>10000</v>
      </c>
      <c r="AU468" s="4">
        <v>4000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4">
        <v>10000</v>
      </c>
      <c r="BC468" s="6">
        <v>4000</v>
      </c>
    </row>
    <row r="469" spans="1:55" ht="15.75" thickBot="1" x14ac:dyDescent="0.3">
      <c r="A469" s="17" t="s">
        <v>73</v>
      </c>
      <c r="B469" s="4">
        <v>20000</v>
      </c>
      <c r="C469" s="4">
        <v>30000</v>
      </c>
      <c r="D469" s="4">
        <v>36000</v>
      </c>
      <c r="E469" s="4">
        <v>58750</v>
      </c>
      <c r="F469" s="2">
        <v>0</v>
      </c>
      <c r="G469" s="2">
        <v>0</v>
      </c>
      <c r="H469" s="4">
        <v>19000</v>
      </c>
      <c r="I469" s="4">
        <v>28500</v>
      </c>
      <c r="J469" s="2">
        <v>0</v>
      </c>
      <c r="K469" s="2">
        <v>0</v>
      </c>
      <c r="L469" s="4">
        <v>109000</v>
      </c>
      <c r="M469" s="4">
        <v>160675</v>
      </c>
      <c r="N469" s="2">
        <v>0</v>
      </c>
      <c r="O469" s="2">
        <v>0</v>
      </c>
      <c r="P469" s="4">
        <v>90000</v>
      </c>
      <c r="Q469" s="4">
        <v>124205.2</v>
      </c>
      <c r="R469" s="4">
        <v>90000</v>
      </c>
      <c r="S469" s="4">
        <v>139875</v>
      </c>
      <c r="T469" s="4">
        <v>594000</v>
      </c>
      <c r="U469" s="4">
        <v>940065</v>
      </c>
      <c r="V469" s="4">
        <v>1080000</v>
      </c>
      <c r="W469" s="4">
        <v>1679375</v>
      </c>
      <c r="X469" s="4">
        <v>53680</v>
      </c>
      <c r="Y469" s="4">
        <v>93004</v>
      </c>
      <c r="Z469" s="4">
        <v>2091680</v>
      </c>
      <c r="AA469" s="6">
        <v>3254449.2</v>
      </c>
      <c r="AC469" s="17" t="s">
        <v>165</v>
      </c>
      <c r="AD469" s="2">
        <v>0</v>
      </c>
      <c r="AE469" s="2">
        <v>0</v>
      </c>
      <c r="AF469" s="4">
        <v>8995</v>
      </c>
      <c r="AG469" s="4">
        <v>6297</v>
      </c>
      <c r="AH469" s="4">
        <v>2000</v>
      </c>
      <c r="AI469" s="4">
        <v>6026</v>
      </c>
      <c r="AJ469" s="4">
        <v>8000</v>
      </c>
      <c r="AK469" s="4">
        <v>4000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4">
        <v>18000</v>
      </c>
      <c r="AU469" s="4">
        <v>7200</v>
      </c>
      <c r="AV469" s="2">
        <v>0</v>
      </c>
      <c r="AW469" s="2">
        <v>0</v>
      </c>
      <c r="AX469" s="4">
        <v>25000</v>
      </c>
      <c r="AY469" s="4">
        <v>10000</v>
      </c>
      <c r="AZ469" s="4">
        <v>12250</v>
      </c>
      <c r="BA469" s="4">
        <v>6125</v>
      </c>
      <c r="BB469" s="4">
        <v>74245</v>
      </c>
      <c r="BC469" s="6">
        <v>39648</v>
      </c>
    </row>
    <row r="470" spans="1:55" ht="15.75" thickBot="1" x14ac:dyDescent="0.3">
      <c r="A470" s="17" t="s">
        <v>124</v>
      </c>
      <c r="B470" s="2">
        <v>0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4">
        <v>54000</v>
      </c>
      <c r="S470" s="4">
        <v>66850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4">
        <v>54000</v>
      </c>
      <c r="AA470" s="6">
        <v>66850</v>
      </c>
      <c r="AC470" s="17" t="s">
        <v>94</v>
      </c>
      <c r="AD470" s="2">
        <v>0</v>
      </c>
      <c r="AE470" s="2">
        <v>0</v>
      </c>
      <c r="AF470" s="2">
        <v>0</v>
      </c>
      <c r="AG470" s="2">
        <v>0</v>
      </c>
      <c r="AH470" s="2">
        <v>237</v>
      </c>
      <c r="AI470" s="2">
        <v>753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237</v>
      </c>
      <c r="BC470" s="10">
        <v>753</v>
      </c>
    </row>
    <row r="471" spans="1:55" ht="15.75" thickBot="1" x14ac:dyDescent="0.3">
      <c r="A471" s="17" t="s">
        <v>92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4">
        <v>676160</v>
      </c>
      <c r="Q471" s="4">
        <v>998790</v>
      </c>
      <c r="R471" s="4">
        <v>108000</v>
      </c>
      <c r="S471" s="4">
        <v>180000</v>
      </c>
      <c r="T471" s="2">
        <v>0</v>
      </c>
      <c r="U471" s="2">
        <v>0</v>
      </c>
      <c r="V471" s="4">
        <v>240080</v>
      </c>
      <c r="W471" s="4">
        <v>400922</v>
      </c>
      <c r="X471" s="2">
        <v>0</v>
      </c>
      <c r="Y471" s="2">
        <v>0</v>
      </c>
      <c r="Z471" s="4">
        <v>1024240</v>
      </c>
      <c r="AA471" s="6">
        <v>1579712</v>
      </c>
      <c r="AC471" s="17" t="s">
        <v>25</v>
      </c>
      <c r="AD471" s="2">
        <v>196</v>
      </c>
      <c r="AE471" s="4">
        <v>4110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196</v>
      </c>
      <c r="BC471" s="6">
        <v>4110</v>
      </c>
    </row>
    <row r="472" spans="1:55" ht="15.75" thickBot="1" x14ac:dyDescent="0.3">
      <c r="A472" s="17" t="s">
        <v>46</v>
      </c>
      <c r="B472" s="2">
        <v>0</v>
      </c>
      <c r="C472" s="2">
        <v>0</v>
      </c>
      <c r="D472" s="4">
        <v>13300</v>
      </c>
      <c r="E472" s="4">
        <v>49640</v>
      </c>
      <c r="F472" s="4">
        <v>6970</v>
      </c>
      <c r="G472" s="4">
        <v>20597.689999999999</v>
      </c>
      <c r="H472" s="4">
        <v>5600</v>
      </c>
      <c r="I472" s="4">
        <v>15600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4">
        <v>3000</v>
      </c>
      <c r="Q472" s="4">
        <v>9900</v>
      </c>
      <c r="R472" s="2">
        <v>950</v>
      </c>
      <c r="S472" s="4">
        <v>2802.5</v>
      </c>
      <c r="T472" s="2">
        <v>0</v>
      </c>
      <c r="U472" s="2">
        <v>0</v>
      </c>
      <c r="V472" s="4">
        <v>2540</v>
      </c>
      <c r="W472" s="4">
        <v>8386.2199999999993</v>
      </c>
      <c r="X472" s="2">
        <v>0</v>
      </c>
      <c r="Y472" s="2">
        <v>0</v>
      </c>
      <c r="Z472" s="4">
        <v>32360</v>
      </c>
      <c r="AA472" s="6">
        <v>106926.41</v>
      </c>
      <c r="AC472" s="17" t="s">
        <v>27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5</v>
      </c>
      <c r="AK472" s="2">
        <v>35</v>
      </c>
      <c r="AL472" s="2">
        <v>0</v>
      </c>
      <c r="AM472" s="2">
        <v>0</v>
      </c>
      <c r="AN472" s="2">
        <v>0</v>
      </c>
      <c r="AO472" s="2">
        <v>0</v>
      </c>
      <c r="AP472" s="4">
        <v>10206</v>
      </c>
      <c r="AQ472" s="4">
        <v>16205</v>
      </c>
      <c r="AR472" s="2">
        <v>4</v>
      </c>
      <c r="AS472" s="2">
        <v>128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12</v>
      </c>
      <c r="BA472" s="2">
        <v>62</v>
      </c>
      <c r="BB472" s="4">
        <v>10227</v>
      </c>
      <c r="BC472" s="6">
        <v>16430</v>
      </c>
    </row>
    <row r="473" spans="1:55" ht="15.75" thickBot="1" x14ac:dyDescent="0.3">
      <c r="A473" s="17" t="s">
        <v>78</v>
      </c>
      <c r="B473" s="2">
        <v>0</v>
      </c>
      <c r="C473" s="2">
        <v>0</v>
      </c>
      <c r="D473" s="2">
        <v>0</v>
      </c>
      <c r="E473" s="2">
        <v>0</v>
      </c>
      <c r="F473" s="2">
        <v>216</v>
      </c>
      <c r="G473" s="2">
        <v>432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856</v>
      </c>
      <c r="Y473" s="4">
        <v>1712</v>
      </c>
      <c r="Z473" s="4">
        <v>1072</v>
      </c>
      <c r="AA473" s="6">
        <v>2144</v>
      </c>
      <c r="AC473" s="17" t="s">
        <v>66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2</v>
      </c>
      <c r="AW473" s="2">
        <v>6</v>
      </c>
      <c r="AX473" s="2">
        <v>0</v>
      </c>
      <c r="AY473" s="2">
        <v>0</v>
      </c>
      <c r="AZ473" s="2">
        <v>6</v>
      </c>
      <c r="BA473" s="2">
        <v>2</v>
      </c>
      <c r="BB473" s="2">
        <v>8</v>
      </c>
      <c r="BC473" s="10">
        <v>8</v>
      </c>
    </row>
    <row r="474" spans="1:55" ht="15.75" thickBot="1" x14ac:dyDescent="0.3">
      <c r="A474" s="17" t="s">
        <v>50</v>
      </c>
      <c r="B474" s="2">
        <v>0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4">
        <v>27000</v>
      </c>
      <c r="S474" s="4">
        <v>27000</v>
      </c>
      <c r="T474" s="2">
        <v>250</v>
      </c>
      <c r="U474" s="2">
        <v>353.18</v>
      </c>
      <c r="V474" s="2">
        <v>20</v>
      </c>
      <c r="W474" s="2">
        <v>48</v>
      </c>
      <c r="X474" s="2">
        <v>0</v>
      </c>
      <c r="Y474" s="2">
        <v>0</v>
      </c>
      <c r="Z474" s="4">
        <v>27270</v>
      </c>
      <c r="AA474" s="6">
        <v>27401.18</v>
      </c>
      <c r="AC474" s="17" t="s">
        <v>28</v>
      </c>
      <c r="AD474" s="2">
        <v>0</v>
      </c>
      <c r="AE474" s="2">
        <v>0</v>
      </c>
      <c r="AF474" s="2">
        <v>1</v>
      </c>
      <c r="AG474" s="2">
        <v>5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1</v>
      </c>
      <c r="BC474" s="10">
        <v>5</v>
      </c>
    </row>
    <row r="475" spans="1:55" ht="15.75" thickBot="1" x14ac:dyDescent="0.3">
      <c r="A475" s="17" t="s">
        <v>51</v>
      </c>
      <c r="B475" s="2">
        <v>100</v>
      </c>
      <c r="C475" s="2">
        <v>522.5</v>
      </c>
      <c r="D475" s="2">
        <v>105</v>
      </c>
      <c r="E475" s="2">
        <v>526.67999999999995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80</v>
      </c>
      <c r="O475" s="2">
        <v>327.72</v>
      </c>
      <c r="P475" s="2">
        <v>110</v>
      </c>
      <c r="Q475" s="2">
        <v>369.51</v>
      </c>
      <c r="R475" s="2">
        <v>50</v>
      </c>
      <c r="S475" s="2">
        <v>167.96</v>
      </c>
      <c r="T475" s="2">
        <v>90</v>
      </c>
      <c r="U475" s="2">
        <v>244.46</v>
      </c>
      <c r="V475" s="2">
        <v>100</v>
      </c>
      <c r="W475" s="2">
        <v>335.92</v>
      </c>
      <c r="X475" s="2">
        <v>40</v>
      </c>
      <c r="Y475" s="2">
        <v>134.37</v>
      </c>
      <c r="Z475" s="2">
        <v>675</v>
      </c>
      <c r="AA475" s="6">
        <v>2629.12</v>
      </c>
      <c r="AC475" s="17" t="s">
        <v>144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8</v>
      </c>
      <c r="AU475" s="2">
        <v>26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8</v>
      </c>
      <c r="BC475" s="10">
        <v>26</v>
      </c>
    </row>
    <row r="476" spans="1:55" ht="15.75" thickBot="1" x14ac:dyDescent="0.3">
      <c r="A476" s="17" t="s">
        <v>52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200</v>
      </c>
      <c r="O476" s="2">
        <v>150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200</v>
      </c>
      <c r="AA476" s="10">
        <v>150</v>
      </c>
      <c r="AC476" s="18" t="s">
        <v>30</v>
      </c>
      <c r="AD476" s="8">
        <v>8207</v>
      </c>
      <c r="AE476" s="8">
        <v>38439</v>
      </c>
      <c r="AF476" s="8">
        <v>9003</v>
      </c>
      <c r="AG476" s="8">
        <v>7362</v>
      </c>
      <c r="AH476" s="8">
        <v>2246</v>
      </c>
      <c r="AI476" s="8">
        <v>6826</v>
      </c>
      <c r="AJ476" s="8">
        <v>8011</v>
      </c>
      <c r="AK476" s="8">
        <v>4043</v>
      </c>
      <c r="AL476" s="7">
        <v>350</v>
      </c>
      <c r="AM476" s="8">
        <v>10850</v>
      </c>
      <c r="AN476" s="7">
        <v>0</v>
      </c>
      <c r="AO476" s="7">
        <v>0</v>
      </c>
      <c r="AP476" s="8">
        <v>10206</v>
      </c>
      <c r="AQ476" s="8">
        <v>16205</v>
      </c>
      <c r="AR476" s="7">
        <v>5</v>
      </c>
      <c r="AS476" s="7">
        <v>166</v>
      </c>
      <c r="AT476" s="8">
        <v>53008</v>
      </c>
      <c r="AU476" s="8">
        <v>19976</v>
      </c>
      <c r="AV476" s="8">
        <v>24706</v>
      </c>
      <c r="AW476" s="8">
        <v>8822</v>
      </c>
      <c r="AX476" s="8">
        <v>42500</v>
      </c>
      <c r="AY476" s="8">
        <v>54289</v>
      </c>
      <c r="AZ476" s="8">
        <v>62314</v>
      </c>
      <c r="BA476" s="8">
        <v>21341</v>
      </c>
      <c r="BB476" s="8">
        <v>220556</v>
      </c>
      <c r="BC476" s="9">
        <v>188319</v>
      </c>
    </row>
    <row r="477" spans="1:55" ht="15.75" thickBot="1" x14ac:dyDescent="0.3">
      <c r="A477" s="17" t="s">
        <v>25</v>
      </c>
      <c r="B477" s="2">
        <v>635</v>
      </c>
      <c r="C477" s="4">
        <v>2355.85</v>
      </c>
      <c r="D477" s="4">
        <v>1500</v>
      </c>
      <c r="E477" s="4">
        <v>4500</v>
      </c>
      <c r="F477" s="4">
        <v>2844</v>
      </c>
      <c r="G477" s="4">
        <v>11122.21</v>
      </c>
      <c r="H477" s="4">
        <v>1622.5</v>
      </c>
      <c r="I477" s="4">
        <v>4327.6099999999997</v>
      </c>
      <c r="J477" s="2">
        <v>330</v>
      </c>
      <c r="K477" s="4">
        <v>1112.67</v>
      </c>
      <c r="L477" s="4">
        <v>1880</v>
      </c>
      <c r="M477" s="4">
        <v>9029.1299999999992</v>
      </c>
      <c r="N477" s="4">
        <v>1112</v>
      </c>
      <c r="O477" s="4">
        <v>4651.72</v>
      </c>
      <c r="P477" s="2">
        <v>592.5</v>
      </c>
      <c r="Q477" s="4">
        <v>3990.9</v>
      </c>
      <c r="R477" s="2">
        <v>765</v>
      </c>
      <c r="S477" s="4">
        <v>2595.85</v>
      </c>
      <c r="T477" s="4">
        <v>1365</v>
      </c>
      <c r="U477" s="4">
        <v>6101.55</v>
      </c>
      <c r="V477" s="4">
        <v>4874.75</v>
      </c>
      <c r="W477" s="4">
        <v>20161.830000000002</v>
      </c>
      <c r="X477" s="2">
        <v>525</v>
      </c>
      <c r="Y477" s="4">
        <v>1663.38</v>
      </c>
      <c r="Z477" s="4">
        <v>18045.75</v>
      </c>
      <c r="AA477" s="6">
        <v>71612.7</v>
      </c>
    </row>
    <row r="478" spans="1:55" ht="19.5" thickBot="1" x14ac:dyDescent="0.3">
      <c r="A478" s="17" t="s">
        <v>86</v>
      </c>
      <c r="B478" s="2">
        <v>0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24.75</v>
      </c>
      <c r="S478" s="2">
        <v>60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24.75</v>
      </c>
      <c r="AA478" s="10">
        <v>60</v>
      </c>
      <c r="AC478" s="16" t="s">
        <v>126</v>
      </c>
    </row>
    <row r="479" spans="1:55" ht="15.75" thickBot="1" x14ac:dyDescent="0.3">
      <c r="A479" s="17" t="s">
        <v>27</v>
      </c>
      <c r="B479" s="2">
        <v>340</v>
      </c>
      <c r="C479" s="4">
        <v>1492.4</v>
      </c>
      <c r="D479" s="4">
        <v>5000</v>
      </c>
      <c r="E479" s="4">
        <v>18205</v>
      </c>
      <c r="F479" s="2">
        <v>69.599999999999994</v>
      </c>
      <c r="G479" s="2">
        <v>911.47</v>
      </c>
      <c r="H479" s="2">
        <v>978.4</v>
      </c>
      <c r="I479" s="4">
        <v>3946.98</v>
      </c>
      <c r="J479" s="2">
        <v>0</v>
      </c>
      <c r="K479" s="2">
        <v>0</v>
      </c>
      <c r="L479" s="2">
        <v>735</v>
      </c>
      <c r="M479" s="4">
        <v>3055.05</v>
      </c>
      <c r="N479" s="2">
        <v>628</v>
      </c>
      <c r="O479" s="4">
        <v>3451.9</v>
      </c>
      <c r="P479" s="2">
        <v>0</v>
      </c>
      <c r="Q479" s="2">
        <v>0</v>
      </c>
      <c r="R479" s="2">
        <v>470</v>
      </c>
      <c r="S479" s="4">
        <v>1887.9</v>
      </c>
      <c r="T479" s="2">
        <v>510</v>
      </c>
      <c r="U479" s="4">
        <v>2072.4</v>
      </c>
      <c r="V479" s="2">
        <v>0</v>
      </c>
      <c r="W479" s="2">
        <v>0</v>
      </c>
      <c r="X479" s="4">
        <v>7992</v>
      </c>
      <c r="Y479" s="4">
        <v>32126.2</v>
      </c>
      <c r="Z479" s="4">
        <v>16723</v>
      </c>
      <c r="AA479" s="6">
        <v>67149.3</v>
      </c>
      <c r="AC479" s="22" t="s">
        <v>7</v>
      </c>
      <c r="AD479" s="24" t="s">
        <v>8</v>
      </c>
      <c r="AE479" s="25"/>
      <c r="AF479" s="19" t="s">
        <v>9</v>
      </c>
      <c r="AG479" s="21"/>
      <c r="AH479" s="19" t="s">
        <v>10</v>
      </c>
      <c r="AI479" s="21"/>
      <c r="AJ479" s="19" t="s">
        <v>11</v>
      </c>
      <c r="AK479" s="21"/>
      <c r="AL479" s="19" t="s">
        <v>12</v>
      </c>
      <c r="AM479" s="21"/>
      <c r="AN479" s="19" t="s">
        <v>13</v>
      </c>
      <c r="AO479" s="21"/>
      <c r="AP479" s="19" t="s">
        <v>14</v>
      </c>
      <c r="AQ479" s="21"/>
      <c r="AR479" s="19" t="s">
        <v>15</v>
      </c>
      <c r="AS479" s="21"/>
      <c r="AT479" s="19" t="s">
        <v>16</v>
      </c>
      <c r="AU479" s="21"/>
      <c r="AV479" s="19" t="s">
        <v>17</v>
      </c>
      <c r="AW479" s="21"/>
      <c r="AX479" s="19" t="s">
        <v>18</v>
      </c>
      <c r="AY479" s="21"/>
      <c r="AZ479" s="19" t="s">
        <v>19</v>
      </c>
      <c r="BA479" s="21"/>
      <c r="BB479" s="19" t="s">
        <v>20</v>
      </c>
      <c r="BC479" s="20"/>
    </row>
    <row r="480" spans="1:55" ht="26.25" thickBot="1" x14ac:dyDescent="0.3">
      <c r="A480" s="17" t="s">
        <v>63</v>
      </c>
      <c r="B480" s="2">
        <v>0</v>
      </c>
      <c r="C480" s="2">
        <v>0</v>
      </c>
      <c r="D480" s="2">
        <v>200</v>
      </c>
      <c r="E480" s="2">
        <v>689.85</v>
      </c>
      <c r="F480" s="2">
        <v>480</v>
      </c>
      <c r="G480" s="4">
        <v>2015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200</v>
      </c>
      <c r="O480" s="2">
        <v>652.04999999999995</v>
      </c>
      <c r="P480" s="2">
        <v>0</v>
      </c>
      <c r="Q480" s="2">
        <v>0</v>
      </c>
      <c r="R480" s="2">
        <v>20</v>
      </c>
      <c r="S480" s="2">
        <v>645.21</v>
      </c>
      <c r="T480" s="2">
        <v>0</v>
      </c>
      <c r="U480" s="2">
        <v>0</v>
      </c>
      <c r="V480" s="2">
        <v>0</v>
      </c>
      <c r="W480" s="2">
        <v>0</v>
      </c>
      <c r="X480" s="2">
        <v>200</v>
      </c>
      <c r="Y480" s="2">
        <v>677.34</v>
      </c>
      <c r="Z480" s="4">
        <v>1100</v>
      </c>
      <c r="AA480" s="6">
        <v>4679.45</v>
      </c>
      <c r="AC480" s="23"/>
      <c r="AD480" s="1" t="s">
        <v>21</v>
      </c>
      <c r="AE480" s="1" t="s">
        <v>22</v>
      </c>
      <c r="AF480" s="1" t="s">
        <v>21</v>
      </c>
      <c r="AG480" s="1" t="s">
        <v>22</v>
      </c>
      <c r="AH480" s="1" t="s">
        <v>21</v>
      </c>
      <c r="AI480" s="1" t="s">
        <v>22</v>
      </c>
      <c r="AJ480" s="1" t="s">
        <v>21</v>
      </c>
      <c r="AK480" s="1" t="s">
        <v>22</v>
      </c>
      <c r="AL480" s="1" t="s">
        <v>21</v>
      </c>
      <c r="AM480" s="1" t="s">
        <v>22</v>
      </c>
      <c r="AN480" s="1" t="s">
        <v>21</v>
      </c>
      <c r="AO480" s="1" t="s">
        <v>22</v>
      </c>
      <c r="AP480" s="1" t="s">
        <v>21</v>
      </c>
      <c r="AQ480" s="1" t="s">
        <v>22</v>
      </c>
      <c r="AR480" s="1" t="s">
        <v>21</v>
      </c>
      <c r="AS480" s="1" t="s">
        <v>22</v>
      </c>
      <c r="AT480" s="1" t="s">
        <v>21</v>
      </c>
      <c r="AU480" s="1" t="s">
        <v>22</v>
      </c>
      <c r="AV480" s="1" t="s">
        <v>21</v>
      </c>
      <c r="AW480" s="1" t="s">
        <v>22</v>
      </c>
      <c r="AX480" s="1" t="s">
        <v>21</v>
      </c>
      <c r="AY480" s="1" t="s">
        <v>22</v>
      </c>
      <c r="AZ480" s="1" t="s">
        <v>21</v>
      </c>
      <c r="BA480" s="1" t="s">
        <v>22</v>
      </c>
      <c r="BB480" s="1" t="s">
        <v>21</v>
      </c>
      <c r="BC480" s="5" t="s">
        <v>22</v>
      </c>
    </row>
    <row r="481" spans="1:55" ht="15.75" thickBot="1" x14ac:dyDescent="0.3">
      <c r="A481" s="17" t="s">
        <v>125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4">
        <v>17000</v>
      </c>
      <c r="Q481" s="4">
        <v>73100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4">
        <v>17000</v>
      </c>
      <c r="AA481" s="6">
        <v>73100</v>
      </c>
      <c r="AC481" s="17" t="s">
        <v>36</v>
      </c>
      <c r="AD481" s="2">
        <v>403</v>
      </c>
      <c r="AE481" s="4">
        <v>1000</v>
      </c>
      <c r="AF481" s="4">
        <v>1250</v>
      </c>
      <c r="AG481" s="4">
        <v>3005</v>
      </c>
      <c r="AH481" s="4">
        <v>1540</v>
      </c>
      <c r="AI481" s="4">
        <v>3989</v>
      </c>
      <c r="AJ481" s="4">
        <v>4250</v>
      </c>
      <c r="AK481" s="4">
        <v>10211</v>
      </c>
      <c r="AL481" s="4">
        <v>1600</v>
      </c>
      <c r="AM481" s="4">
        <v>3837</v>
      </c>
      <c r="AN481" s="4">
        <v>3750</v>
      </c>
      <c r="AO481" s="4">
        <v>6894</v>
      </c>
      <c r="AP481" s="2">
        <v>750</v>
      </c>
      <c r="AQ481" s="4">
        <v>1800</v>
      </c>
      <c r="AR481" s="4">
        <v>5033</v>
      </c>
      <c r="AS481" s="4">
        <v>14956</v>
      </c>
      <c r="AT481" s="4">
        <v>1500</v>
      </c>
      <c r="AU481" s="4">
        <v>3600</v>
      </c>
      <c r="AV481" s="4">
        <v>2000</v>
      </c>
      <c r="AW481" s="4">
        <v>4800</v>
      </c>
      <c r="AX481" s="4">
        <v>2135</v>
      </c>
      <c r="AY481" s="4">
        <v>4091</v>
      </c>
      <c r="AZ481" s="4">
        <v>2000</v>
      </c>
      <c r="BA481" s="4">
        <v>4800</v>
      </c>
      <c r="BB481" s="4">
        <v>26211</v>
      </c>
      <c r="BC481" s="6">
        <v>62983</v>
      </c>
    </row>
    <row r="482" spans="1:55" ht="15.75" thickBot="1" x14ac:dyDescent="0.3">
      <c r="A482" s="17" t="s">
        <v>65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52.16</v>
      </c>
      <c r="S482" s="2">
        <v>40.6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52.16</v>
      </c>
      <c r="AA482" s="10">
        <v>40.6</v>
      </c>
      <c r="AC482" s="18" t="s">
        <v>30</v>
      </c>
      <c r="AD482" s="7">
        <v>403</v>
      </c>
      <c r="AE482" s="8">
        <v>1000</v>
      </c>
      <c r="AF482" s="8">
        <v>1250</v>
      </c>
      <c r="AG482" s="8">
        <v>3005</v>
      </c>
      <c r="AH482" s="8">
        <v>1540</v>
      </c>
      <c r="AI482" s="8">
        <v>3989</v>
      </c>
      <c r="AJ482" s="8">
        <v>4250</v>
      </c>
      <c r="AK482" s="8">
        <v>10211</v>
      </c>
      <c r="AL482" s="8">
        <v>1600</v>
      </c>
      <c r="AM482" s="8">
        <v>3837</v>
      </c>
      <c r="AN482" s="8">
        <v>3750</v>
      </c>
      <c r="AO482" s="8">
        <v>6894</v>
      </c>
      <c r="AP482" s="7">
        <v>750</v>
      </c>
      <c r="AQ482" s="8">
        <v>1800</v>
      </c>
      <c r="AR482" s="8">
        <v>5033</v>
      </c>
      <c r="AS482" s="8">
        <v>14956</v>
      </c>
      <c r="AT482" s="8">
        <v>1500</v>
      </c>
      <c r="AU482" s="8">
        <v>3600</v>
      </c>
      <c r="AV482" s="8">
        <v>2000</v>
      </c>
      <c r="AW482" s="8">
        <v>4800</v>
      </c>
      <c r="AX482" s="8">
        <v>2135</v>
      </c>
      <c r="AY482" s="8">
        <v>4091</v>
      </c>
      <c r="AZ482" s="8">
        <v>2000</v>
      </c>
      <c r="BA482" s="8">
        <v>4800</v>
      </c>
      <c r="BB482" s="8">
        <v>26211</v>
      </c>
      <c r="BC482" s="9">
        <v>62983</v>
      </c>
    </row>
    <row r="483" spans="1:55" ht="15.75" thickBot="1" x14ac:dyDescent="0.3">
      <c r="A483" s="17" t="s">
        <v>66</v>
      </c>
      <c r="B483" s="4">
        <v>1000</v>
      </c>
      <c r="C483" s="4">
        <v>4164.6899999999996</v>
      </c>
      <c r="D483" s="4">
        <v>5552.8</v>
      </c>
      <c r="E483" s="4">
        <v>15821.2</v>
      </c>
      <c r="F483" s="4">
        <v>3942.5</v>
      </c>
      <c r="G483" s="4">
        <v>15099.96</v>
      </c>
      <c r="H483" s="4">
        <v>8050.8</v>
      </c>
      <c r="I483" s="4">
        <v>23380</v>
      </c>
      <c r="J483" s="4">
        <v>6268</v>
      </c>
      <c r="K483" s="4">
        <v>23218.400000000001</v>
      </c>
      <c r="L483" s="2">
        <v>257.5</v>
      </c>
      <c r="M483" s="2">
        <v>885.8</v>
      </c>
      <c r="N483" s="2">
        <v>280</v>
      </c>
      <c r="O483" s="2">
        <v>963.2</v>
      </c>
      <c r="P483" s="4">
        <v>1000</v>
      </c>
      <c r="Q483" s="4">
        <v>4100</v>
      </c>
      <c r="R483" s="2">
        <v>457.5</v>
      </c>
      <c r="S483" s="4">
        <v>2981.64</v>
      </c>
      <c r="T483" s="2">
        <v>300</v>
      </c>
      <c r="U483" s="2">
        <v>900</v>
      </c>
      <c r="V483" s="2">
        <v>0</v>
      </c>
      <c r="W483" s="2">
        <v>0</v>
      </c>
      <c r="X483" s="2">
        <v>0</v>
      </c>
      <c r="Y483" s="2">
        <v>0</v>
      </c>
      <c r="Z483" s="4">
        <v>27109.1</v>
      </c>
      <c r="AA483" s="6">
        <v>91514.89</v>
      </c>
    </row>
    <row r="484" spans="1:55" ht="15.75" thickBot="1" x14ac:dyDescent="0.3">
      <c r="A484" s="17" t="s">
        <v>67</v>
      </c>
      <c r="B484" s="2">
        <v>16</v>
      </c>
      <c r="C484" s="2">
        <v>155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16</v>
      </c>
      <c r="AA484" s="10">
        <v>155</v>
      </c>
    </row>
    <row r="485" spans="1:55" ht="15.75" thickBot="1" x14ac:dyDescent="0.3">
      <c r="A485" s="17" t="s">
        <v>109</v>
      </c>
      <c r="B485" s="2">
        <v>0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297</v>
      </c>
      <c r="Q485" s="2">
        <v>990.74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297</v>
      </c>
      <c r="AA485" s="10">
        <v>990.74</v>
      </c>
    </row>
    <row r="486" spans="1:55" ht="15.75" thickBot="1" x14ac:dyDescent="0.3">
      <c r="A486" s="18" t="s">
        <v>30</v>
      </c>
      <c r="B486" s="8">
        <v>166950.14000000001</v>
      </c>
      <c r="C486" s="8">
        <v>331108.09999999998</v>
      </c>
      <c r="D486" s="8">
        <v>416720.25</v>
      </c>
      <c r="E486" s="8">
        <v>481934.67</v>
      </c>
      <c r="F486" s="8">
        <v>194093.1</v>
      </c>
      <c r="G486" s="8">
        <v>395887.06</v>
      </c>
      <c r="H486" s="8">
        <v>214315.6</v>
      </c>
      <c r="I486" s="8">
        <v>262743.55</v>
      </c>
      <c r="J486" s="8">
        <v>183941.82</v>
      </c>
      <c r="K486" s="8">
        <v>223896.33</v>
      </c>
      <c r="L486" s="8">
        <v>225486.41</v>
      </c>
      <c r="M486" s="8">
        <v>360373.97</v>
      </c>
      <c r="N486" s="8">
        <v>340807</v>
      </c>
      <c r="O486" s="8">
        <v>517547.66</v>
      </c>
      <c r="P486" s="8">
        <v>1403328.9</v>
      </c>
      <c r="Q486" s="8">
        <v>2132449.09</v>
      </c>
      <c r="R486" s="8">
        <v>827595.6</v>
      </c>
      <c r="S486" s="8">
        <v>1342326.65</v>
      </c>
      <c r="T486" s="8">
        <v>1183819.8</v>
      </c>
      <c r="U486" s="8">
        <v>1841678.18</v>
      </c>
      <c r="V486" s="8">
        <v>1732585.15</v>
      </c>
      <c r="W486" s="8">
        <v>2713215.51</v>
      </c>
      <c r="X486" s="8">
        <v>217126.3</v>
      </c>
      <c r="Y486" s="8">
        <v>424786.51</v>
      </c>
      <c r="Z486" s="8">
        <v>7106770.0700000003</v>
      </c>
      <c r="AA486" s="9">
        <v>11027947.279999999</v>
      </c>
    </row>
    <row r="488" spans="1:55" ht="19.5" thickBot="1" x14ac:dyDescent="0.3">
      <c r="A488" s="16" t="s">
        <v>126</v>
      </c>
    </row>
    <row r="489" spans="1:55" ht="15.75" thickBot="1" x14ac:dyDescent="0.3">
      <c r="A489" s="22" t="s">
        <v>7</v>
      </c>
      <c r="B489" s="24" t="s">
        <v>8</v>
      </c>
      <c r="C489" s="25"/>
      <c r="D489" s="19" t="s">
        <v>9</v>
      </c>
      <c r="E489" s="21"/>
      <c r="F489" s="19" t="s">
        <v>10</v>
      </c>
      <c r="G489" s="21"/>
      <c r="H489" s="19" t="s">
        <v>11</v>
      </c>
      <c r="I489" s="21"/>
      <c r="J489" s="19" t="s">
        <v>12</v>
      </c>
      <c r="K489" s="21"/>
      <c r="L489" s="19" t="s">
        <v>13</v>
      </c>
      <c r="M489" s="21"/>
      <c r="N489" s="19" t="s">
        <v>14</v>
      </c>
      <c r="O489" s="21"/>
      <c r="P489" s="19" t="s">
        <v>15</v>
      </c>
      <c r="Q489" s="21"/>
      <c r="R489" s="19" t="s">
        <v>16</v>
      </c>
      <c r="S489" s="21"/>
      <c r="T489" s="19" t="s">
        <v>17</v>
      </c>
      <c r="U489" s="21"/>
      <c r="V489" s="19" t="s">
        <v>18</v>
      </c>
      <c r="W489" s="21"/>
      <c r="X489" s="19" t="s">
        <v>19</v>
      </c>
      <c r="Y489" s="21"/>
      <c r="Z489" s="19" t="s">
        <v>20</v>
      </c>
      <c r="AA489" s="20"/>
    </row>
    <row r="490" spans="1:55" ht="26.25" thickBot="1" x14ac:dyDescent="0.3">
      <c r="A490" s="23"/>
      <c r="B490" s="1" t="s">
        <v>21</v>
      </c>
      <c r="C490" s="1" t="s">
        <v>22</v>
      </c>
      <c r="D490" s="1" t="s">
        <v>21</v>
      </c>
      <c r="E490" s="1" t="s">
        <v>22</v>
      </c>
      <c r="F490" s="1" t="s">
        <v>21</v>
      </c>
      <c r="G490" s="1" t="s">
        <v>22</v>
      </c>
      <c r="H490" s="1" t="s">
        <v>21</v>
      </c>
      <c r="I490" s="1" t="s">
        <v>22</v>
      </c>
      <c r="J490" s="1" t="s">
        <v>21</v>
      </c>
      <c r="K490" s="1" t="s">
        <v>22</v>
      </c>
      <c r="L490" s="1" t="s">
        <v>21</v>
      </c>
      <c r="M490" s="1" t="s">
        <v>22</v>
      </c>
      <c r="N490" s="1" t="s">
        <v>21</v>
      </c>
      <c r="O490" s="1" t="s">
        <v>22</v>
      </c>
      <c r="P490" s="1" t="s">
        <v>21</v>
      </c>
      <c r="Q490" s="1" t="s">
        <v>22</v>
      </c>
      <c r="R490" s="1" t="s">
        <v>21</v>
      </c>
      <c r="S490" s="1" t="s">
        <v>22</v>
      </c>
      <c r="T490" s="1" t="s">
        <v>21</v>
      </c>
      <c r="U490" s="1" t="s">
        <v>22</v>
      </c>
      <c r="V490" s="1" t="s">
        <v>21</v>
      </c>
      <c r="W490" s="1" t="s">
        <v>22</v>
      </c>
      <c r="X490" s="1" t="s">
        <v>21</v>
      </c>
      <c r="Y490" s="1" t="s">
        <v>22</v>
      </c>
      <c r="Z490" s="1" t="s">
        <v>21</v>
      </c>
      <c r="AA490" s="5" t="s">
        <v>22</v>
      </c>
    </row>
    <row r="491" spans="1:55" ht="15.75" thickBot="1" x14ac:dyDescent="0.3">
      <c r="A491" s="17" t="s">
        <v>24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480</v>
      </c>
      <c r="K491" s="2">
        <v>692.24</v>
      </c>
      <c r="L491" s="2">
        <v>0</v>
      </c>
      <c r="M491" s="2">
        <v>0</v>
      </c>
      <c r="N491" s="2">
        <v>0</v>
      </c>
      <c r="O491" s="2">
        <v>0</v>
      </c>
      <c r="P491" s="4">
        <v>3000</v>
      </c>
      <c r="Q491" s="4">
        <v>2147.4699999999998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4">
        <v>3480</v>
      </c>
      <c r="AA491" s="6">
        <v>2839.71</v>
      </c>
    </row>
    <row r="492" spans="1:55" ht="15.75" thickBot="1" x14ac:dyDescent="0.3">
      <c r="A492" s="18" t="s">
        <v>30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480</v>
      </c>
      <c r="K492" s="7">
        <v>692.24</v>
      </c>
      <c r="L492" s="7">
        <v>0</v>
      </c>
      <c r="M492" s="7">
        <v>0</v>
      </c>
      <c r="N492" s="7">
        <v>0</v>
      </c>
      <c r="O492" s="7">
        <v>0</v>
      </c>
      <c r="P492" s="8">
        <v>3000</v>
      </c>
      <c r="Q492" s="8">
        <v>2147.4699999999998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8">
        <v>3480</v>
      </c>
      <c r="AA492" s="9">
        <v>2839.71</v>
      </c>
    </row>
  </sheetData>
  <mergeCells count="758">
    <mergeCell ref="X489:Y489"/>
    <mergeCell ref="Z489:AA489"/>
    <mergeCell ref="Z3:AA3"/>
    <mergeCell ref="L489:M489"/>
    <mergeCell ref="N489:O489"/>
    <mergeCell ref="P489:Q489"/>
    <mergeCell ref="R489:S489"/>
    <mergeCell ref="T489:U489"/>
    <mergeCell ref="V489:W489"/>
    <mergeCell ref="V454:W454"/>
    <mergeCell ref="X454:Y454"/>
    <mergeCell ref="Z454:AA454"/>
    <mergeCell ref="X450:Y450"/>
    <mergeCell ref="Z450:AA450"/>
    <mergeCell ref="L450:M450"/>
    <mergeCell ref="N450:O450"/>
    <mergeCell ref="P450:Q450"/>
    <mergeCell ref="R450:S450"/>
    <mergeCell ref="T450:U450"/>
    <mergeCell ref="V450:W450"/>
    <mergeCell ref="V446:W446"/>
    <mergeCell ref="X446:Y446"/>
    <mergeCell ref="Z446:AA446"/>
    <mergeCell ref="X440:Y440"/>
    <mergeCell ref="A489:A490"/>
    <mergeCell ref="B489:C489"/>
    <mergeCell ref="D489:E489"/>
    <mergeCell ref="F489:G489"/>
    <mergeCell ref="H489:I489"/>
    <mergeCell ref="J489:K489"/>
    <mergeCell ref="P454:Q454"/>
    <mergeCell ref="R454:S454"/>
    <mergeCell ref="T454:U454"/>
    <mergeCell ref="A454:A455"/>
    <mergeCell ref="B454:C454"/>
    <mergeCell ref="D454:E454"/>
    <mergeCell ref="F454:G454"/>
    <mergeCell ref="H454:I454"/>
    <mergeCell ref="J454:K454"/>
    <mergeCell ref="L454:M454"/>
    <mergeCell ref="N454:O454"/>
    <mergeCell ref="A450:A451"/>
    <mergeCell ref="B450:C450"/>
    <mergeCell ref="D450:E450"/>
    <mergeCell ref="F450:G450"/>
    <mergeCell ref="H450:I450"/>
    <mergeCell ref="J450:K450"/>
    <mergeCell ref="P446:Q446"/>
    <mergeCell ref="R446:S446"/>
    <mergeCell ref="T446:U446"/>
    <mergeCell ref="Z440:AA440"/>
    <mergeCell ref="A446:A447"/>
    <mergeCell ref="B446:C446"/>
    <mergeCell ref="D446:E446"/>
    <mergeCell ref="F446:G446"/>
    <mergeCell ref="H446:I446"/>
    <mergeCell ref="J446:K446"/>
    <mergeCell ref="L446:M446"/>
    <mergeCell ref="N446:O446"/>
    <mergeCell ref="L440:M440"/>
    <mergeCell ref="N440:O440"/>
    <mergeCell ref="P440:Q440"/>
    <mergeCell ref="R440:S440"/>
    <mergeCell ref="T440:U440"/>
    <mergeCell ref="V440:W440"/>
    <mergeCell ref="A440:A441"/>
    <mergeCell ref="B440:C440"/>
    <mergeCell ref="D440:E440"/>
    <mergeCell ref="F440:G440"/>
    <mergeCell ref="H440:I440"/>
    <mergeCell ref="J440:K440"/>
    <mergeCell ref="P414:Q414"/>
    <mergeCell ref="R414:S414"/>
    <mergeCell ref="T414:U414"/>
    <mergeCell ref="V414:W414"/>
    <mergeCell ref="X414:Y414"/>
    <mergeCell ref="Z414:AA414"/>
    <mergeCell ref="X390:Y390"/>
    <mergeCell ref="Z390:AA390"/>
    <mergeCell ref="A414:A415"/>
    <mergeCell ref="B414:C414"/>
    <mergeCell ref="D414:E414"/>
    <mergeCell ref="F414:G414"/>
    <mergeCell ref="H414:I414"/>
    <mergeCell ref="J414:K414"/>
    <mergeCell ref="L414:M414"/>
    <mergeCell ref="N414:O414"/>
    <mergeCell ref="L390:M390"/>
    <mergeCell ref="N390:O390"/>
    <mergeCell ref="P390:Q390"/>
    <mergeCell ref="R390:S390"/>
    <mergeCell ref="T390:U390"/>
    <mergeCell ref="V390:W390"/>
    <mergeCell ref="A390:A391"/>
    <mergeCell ref="B390:C390"/>
    <mergeCell ref="D390:E390"/>
    <mergeCell ref="F390:G390"/>
    <mergeCell ref="H390:I390"/>
    <mergeCell ref="J390:K390"/>
    <mergeCell ref="P382:Q382"/>
    <mergeCell ref="R382:S382"/>
    <mergeCell ref="T382:U382"/>
    <mergeCell ref="V382:W382"/>
    <mergeCell ref="X382:Y382"/>
    <mergeCell ref="Z382:AA382"/>
    <mergeCell ref="X370:Y370"/>
    <mergeCell ref="Z370:AA370"/>
    <mergeCell ref="A382:A383"/>
    <mergeCell ref="B382:C382"/>
    <mergeCell ref="D382:E382"/>
    <mergeCell ref="F382:G382"/>
    <mergeCell ref="H382:I382"/>
    <mergeCell ref="J382:K382"/>
    <mergeCell ref="L382:M382"/>
    <mergeCell ref="N382:O382"/>
    <mergeCell ref="L370:M370"/>
    <mergeCell ref="N370:O370"/>
    <mergeCell ref="P370:Q370"/>
    <mergeCell ref="R370:S370"/>
    <mergeCell ref="T370:U370"/>
    <mergeCell ref="V370:W370"/>
    <mergeCell ref="A370:A371"/>
    <mergeCell ref="B370:C370"/>
    <mergeCell ref="D370:E370"/>
    <mergeCell ref="F370:G370"/>
    <mergeCell ref="H370:I370"/>
    <mergeCell ref="J370:K370"/>
    <mergeCell ref="P346:Q346"/>
    <mergeCell ref="R346:S346"/>
    <mergeCell ref="T346:U346"/>
    <mergeCell ref="V346:W346"/>
    <mergeCell ref="X346:Y346"/>
    <mergeCell ref="Z346:AA346"/>
    <mergeCell ref="X342:Y342"/>
    <mergeCell ref="Z342:AA342"/>
    <mergeCell ref="A346:A347"/>
    <mergeCell ref="B346:C346"/>
    <mergeCell ref="D346:E346"/>
    <mergeCell ref="F346:G346"/>
    <mergeCell ref="H346:I346"/>
    <mergeCell ref="J346:K346"/>
    <mergeCell ref="L346:M346"/>
    <mergeCell ref="N346:O346"/>
    <mergeCell ref="L342:M342"/>
    <mergeCell ref="N342:O342"/>
    <mergeCell ref="P342:Q342"/>
    <mergeCell ref="R342:S342"/>
    <mergeCell ref="T342:U342"/>
    <mergeCell ref="V342:W342"/>
    <mergeCell ref="A342:A343"/>
    <mergeCell ref="B342:C342"/>
    <mergeCell ref="D342:E342"/>
    <mergeCell ref="F342:G342"/>
    <mergeCell ref="H342:I342"/>
    <mergeCell ref="J342:K342"/>
    <mergeCell ref="P338:Q338"/>
    <mergeCell ref="R338:S338"/>
    <mergeCell ref="T338:U338"/>
    <mergeCell ref="V338:W338"/>
    <mergeCell ref="X338:Y338"/>
    <mergeCell ref="Z338:AA338"/>
    <mergeCell ref="X306:Y306"/>
    <mergeCell ref="Z306:AA306"/>
    <mergeCell ref="A338:A339"/>
    <mergeCell ref="B338:C338"/>
    <mergeCell ref="D338:E338"/>
    <mergeCell ref="F338:G338"/>
    <mergeCell ref="H338:I338"/>
    <mergeCell ref="J338:K338"/>
    <mergeCell ref="L338:M338"/>
    <mergeCell ref="N338:O338"/>
    <mergeCell ref="L306:M306"/>
    <mergeCell ref="N306:O306"/>
    <mergeCell ref="P306:Q306"/>
    <mergeCell ref="R306:S306"/>
    <mergeCell ref="T306:U306"/>
    <mergeCell ref="V306:W306"/>
    <mergeCell ref="A306:A307"/>
    <mergeCell ref="B306:C306"/>
    <mergeCell ref="D306:E306"/>
    <mergeCell ref="F306:G306"/>
    <mergeCell ref="H306:I306"/>
    <mergeCell ref="J306:K306"/>
    <mergeCell ref="P300:Q300"/>
    <mergeCell ref="R300:S300"/>
    <mergeCell ref="T300:U300"/>
    <mergeCell ref="V300:W300"/>
    <mergeCell ref="X300:Y300"/>
    <mergeCell ref="Z300:AA300"/>
    <mergeCell ref="X296:Y296"/>
    <mergeCell ref="Z296:AA296"/>
    <mergeCell ref="A300:A301"/>
    <mergeCell ref="B300:C300"/>
    <mergeCell ref="D300:E300"/>
    <mergeCell ref="F300:G300"/>
    <mergeCell ref="H300:I300"/>
    <mergeCell ref="J300:K300"/>
    <mergeCell ref="L300:M300"/>
    <mergeCell ref="N300:O300"/>
    <mergeCell ref="L296:M296"/>
    <mergeCell ref="N296:O296"/>
    <mergeCell ref="P296:Q296"/>
    <mergeCell ref="R296:S296"/>
    <mergeCell ref="T296:U296"/>
    <mergeCell ref="V296:W296"/>
    <mergeCell ref="A296:A297"/>
    <mergeCell ref="B296:C296"/>
    <mergeCell ref="D296:E296"/>
    <mergeCell ref="F296:G296"/>
    <mergeCell ref="H296:I296"/>
    <mergeCell ref="J296:K296"/>
    <mergeCell ref="P287:Q287"/>
    <mergeCell ref="R287:S287"/>
    <mergeCell ref="T287:U287"/>
    <mergeCell ref="V287:W287"/>
    <mergeCell ref="X287:Y287"/>
    <mergeCell ref="Z287:AA287"/>
    <mergeCell ref="X279:Y279"/>
    <mergeCell ref="Z279:AA279"/>
    <mergeCell ref="A287:A288"/>
    <mergeCell ref="B287:C287"/>
    <mergeCell ref="D287:E287"/>
    <mergeCell ref="F287:G287"/>
    <mergeCell ref="H287:I287"/>
    <mergeCell ref="J287:K287"/>
    <mergeCell ref="L287:M287"/>
    <mergeCell ref="N287:O287"/>
    <mergeCell ref="L279:M279"/>
    <mergeCell ref="N279:O279"/>
    <mergeCell ref="P279:Q279"/>
    <mergeCell ref="R279:S279"/>
    <mergeCell ref="T279:U279"/>
    <mergeCell ref="V279:W279"/>
    <mergeCell ref="A279:A280"/>
    <mergeCell ref="B279:C279"/>
    <mergeCell ref="D279:E279"/>
    <mergeCell ref="F279:G279"/>
    <mergeCell ref="H279:I279"/>
    <mergeCell ref="J279:K279"/>
    <mergeCell ref="P266:Q266"/>
    <mergeCell ref="R266:S266"/>
    <mergeCell ref="T266:U266"/>
    <mergeCell ref="V266:W266"/>
    <mergeCell ref="X266:Y266"/>
    <mergeCell ref="Z266:AA266"/>
    <mergeCell ref="X259:Y259"/>
    <mergeCell ref="Z259:AA259"/>
    <mergeCell ref="A266:A267"/>
    <mergeCell ref="B266:C266"/>
    <mergeCell ref="D266:E266"/>
    <mergeCell ref="F266:G266"/>
    <mergeCell ref="H266:I266"/>
    <mergeCell ref="J266:K266"/>
    <mergeCell ref="L266:M266"/>
    <mergeCell ref="N266:O266"/>
    <mergeCell ref="L259:M259"/>
    <mergeCell ref="N259:O259"/>
    <mergeCell ref="P259:Q259"/>
    <mergeCell ref="R259:S259"/>
    <mergeCell ref="T259:U259"/>
    <mergeCell ref="V259:W259"/>
    <mergeCell ref="A259:A260"/>
    <mergeCell ref="B259:C259"/>
    <mergeCell ref="D259:E259"/>
    <mergeCell ref="F259:G259"/>
    <mergeCell ref="H259:I259"/>
    <mergeCell ref="J259:K259"/>
    <mergeCell ref="P244:Q244"/>
    <mergeCell ref="R244:S244"/>
    <mergeCell ref="T244:U244"/>
    <mergeCell ref="V244:W244"/>
    <mergeCell ref="X244:Y244"/>
    <mergeCell ref="Z244:AA244"/>
    <mergeCell ref="X205:Y205"/>
    <mergeCell ref="Z205:AA205"/>
    <mergeCell ref="A244:A245"/>
    <mergeCell ref="B244:C244"/>
    <mergeCell ref="D244:E244"/>
    <mergeCell ref="F244:G244"/>
    <mergeCell ref="H244:I244"/>
    <mergeCell ref="J244:K244"/>
    <mergeCell ref="L244:M244"/>
    <mergeCell ref="N244:O244"/>
    <mergeCell ref="L205:M205"/>
    <mergeCell ref="N205:O205"/>
    <mergeCell ref="P205:Q205"/>
    <mergeCell ref="R205:S205"/>
    <mergeCell ref="T205:U205"/>
    <mergeCell ref="V205:W205"/>
    <mergeCell ref="A205:A206"/>
    <mergeCell ref="B205:C205"/>
    <mergeCell ref="D205:E205"/>
    <mergeCell ref="F205:G205"/>
    <mergeCell ref="H205:I205"/>
    <mergeCell ref="J205:K205"/>
    <mergeCell ref="P184:Q184"/>
    <mergeCell ref="R184:S184"/>
    <mergeCell ref="T184:U184"/>
    <mergeCell ref="V184:W184"/>
    <mergeCell ref="X184:Y184"/>
    <mergeCell ref="Z184:AA184"/>
    <mergeCell ref="X137:Y137"/>
    <mergeCell ref="Z137:AA137"/>
    <mergeCell ref="A184:A185"/>
    <mergeCell ref="B184:C184"/>
    <mergeCell ref="D184:E184"/>
    <mergeCell ref="F184:G184"/>
    <mergeCell ref="H184:I184"/>
    <mergeCell ref="J184:K184"/>
    <mergeCell ref="L184:M184"/>
    <mergeCell ref="N184:O184"/>
    <mergeCell ref="L137:M137"/>
    <mergeCell ref="N137:O137"/>
    <mergeCell ref="P137:Q137"/>
    <mergeCell ref="R137:S137"/>
    <mergeCell ref="T137:U137"/>
    <mergeCell ref="V137:W137"/>
    <mergeCell ref="A137:A138"/>
    <mergeCell ref="B137:C137"/>
    <mergeCell ref="D137:E137"/>
    <mergeCell ref="F137:G137"/>
    <mergeCell ref="H137:I137"/>
    <mergeCell ref="J137:K137"/>
    <mergeCell ref="P101:Q101"/>
    <mergeCell ref="R101:S101"/>
    <mergeCell ref="T101:U101"/>
    <mergeCell ref="V101:W101"/>
    <mergeCell ref="X101:Y101"/>
    <mergeCell ref="Z101:AA101"/>
    <mergeCell ref="X70:Y70"/>
    <mergeCell ref="Z70:AA70"/>
    <mergeCell ref="A101:A102"/>
    <mergeCell ref="B101:C101"/>
    <mergeCell ref="D101:E101"/>
    <mergeCell ref="F101:G101"/>
    <mergeCell ref="H101:I101"/>
    <mergeCell ref="J101:K101"/>
    <mergeCell ref="L101:M101"/>
    <mergeCell ref="N101:O101"/>
    <mergeCell ref="L70:M70"/>
    <mergeCell ref="N70:O70"/>
    <mergeCell ref="P70:Q70"/>
    <mergeCell ref="R70:S70"/>
    <mergeCell ref="T70:U70"/>
    <mergeCell ref="V70:W70"/>
    <mergeCell ref="A70:A71"/>
    <mergeCell ref="B70:C70"/>
    <mergeCell ref="D70:E70"/>
    <mergeCell ref="F70:G70"/>
    <mergeCell ref="H70:I70"/>
    <mergeCell ref="J70:K70"/>
    <mergeCell ref="P21:Q21"/>
    <mergeCell ref="R21:S21"/>
    <mergeCell ref="T21:U21"/>
    <mergeCell ref="V21:W21"/>
    <mergeCell ref="X21:Y21"/>
    <mergeCell ref="Z21:AA21"/>
    <mergeCell ref="X9:Y9"/>
    <mergeCell ref="Z9:AA9"/>
    <mergeCell ref="A21:A22"/>
    <mergeCell ref="B21:C21"/>
    <mergeCell ref="D21:E21"/>
    <mergeCell ref="F21:G21"/>
    <mergeCell ref="H21:I21"/>
    <mergeCell ref="J21:K21"/>
    <mergeCell ref="L21:M21"/>
    <mergeCell ref="N21:O21"/>
    <mergeCell ref="L9:M9"/>
    <mergeCell ref="N9:O9"/>
    <mergeCell ref="P9:Q9"/>
    <mergeCell ref="R9:S9"/>
    <mergeCell ref="T9:U9"/>
    <mergeCell ref="V9:W9"/>
    <mergeCell ref="A9:A10"/>
    <mergeCell ref="B9:C9"/>
    <mergeCell ref="AV9:AW9"/>
    <mergeCell ref="AX9:AY9"/>
    <mergeCell ref="AZ9:BA9"/>
    <mergeCell ref="BB9:BC9"/>
    <mergeCell ref="D9:E9"/>
    <mergeCell ref="F9:G9"/>
    <mergeCell ref="H9:I9"/>
    <mergeCell ref="J9:K9"/>
    <mergeCell ref="AC9:AC10"/>
    <mergeCell ref="AD9:AE9"/>
    <mergeCell ref="AF9:AG9"/>
    <mergeCell ref="AH9:AI9"/>
    <mergeCell ref="AJ9:AK9"/>
    <mergeCell ref="AL23:AM23"/>
    <mergeCell ref="AN23:AO23"/>
    <mergeCell ref="AP23:AQ23"/>
    <mergeCell ref="AR23:AS23"/>
    <mergeCell ref="AL9:AM9"/>
    <mergeCell ref="AN9:AO9"/>
    <mergeCell ref="AP9:AQ9"/>
    <mergeCell ref="AR9:AS9"/>
    <mergeCell ref="AT9:AU9"/>
    <mergeCell ref="AT23:AU23"/>
    <mergeCell ref="AV23:AW23"/>
    <mergeCell ref="AX23:AY23"/>
    <mergeCell ref="AZ23:BA23"/>
    <mergeCell ref="BB23:BC23"/>
    <mergeCell ref="AC74:AC75"/>
    <mergeCell ref="AD74:AE74"/>
    <mergeCell ref="AF74:AG74"/>
    <mergeCell ref="AH74:AI74"/>
    <mergeCell ref="AJ74:AK74"/>
    <mergeCell ref="AL74:AM74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AC23:AC24"/>
    <mergeCell ref="AD23:AE23"/>
    <mergeCell ref="AF23:AG23"/>
    <mergeCell ref="AH23:AI23"/>
    <mergeCell ref="AJ23:AK23"/>
    <mergeCell ref="AC108:AC109"/>
    <mergeCell ref="AD108:AE108"/>
    <mergeCell ref="AF108:AG108"/>
    <mergeCell ref="AH108:AI108"/>
    <mergeCell ref="AJ108:AK108"/>
    <mergeCell ref="AL108:AM108"/>
    <mergeCell ref="AN108:AO108"/>
    <mergeCell ref="AP108:AQ108"/>
    <mergeCell ref="AR108:AS108"/>
    <mergeCell ref="AC143:AC144"/>
    <mergeCell ref="AD143:AE143"/>
    <mergeCell ref="AF143:AG143"/>
    <mergeCell ref="AH143:AI143"/>
    <mergeCell ref="AJ143:AK143"/>
    <mergeCell ref="AL143:AM143"/>
    <mergeCell ref="AN143:AO143"/>
    <mergeCell ref="AP143:AQ143"/>
    <mergeCell ref="AR143:AS143"/>
    <mergeCell ref="AL183:AM183"/>
    <mergeCell ref="AN183:AO183"/>
    <mergeCell ref="AP183:AQ183"/>
    <mergeCell ref="AR183:AS183"/>
    <mergeCell ref="AT108:AU108"/>
    <mergeCell ref="AV108:AW108"/>
    <mergeCell ref="AX108:AY108"/>
    <mergeCell ref="AZ108:BA108"/>
    <mergeCell ref="BB108:BC108"/>
    <mergeCell ref="AT143:AU143"/>
    <mergeCell ref="AV143:AW143"/>
    <mergeCell ref="AX143:AY143"/>
    <mergeCell ref="AZ143:BA143"/>
    <mergeCell ref="BB143:BC143"/>
    <mergeCell ref="AT183:AU183"/>
    <mergeCell ref="AV183:AW183"/>
    <mergeCell ref="AX183:AY183"/>
    <mergeCell ref="AZ183:BA183"/>
    <mergeCell ref="BB183:BC183"/>
    <mergeCell ref="AC189:AC190"/>
    <mergeCell ref="AD189:AE189"/>
    <mergeCell ref="AF189:AG189"/>
    <mergeCell ref="AH189:AI189"/>
    <mergeCell ref="AJ189:AK189"/>
    <mergeCell ref="AL189:AM189"/>
    <mergeCell ref="AN189:AO189"/>
    <mergeCell ref="AP189:AQ189"/>
    <mergeCell ref="AR189:AS189"/>
    <mergeCell ref="AT189:AU189"/>
    <mergeCell ref="AV189:AW189"/>
    <mergeCell ref="AX189:AY189"/>
    <mergeCell ref="AZ189:BA189"/>
    <mergeCell ref="BB189:BC189"/>
    <mergeCell ref="AC183:AC184"/>
    <mergeCell ref="AD183:AE183"/>
    <mergeCell ref="AF183:AG183"/>
    <mergeCell ref="AH183:AI183"/>
    <mergeCell ref="AJ183:AK183"/>
    <mergeCell ref="AC203:AC204"/>
    <mergeCell ref="AD203:AE203"/>
    <mergeCell ref="AF203:AG203"/>
    <mergeCell ref="AH203:AI203"/>
    <mergeCell ref="AJ203:AK203"/>
    <mergeCell ref="AL203:AM203"/>
    <mergeCell ref="AN203:AO203"/>
    <mergeCell ref="AP203:AQ203"/>
    <mergeCell ref="AR203:AS203"/>
    <mergeCell ref="AC213:AC214"/>
    <mergeCell ref="AD213:AE213"/>
    <mergeCell ref="AF213:AG213"/>
    <mergeCell ref="AH213:AI213"/>
    <mergeCell ref="AJ213:AK213"/>
    <mergeCell ref="AL213:AM213"/>
    <mergeCell ref="AN213:AO213"/>
    <mergeCell ref="AP213:AQ213"/>
    <mergeCell ref="AR213:AS213"/>
    <mergeCell ref="AL221:AM221"/>
    <mergeCell ref="AN221:AO221"/>
    <mergeCell ref="AP221:AQ221"/>
    <mergeCell ref="AR221:AS221"/>
    <mergeCell ref="AT203:AU203"/>
    <mergeCell ref="AV203:AW203"/>
    <mergeCell ref="AX203:AY203"/>
    <mergeCell ref="AZ203:BA203"/>
    <mergeCell ref="BB203:BC203"/>
    <mergeCell ref="AT213:AU213"/>
    <mergeCell ref="AV213:AW213"/>
    <mergeCell ref="AX213:AY213"/>
    <mergeCell ref="AZ213:BA213"/>
    <mergeCell ref="BB213:BC213"/>
    <mergeCell ref="AT221:AU221"/>
    <mergeCell ref="AV221:AW221"/>
    <mergeCell ref="AX221:AY221"/>
    <mergeCell ref="AZ221:BA221"/>
    <mergeCell ref="BB221:BC221"/>
    <mergeCell ref="AC237:AC238"/>
    <mergeCell ref="AD237:AE237"/>
    <mergeCell ref="AF237:AG237"/>
    <mergeCell ref="AH237:AI237"/>
    <mergeCell ref="AJ237:AK237"/>
    <mergeCell ref="AL237:AM237"/>
    <mergeCell ref="AN237:AO237"/>
    <mergeCell ref="AP237:AQ237"/>
    <mergeCell ref="AR237:AS237"/>
    <mergeCell ref="AT237:AU237"/>
    <mergeCell ref="AV237:AW237"/>
    <mergeCell ref="AX237:AY237"/>
    <mergeCell ref="AZ237:BA237"/>
    <mergeCell ref="BB237:BC237"/>
    <mergeCell ref="AC221:AC222"/>
    <mergeCell ref="AD221:AE221"/>
    <mergeCell ref="AF221:AG221"/>
    <mergeCell ref="AH221:AI221"/>
    <mergeCell ref="AJ221:AK221"/>
    <mergeCell ref="AC246:AC247"/>
    <mergeCell ref="AD246:AE246"/>
    <mergeCell ref="AF246:AG246"/>
    <mergeCell ref="AH246:AI246"/>
    <mergeCell ref="AJ246:AK246"/>
    <mergeCell ref="AL246:AM246"/>
    <mergeCell ref="AN246:AO246"/>
    <mergeCell ref="AP246:AQ246"/>
    <mergeCell ref="AR246:AS246"/>
    <mergeCell ref="AC261:AC262"/>
    <mergeCell ref="AD261:AE261"/>
    <mergeCell ref="AF261:AG261"/>
    <mergeCell ref="AH261:AI261"/>
    <mergeCell ref="AJ261:AK261"/>
    <mergeCell ref="AL261:AM261"/>
    <mergeCell ref="AN261:AO261"/>
    <mergeCell ref="AP261:AQ261"/>
    <mergeCell ref="AR261:AS261"/>
    <mergeCell ref="AL269:AM269"/>
    <mergeCell ref="AN269:AO269"/>
    <mergeCell ref="AP269:AQ269"/>
    <mergeCell ref="AR269:AS269"/>
    <mergeCell ref="AT246:AU246"/>
    <mergeCell ref="AV246:AW246"/>
    <mergeCell ref="AX246:AY246"/>
    <mergeCell ref="AZ246:BA246"/>
    <mergeCell ref="BB246:BC246"/>
    <mergeCell ref="AT261:AU261"/>
    <mergeCell ref="AV261:AW261"/>
    <mergeCell ref="AX261:AY261"/>
    <mergeCell ref="AZ261:BA261"/>
    <mergeCell ref="BB261:BC261"/>
    <mergeCell ref="AT269:AU269"/>
    <mergeCell ref="AV269:AW269"/>
    <mergeCell ref="AX269:AY269"/>
    <mergeCell ref="AZ269:BA269"/>
    <mergeCell ref="BB269:BC269"/>
    <mergeCell ref="AC282:AC283"/>
    <mergeCell ref="AD282:AE282"/>
    <mergeCell ref="AF282:AG282"/>
    <mergeCell ref="AH282:AI282"/>
    <mergeCell ref="AJ282:AK282"/>
    <mergeCell ref="AL282:AM282"/>
    <mergeCell ref="AN282:AO282"/>
    <mergeCell ref="AP282:AQ282"/>
    <mergeCell ref="AR282:AS282"/>
    <mergeCell ref="AT282:AU282"/>
    <mergeCell ref="AV282:AW282"/>
    <mergeCell ref="AX282:AY282"/>
    <mergeCell ref="AZ282:BA282"/>
    <mergeCell ref="BB282:BC282"/>
    <mergeCell ref="AC269:AC270"/>
    <mergeCell ref="AD269:AE269"/>
    <mergeCell ref="AF269:AG269"/>
    <mergeCell ref="AH269:AI269"/>
    <mergeCell ref="AJ269:AK269"/>
    <mergeCell ref="AC316:AC317"/>
    <mergeCell ref="AD316:AE316"/>
    <mergeCell ref="AF316:AG316"/>
    <mergeCell ref="AH316:AI316"/>
    <mergeCell ref="AJ316:AK316"/>
    <mergeCell ref="AL316:AM316"/>
    <mergeCell ref="AN316:AO316"/>
    <mergeCell ref="AP316:AQ316"/>
    <mergeCell ref="AR316:AS316"/>
    <mergeCell ref="AC324:AC325"/>
    <mergeCell ref="AD324:AE324"/>
    <mergeCell ref="AF324:AG324"/>
    <mergeCell ref="AH324:AI324"/>
    <mergeCell ref="AJ324:AK324"/>
    <mergeCell ref="AL324:AM324"/>
    <mergeCell ref="AN324:AO324"/>
    <mergeCell ref="AP324:AQ324"/>
    <mergeCell ref="AR324:AS324"/>
    <mergeCell ref="AL330:AM330"/>
    <mergeCell ref="AN330:AO330"/>
    <mergeCell ref="AP330:AQ330"/>
    <mergeCell ref="AR330:AS330"/>
    <mergeCell ref="AT316:AU316"/>
    <mergeCell ref="AV316:AW316"/>
    <mergeCell ref="AX316:AY316"/>
    <mergeCell ref="AZ316:BA316"/>
    <mergeCell ref="BB316:BC316"/>
    <mergeCell ref="AT324:AU324"/>
    <mergeCell ref="AV324:AW324"/>
    <mergeCell ref="AX324:AY324"/>
    <mergeCell ref="AZ324:BA324"/>
    <mergeCell ref="BB324:BC324"/>
    <mergeCell ref="AT330:AU330"/>
    <mergeCell ref="AV330:AW330"/>
    <mergeCell ref="AX330:AY330"/>
    <mergeCell ref="AZ330:BA330"/>
    <mergeCell ref="BB330:BC330"/>
    <mergeCell ref="AC361:AC362"/>
    <mergeCell ref="AD361:AE361"/>
    <mergeCell ref="AF361:AG361"/>
    <mergeCell ref="AH361:AI361"/>
    <mergeCell ref="AJ361:AK361"/>
    <mergeCell ref="AL361:AM361"/>
    <mergeCell ref="AN361:AO361"/>
    <mergeCell ref="AP361:AQ361"/>
    <mergeCell ref="AR361:AS361"/>
    <mergeCell ref="AT361:AU361"/>
    <mergeCell ref="AV361:AW361"/>
    <mergeCell ref="AX361:AY361"/>
    <mergeCell ref="AZ361:BA361"/>
    <mergeCell ref="BB361:BC361"/>
    <mergeCell ref="AC330:AC331"/>
    <mergeCell ref="AD330:AE330"/>
    <mergeCell ref="AF330:AG330"/>
    <mergeCell ref="AH330:AI330"/>
    <mergeCell ref="AJ330:AK330"/>
    <mergeCell ref="AC381:AC382"/>
    <mergeCell ref="AD381:AE381"/>
    <mergeCell ref="AF381:AG381"/>
    <mergeCell ref="AH381:AI381"/>
    <mergeCell ref="AJ381:AK381"/>
    <mergeCell ref="AL381:AM381"/>
    <mergeCell ref="AN381:AO381"/>
    <mergeCell ref="AP381:AQ381"/>
    <mergeCell ref="AR381:AS381"/>
    <mergeCell ref="AC388:AC389"/>
    <mergeCell ref="AD388:AE388"/>
    <mergeCell ref="AF388:AG388"/>
    <mergeCell ref="AH388:AI388"/>
    <mergeCell ref="AJ388:AK388"/>
    <mergeCell ref="AL388:AM388"/>
    <mergeCell ref="AN388:AO388"/>
    <mergeCell ref="AP388:AQ388"/>
    <mergeCell ref="AR388:AS388"/>
    <mergeCell ref="AL407:AM407"/>
    <mergeCell ref="AN407:AO407"/>
    <mergeCell ref="AP407:AQ407"/>
    <mergeCell ref="AR407:AS407"/>
    <mergeCell ref="AT381:AU381"/>
    <mergeCell ref="AV381:AW381"/>
    <mergeCell ref="AX381:AY381"/>
    <mergeCell ref="AZ381:BA381"/>
    <mergeCell ref="BB381:BC381"/>
    <mergeCell ref="AT388:AU388"/>
    <mergeCell ref="AV388:AW388"/>
    <mergeCell ref="AX388:AY388"/>
    <mergeCell ref="AZ388:BA388"/>
    <mergeCell ref="BB388:BC388"/>
    <mergeCell ref="AT407:AU407"/>
    <mergeCell ref="AV407:AW407"/>
    <mergeCell ref="AX407:AY407"/>
    <mergeCell ref="AZ407:BA407"/>
    <mergeCell ref="BB407:BC407"/>
    <mergeCell ref="AC437:AC438"/>
    <mergeCell ref="AD437:AE437"/>
    <mergeCell ref="AF437:AG437"/>
    <mergeCell ref="AH437:AI437"/>
    <mergeCell ref="AJ437:AK437"/>
    <mergeCell ref="AL437:AM437"/>
    <mergeCell ref="AN437:AO437"/>
    <mergeCell ref="AP437:AQ437"/>
    <mergeCell ref="AR437:AS437"/>
    <mergeCell ref="AT437:AU437"/>
    <mergeCell ref="AV437:AW437"/>
    <mergeCell ref="AX437:AY437"/>
    <mergeCell ref="AZ437:BA437"/>
    <mergeCell ref="BB437:BC437"/>
    <mergeCell ref="AC407:AC408"/>
    <mergeCell ref="AD407:AE407"/>
    <mergeCell ref="AF407:AG407"/>
    <mergeCell ref="AH407:AI407"/>
    <mergeCell ref="AJ407:AK407"/>
    <mergeCell ref="BB445:BC445"/>
    <mergeCell ref="AC449:AC450"/>
    <mergeCell ref="AD449:AE449"/>
    <mergeCell ref="AF449:AG449"/>
    <mergeCell ref="AH449:AI449"/>
    <mergeCell ref="AJ449:AK449"/>
    <mergeCell ref="AL449:AM449"/>
    <mergeCell ref="AN449:AO449"/>
    <mergeCell ref="AP449:AQ449"/>
    <mergeCell ref="AR449:AS449"/>
    <mergeCell ref="AT449:AU449"/>
    <mergeCell ref="AV449:AW449"/>
    <mergeCell ref="AX449:AY449"/>
    <mergeCell ref="AZ449:BA449"/>
    <mergeCell ref="BB449:BC449"/>
    <mergeCell ref="AC445:AC446"/>
    <mergeCell ref="AD445:AE445"/>
    <mergeCell ref="AF445:AG445"/>
    <mergeCell ref="AH445:AI445"/>
    <mergeCell ref="AJ445:AK445"/>
    <mergeCell ref="AL445:AM445"/>
    <mergeCell ref="AN445:AO445"/>
    <mergeCell ref="AP445:AQ445"/>
    <mergeCell ref="AR445:AS445"/>
    <mergeCell ref="AJ456:AK456"/>
    <mergeCell ref="AL456:AM456"/>
    <mergeCell ref="AN456:AO456"/>
    <mergeCell ref="AP456:AQ456"/>
    <mergeCell ref="AR456:AS456"/>
    <mergeCell ref="AT445:AU445"/>
    <mergeCell ref="AV445:AW445"/>
    <mergeCell ref="AX445:AY445"/>
    <mergeCell ref="AZ445:BA445"/>
    <mergeCell ref="BB3:BC3"/>
    <mergeCell ref="AT456:AU456"/>
    <mergeCell ref="AV456:AW456"/>
    <mergeCell ref="AX456:AY456"/>
    <mergeCell ref="AZ456:BA456"/>
    <mergeCell ref="BB456:BC456"/>
    <mergeCell ref="AC479:AC480"/>
    <mergeCell ref="AD479:AE479"/>
    <mergeCell ref="AF479:AG479"/>
    <mergeCell ref="AH479:AI479"/>
    <mergeCell ref="AJ479:AK479"/>
    <mergeCell ref="AL479:AM479"/>
    <mergeCell ref="AN479:AO479"/>
    <mergeCell ref="AP479:AQ479"/>
    <mergeCell ref="AR479:AS479"/>
    <mergeCell ref="AT479:AU479"/>
    <mergeCell ref="AV479:AW479"/>
    <mergeCell ref="AX479:AY479"/>
    <mergeCell ref="AZ479:BA479"/>
    <mergeCell ref="BB479:BC479"/>
    <mergeCell ref="AC456:AC457"/>
    <mergeCell ref="AD456:AE456"/>
    <mergeCell ref="AF456:AG456"/>
    <mergeCell ref="AH456:AI456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313"/>
  <sheetViews>
    <sheetView workbookViewId="0">
      <selection activeCell="BB5" sqref="BB5:BC5"/>
    </sheetView>
  </sheetViews>
  <sheetFormatPr defaultRowHeight="15" x14ac:dyDescent="0.25"/>
  <cols>
    <col min="1" max="1" width="27.42578125" style="15" customWidth="1"/>
    <col min="2" max="23" width="0" hidden="1" customWidth="1"/>
    <col min="26" max="27" width="13.85546875" bestFit="1" customWidth="1"/>
    <col min="29" max="29" width="28" style="15" customWidth="1"/>
    <col min="30" max="51" width="0" hidden="1" customWidth="1"/>
    <col min="54" max="55" width="15.42578125" bestFit="1" customWidth="1"/>
  </cols>
  <sheetData>
    <row r="1" spans="1:55" ht="18.75" x14ac:dyDescent="0.25">
      <c r="A1" s="14" t="s">
        <v>0</v>
      </c>
      <c r="AC1" s="14" t="s">
        <v>0</v>
      </c>
    </row>
    <row r="2" spans="1:55" ht="19.5" thickBot="1" x14ac:dyDescent="0.3">
      <c r="A2" s="14" t="s">
        <v>1</v>
      </c>
      <c r="AC2" s="14" t="s">
        <v>1</v>
      </c>
    </row>
    <row r="3" spans="1:55" ht="19.5" thickBot="1" x14ac:dyDescent="0.3">
      <c r="A3" s="14" t="s">
        <v>2</v>
      </c>
      <c r="Z3" s="19" t="s">
        <v>20</v>
      </c>
      <c r="AA3" s="20"/>
      <c r="AC3" s="14" t="s">
        <v>401</v>
      </c>
      <c r="BB3" s="19" t="s">
        <v>20</v>
      </c>
      <c r="BC3" s="20"/>
    </row>
    <row r="4" spans="1:55" ht="19.5" thickBot="1" x14ac:dyDescent="0.3">
      <c r="A4" s="14" t="s">
        <v>127</v>
      </c>
      <c r="Z4" s="1" t="s">
        <v>21</v>
      </c>
      <c r="AA4" s="5" t="s">
        <v>22</v>
      </c>
      <c r="AC4" s="14" t="s">
        <v>127</v>
      </c>
      <c r="BB4" s="1" t="s">
        <v>21</v>
      </c>
      <c r="BC4" s="5" t="s">
        <v>22</v>
      </c>
    </row>
    <row r="5" spans="1:55" ht="18.75" x14ac:dyDescent="0.25">
      <c r="A5" s="14" t="s">
        <v>4</v>
      </c>
      <c r="Z5" s="3">
        <f>Z14+Z25+Z37+Z98+Z127+Z151+Z164+Z186+Z201+Z211+Z220+Z233+Z247+Z255+Z265+Z274+Z287+Z299+Z309+Z322+Z329+Z355+Z415+Z423+Z446+Z464+Z470+Z528+Z557+Z582+Z661+Z674+Z690+Z719+Z745+Z772+Z786+Z800+Z816+Z832+Z840+Z851+Z869+Z893+Z899+Z912+Z925+Z934+Z956+Z965+Z981+Z1008+Z1030+Z1088+Z1123+Z1131+Z1168+Z1221+Z1244+Z1252+Z1266+Z1273+Z1282+Z1300+Z1313</f>
        <v>444356404.58999991</v>
      </c>
      <c r="AA5" s="3">
        <f>AA14+AA25+AA37+AA98+AA127+AA151+AA164+AA186+AA201+AA211+AA220+AA233+AA247+AA255+AA265+AA274+AA287+AA299+AA309+AA322+AA329+AA355+AA415+AA423+AA446+AA464+AA470+AA528+AA557+AA582+AA661+AA674+AA690+AA719+AA745+AA772+AA786+AA800+AA816+AA832+AA840+AA851+AA869+AA893+AA899+AA912+AA925+AA934+AA956+AA965+AA981+AA1008+AA1030+AA1088+AA1123+AA1131+AA1168+AA1221+AA1244+AA1252+AA1266+AA1273+AA1282+AA1300+AA1313</f>
        <v>644484905.47000027</v>
      </c>
      <c r="AC5" s="14" t="s">
        <v>4</v>
      </c>
      <c r="BB5" s="3">
        <f>BB21+BB33+BB39+BB45+BB93+BB129+BB169+BB194+BB217+BB231+BB240+BB252+BB264+BB273+BB281+BB307+BB325+BB344+BB357+BB364+BB371+BB392+BB422+BB432+BB450+BB470+BB484+BB539+BB569+BB578+BB595+BB604+BB635+BB646+BB685+BB726+BB737+BB768+BB784+BB807+BB828+BB855+BB867+BB876+BB886+BB896+BB907+BB918+BB929+BB998+BB1023+BB1041+BB1057+BB1110+BB1123+BB1130+BB1138+BB1156</f>
        <v>1664159335</v>
      </c>
      <c r="BC5" s="3">
        <f>BC21+BC33+BC39+BC45+BC93+BC129+BC169+BC194+BC217+BC231+BC240+BC252+BC264+BC273+BC281+BC307+BC325+BC344+BC357+BC364+BC371+BC392+BC422+BC432+BC450+BC470+BC484+BC539+BC569+BC578+BC595+BC604+BC635+BC646+BC685+BC726+BC737+BC768+BC784+BC807+BC828+BC855+BC867+BC876+BC886+BC896+BC907+BC918+BC929+BC998+BC1023+BC1041+BC1057+BC1110+BC1123+BC1130+BC1138+BC1156</f>
        <v>2304536608</v>
      </c>
    </row>
    <row r="6" spans="1:55" ht="18.75" x14ac:dyDescent="0.25">
      <c r="A6" s="14" t="s">
        <v>5</v>
      </c>
      <c r="AC6" s="14" t="s">
        <v>5</v>
      </c>
    </row>
    <row r="8" spans="1:55" ht="19.5" thickBot="1" x14ac:dyDescent="0.3">
      <c r="A8" s="16" t="s">
        <v>128</v>
      </c>
      <c r="AC8" s="16" t="s">
        <v>128</v>
      </c>
    </row>
    <row r="9" spans="1:55" ht="15.75" thickBot="1" x14ac:dyDescent="0.3">
      <c r="A9" s="22" t="s">
        <v>7</v>
      </c>
      <c r="B9" s="24" t="s">
        <v>8</v>
      </c>
      <c r="C9" s="25"/>
      <c r="D9" s="19" t="s">
        <v>9</v>
      </c>
      <c r="E9" s="21"/>
      <c r="F9" s="19" t="s">
        <v>10</v>
      </c>
      <c r="G9" s="21"/>
      <c r="H9" s="19" t="s">
        <v>11</v>
      </c>
      <c r="I9" s="21"/>
      <c r="J9" s="19" t="s">
        <v>12</v>
      </c>
      <c r="K9" s="21"/>
      <c r="L9" s="19" t="s">
        <v>13</v>
      </c>
      <c r="M9" s="21"/>
      <c r="N9" s="19" t="s">
        <v>14</v>
      </c>
      <c r="O9" s="21"/>
      <c r="P9" s="19" t="s">
        <v>15</v>
      </c>
      <c r="Q9" s="21"/>
      <c r="R9" s="19" t="s">
        <v>16</v>
      </c>
      <c r="S9" s="21"/>
      <c r="T9" s="19" t="s">
        <v>17</v>
      </c>
      <c r="U9" s="21"/>
      <c r="V9" s="19" t="s">
        <v>18</v>
      </c>
      <c r="W9" s="21"/>
      <c r="X9" s="19" t="s">
        <v>19</v>
      </c>
      <c r="Y9" s="21"/>
      <c r="Z9" s="19" t="s">
        <v>20</v>
      </c>
      <c r="AA9" s="20"/>
      <c r="AC9" s="22" t="s">
        <v>7</v>
      </c>
      <c r="AD9" s="24" t="s">
        <v>8</v>
      </c>
      <c r="AE9" s="25"/>
      <c r="AF9" s="19" t="s">
        <v>9</v>
      </c>
      <c r="AG9" s="21"/>
      <c r="AH9" s="19" t="s">
        <v>10</v>
      </c>
      <c r="AI9" s="21"/>
      <c r="AJ9" s="19" t="s">
        <v>11</v>
      </c>
      <c r="AK9" s="21"/>
      <c r="AL9" s="19" t="s">
        <v>12</v>
      </c>
      <c r="AM9" s="21"/>
      <c r="AN9" s="19" t="s">
        <v>13</v>
      </c>
      <c r="AO9" s="21"/>
      <c r="AP9" s="19" t="s">
        <v>14</v>
      </c>
      <c r="AQ9" s="21"/>
      <c r="AR9" s="19" t="s">
        <v>15</v>
      </c>
      <c r="AS9" s="21"/>
      <c r="AT9" s="19" t="s">
        <v>16</v>
      </c>
      <c r="AU9" s="21"/>
      <c r="AV9" s="19" t="s">
        <v>17</v>
      </c>
      <c r="AW9" s="21"/>
      <c r="AX9" s="19" t="s">
        <v>18</v>
      </c>
      <c r="AY9" s="21"/>
      <c r="AZ9" s="19" t="s">
        <v>19</v>
      </c>
      <c r="BA9" s="21"/>
      <c r="BB9" s="19" t="s">
        <v>20</v>
      </c>
      <c r="BC9" s="20"/>
    </row>
    <row r="10" spans="1:55" ht="26.25" thickBot="1" x14ac:dyDescent="0.3">
      <c r="A10" s="23"/>
      <c r="B10" s="1" t="s">
        <v>21</v>
      </c>
      <c r="C10" s="1" t="s">
        <v>22</v>
      </c>
      <c r="D10" s="1" t="s">
        <v>21</v>
      </c>
      <c r="E10" s="1" t="s">
        <v>22</v>
      </c>
      <c r="F10" s="1" t="s">
        <v>21</v>
      </c>
      <c r="G10" s="1" t="s">
        <v>22</v>
      </c>
      <c r="H10" s="1" t="s">
        <v>21</v>
      </c>
      <c r="I10" s="1" t="s">
        <v>22</v>
      </c>
      <c r="J10" s="1" t="s">
        <v>21</v>
      </c>
      <c r="K10" s="1" t="s">
        <v>22</v>
      </c>
      <c r="L10" s="1" t="s">
        <v>21</v>
      </c>
      <c r="M10" s="1" t="s">
        <v>22</v>
      </c>
      <c r="N10" s="1" t="s">
        <v>21</v>
      </c>
      <c r="O10" s="1" t="s">
        <v>22</v>
      </c>
      <c r="P10" s="1" t="s">
        <v>21</v>
      </c>
      <c r="Q10" s="1" t="s">
        <v>22</v>
      </c>
      <c r="R10" s="1" t="s">
        <v>21</v>
      </c>
      <c r="S10" s="1" t="s">
        <v>22</v>
      </c>
      <c r="T10" s="1" t="s">
        <v>21</v>
      </c>
      <c r="U10" s="1" t="s">
        <v>22</v>
      </c>
      <c r="V10" s="1" t="s">
        <v>21</v>
      </c>
      <c r="W10" s="1" t="s">
        <v>22</v>
      </c>
      <c r="X10" s="1" t="s">
        <v>21</v>
      </c>
      <c r="Y10" s="1" t="s">
        <v>22</v>
      </c>
      <c r="Z10" s="1" t="s">
        <v>21</v>
      </c>
      <c r="AA10" s="5" t="s">
        <v>22</v>
      </c>
      <c r="AC10" s="23"/>
      <c r="AD10" s="1" t="s">
        <v>21</v>
      </c>
      <c r="AE10" s="1" t="s">
        <v>22</v>
      </c>
      <c r="AF10" s="1" t="s">
        <v>21</v>
      </c>
      <c r="AG10" s="1" t="s">
        <v>22</v>
      </c>
      <c r="AH10" s="1" t="s">
        <v>21</v>
      </c>
      <c r="AI10" s="1" t="s">
        <v>22</v>
      </c>
      <c r="AJ10" s="1" t="s">
        <v>21</v>
      </c>
      <c r="AK10" s="1" t="s">
        <v>22</v>
      </c>
      <c r="AL10" s="1" t="s">
        <v>21</v>
      </c>
      <c r="AM10" s="1" t="s">
        <v>22</v>
      </c>
      <c r="AN10" s="1" t="s">
        <v>21</v>
      </c>
      <c r="AO10" s="1" t="s">
        <v>22</v>
      </c>
      <c r="AP10" s="1" t="s">
        <v>21</v>
      </c>
      <c r="AQ10" s="1" t="s">
        <v>22</v>
      </c>
      <c r="AR10" s="1" t="s">
        <v>21</v>
      </c>
      <c r="AS10" s="1" t="s">
        <v>22</v>
      </c>
      <c r="AT10" s="1" t="s">
        <v>21</v>
      </c>
      <c r="AU10" s="1" t="s">
        <v>22</v>
      </c>
      <c r="AV10" s="1" t="s">
        <v>21</v>
      </c>
      <c r="AW10" s="1" t="s">
        <v>22</v>
      </c>
      <c r="AX10" s="1" t="s">
        <v>21</v>
      </c>
      <c r="AY10" s="1" t="s">
        <v>22</v>
      </c>
      <c r="AZ10" s="1" t="s">
        <v>21</v>
      </c>
      <c r="BA10" s="1" t="s">
        <v>22</v>
      </c>
      <c r="BB10" s="1" t="s">
        <v>21</v>
      </c>
      <c r="BC10" s="5" t="s">
        <v>22</v>
      </c>
    </row>
    <row r="11" spans="1:55" ht="15.75" thickBot="1" x14ac:dyDescent="0.3">
      <c r="A11" s="17" t="s">
        <v>32</v>
      </c>
      <c r="B11" s="4">
        <v>1155</v>
      </c>
      <c r="C11" s="4">
        <v>9306.57</v>
      </c>
      <c r="D11" s="4">
        <v>1293</v>
      </c>
      <c r="E11" s="4">
        <v>10378.99</v>
      </c>
      <c r="F11" s="4">
        <v>1282</v>
      </c>
      <c r="G11" s="4">
        <v>10496.72</v>
      </c>
      <c r="H11" s="2">
        <v>786</v>
      </c>
      <c r="I11" s="4">
        <v>6473.26</v>
      </c>
      <c r="J11" s="2">
        <v>0</v>
      </c>
      <c r="K11" s="2">
        <v>0</v>
      </c>
      <c r="L11" s="2">
        <v>0</v>
      </c>
      <c r="M11" s="2">
        <v>0</v>
      </c>
      <c r="N11" s="2">
        <v>666</v>
      </c>
      <c r="O11" s="4">
        <v>5278.66</v>
      </c>
      <c r="P11" s="4">
        <v>1236</v>
      </c>
      <c r="Q11" s="4">
        <v>9313.01</v>
      </c>
      <c r="R11" s="4">
        <v>1732</v>
      </c>
      <c r="S11" s="4">
        <v>13670.21</v>
      </c>
      <c r="T11" s="4">
        <v>1117</v>
      </c>
      <c r="U11" s="4">
        <v>9162.0400000000009</v>
      </c>
      <c r="V11" s="4">
        <v>1000</v>
      </c>
      <c r="W11" s="4">
        <v>8594.67</v>
      </c>
      <c r="X11" s="4">
        <v>1173</v>
      </c>
      <c r="Y11" s="4">
        <v>10131.43</v>
      </c>
      <c r="Z11" s="4">
        <v>11440</v>
      </c>
      <c r="AA11" s="6">
        <v>92805.56</v>
      </c>
      <c r="AC11" s="17" t="s">
        <v>32</v>
      </c>
      <c r="AD11" s="2">
        <v>128</v>
      </c>
      <c r="AE11" s="4">
        <v>11772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136</v>
      </c>
      <c r="AO11" s="4">
        <v>12709</v>
      </c>
      <c r="AP11" s="2">
        <v>0</v>
      </c>
      <c r="AQ11" s="2">
        <v>0</v>
      </c>
      <c r="AR11" s="2">
        <v>128</v>
      </c>
      <c r="AS11" s="4">
        <v>12135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392</v>
      </c>
      <c r="BC11" s="6">
        <v>36616</v>
      </c>
    </row>
    <row r="12" spans="1:55" ht="15.75" thickBot="1" x14ac:dyDescent="0.3">
      <c r="A12" s="17" t="s">
        <v>34</v>
      </c>
      <c r="B12" s="2">
        <v>0</v>
      </c>
      <c r="C12" s="2">
        <v>0</v>
      </c>
      <c r="D12" s="4">
        <v>4200</v>
      </c>
      <c r="E12" s="4">
        <v>17000</v>
      </c>
      <c r="F12" s="4">
        <v>2000</v>
      </c>
      <c r="G12" s="4">
        <v>10000</v>
      </c>
      <c r="H12" s="4">
        <v>4000</v>
      </c>
      <c r="I12" s="4">
        <v>13900</v>
      </c>
      <c r="J12" s="2">
        <v>0</v>
      </c>
      <c r="K12" s="2">
        <v>0</v>
      </c>
      <c r="L12" s="4">
        <v>2000</v>
      </c>
      <c r="M12" s="4">
        <v>10000</v>
      </c>
      <c r="N12" s="2">
        <v>0</v>
      </c>
      <c r="O12" s="2">
        <v>0</v>
      </c>
      <c r="P12" s="4">
        <v>1800</v>
      </c>
      <c r="Q12" s="4">
        <v>3600</v>
      </c>
      <c r="R12" s="4">
        <v>3000</v>
      </c>
      <c r="S12" s="4">
        <v>15000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4">
        <v>17000</v>
      </c>
      <c r="AA12" s="6">
        <v>69500</v>
      </c>
      <c r="AC12" s="17" t="s">
        <v>35</v>
      </c>
      <c r="AD12" s="4">
        <v>6889</v>
      </c>
      <c r="AE12" s="4">
        <v>130300</v>
      </c>
      <c r="AF12" s="4">
        <v>8236</v>
      </c>
      <c r="AG12" s="4">
        <v>160369</v>
      </c>
      <c r="AH12" s="4">
        <v>5137</v>
      </c>
      <c r="AI12" s="4">
        <v>69821</v>
      </c>
      <c r="AJ12" s="2">
        <v>0</v>
      </c>
      <c r="AK12" s="2">
        <v>0</v>
      </c>
      <c r="AL12" s="2">
        <v>207</v>
      </c>
      <c r="AM12" s="4">
        <v>12542</v>
      </c>
      <c r="AN12" s="4">
        <v>3682</v>
      </c>
      <c r="AO12" s="4">
        <v>59826</v>
      </c>
      <c r="AP12" s="4">
        <v>3374</v>
      </c>
      <c r="AQ12" s="4">
        <v>63448</v>
      </c>
      <c r="AR12" s="4">
        <v>10595</v>
      </c>
      <c r="AS12" s="4">
        <v>167691</v>
      </c>
      <c r="AT12" s="4">
        <v>15773</v>
      </c>
      <c r="AU12" s="4">
        <v>243144</v>
      </c>
      <c r="AV12" s="4">
        <v>4970</v>
      </c>
      <c r="AW12" s="4">
        <v>91525</v>
      </c>
      <c r="AX12" s="4">
        <v>26988</v>
      </c>
      <c r="AY12" s="4">
        <v>413140</v>
      </c>
      <c r="AZ12" s="4">
        <v>12310</v>
      </c>
      <c r="BA12" s="4">
        <v>199494</v>
      </c>
      <c r="BB12" s="4">
        <v>98161</v>
      </c>
      <c r="BC12" s="6">
        <v>1611300</v>
      </c>
    </row>
    <row r="13" spans="1:55" ht="15.75" thickBot="1" x14ac:dyDescent="0.3">
      <c r="A13" s="17" t="s">
        <v>23</v>
      </c>
      <c r="B13" s="2">
        <v>821</v>
      </c>
      <c r="C13" s="4">
        <v>6000</v>
      </c>
      <c r="D13" s="2">
        <v>450</v>
      </c>
      <c r="E13" s="4">
        <v>4000</v>
      </c>
      <c r="F13" s="2">
        <v>522</v>
      </c>
      <c r="G13" s="4">
        <v>4000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4">
        <v>1793</v>
      </c>
      <c r="AA13" s="6">
        <v>14000</v>
      </c>
      <c r="AC13" s="17" t="s">
        <v>38</v>
      </c>
      <c r="AD13" s="4">
        <v>9336</v>
      </c>
      <c r="AE13" s="4">
        <v>55962</v>
      </c>
      <c r="AF13" s="4">
        <v>11317</v>
      </c>
      <c r="AG13" s="4">
        <v>68960</v>
      </c>
      <c r="AH13" s="2">
        <v>903</v>
      </c>
      <c r="AI13" s="4">
        <v>4457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4">
        <v>3197</v>
      </c>
      <c r="AQ13" s="4">
        <v>19065</v>
      </c>
      <c r="AR13" s="2">
        <v>182</v>
      </c>
      <c r="AS13" s="4">
        <v>2030</v>
      </c>
      <c r="AT13" s="4">
        <v>4429</v>
      </c>
      <c r="AU13" s="4">
        <v>31911</v>
      </c>
      <c r="AV13" s="4">
        <v>7602</v>
      </c>
      <c r="AW13" s="4">
        <v>17290</v>
      </c>
      <c r="AX13" s="4">
        <v>3363</v>
      </c>
      <c r="AY13" s="4">
        <v>27030</v>
      </c>
      <c r="AZ13" s="4">
        <v>8214</v>
      </c>
      <c r="BA13" s="4">
        <v>24712</v>
      </c>
      <c r="BB13" s="4">
        <v>48543</v>
      </c>
      <c r="BC13" s="6">
        <v>251417</v>
      </c>
    </row>
    <row r="14" spans="1:55" ht="15.75" thickBot="1" x14ac:dyDescent="0.3">
      <c r="A14" s="18" t="s">
        <v>30</v>
      </c>
      <c r="B14" s="8">
        <v>1976</v>
      </c>
      <c r="C14" s="8">
        <v>15306.57</v>
      </c>
      <c r="D14" s="8">
        <v>5943</v>
      </c>
      <c r="E14" s="8">
        <v>31378.99</v>
      </c>
      <c r="F14" s="8">
        <v>3804</v>
      </c>
      <c r="G14" s="8">
        <v>24496.720000000001</v>
      </c>
      <c r="H14" s="8">
        <v>4786</v>
      </c>
      <c r="I14" s="8">
        <v>20373.259999999998</v>
      </c>
      <c r="J14" s="7">
        <v>0</v>
      </c>
      <c r="K14" s="7">
        <v>0</v>
      </c>
      <c r="L14" s="8">
        <v>2000</v>
      </c>
      <c r="M14" s="8">
        <v>10000</v>
      </c>
      <c r="N14" s="7">
        <v>666</v>
      </c>
      <c r="O14" s="8">
        <v>5278.66</v>
      </c>
      <c r="P14" s="8">
        <v>3036</v>
      </c>
      <c r="Q14" s="8">
        <v>12913.01</v>
      </c>
      <c r="R14" s="8">
        <v>4732</v>
      </c>
      <c r="S14" s="8">
        <v>28670.21</v>
      </c>
      <c r="T14" s="8">
        <v>1117</v>
      </c>
      <c r="U14" s="8">
        <v>9162.0400000000009</v>
      </c>
      <c r="V14" s="8">
        <v>1000</v>
      </c>
      <c r="W14" s="8">
        <v>8594.67</v>
      </c>
      <c r="X14" s="8">
        <v>1173</v>
      </c>
      <c r="Y14" s="8">
        <v>10131.43</v>
      </c>
      <c r="Z14" s="8">
        <v>30233</v>
      </c>
      <c r="AA14" s="9">
        <v>176305.56</v>
      </c>
      <c r="AC14" s="17" t="s">
        <v>24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1</v>
      </c>
      <c r="BA14" s="2">
        <v>2</v>
      </c>
      <c r="BB14" s="2">
        <v>1</v>
      </c>
      <c r="BC14" s="10">
        <v>2</v>
      </c>
    </row>
    <row r="15" spans="1:55" ht="15.75" thickBot="1" x14ac:dyDescent="0.3">
      <c r="AC15" s="17" t="s">
        <v>42</v>
      </c>
      <c r="AD15" s="2">
        <v>436</v>
      </c>
      <c r="AE15" s="4">
        <v>4942</v>
      </c>
      <c r="AF15" s="2">
        <v>598</v>
      </c>
      <c r="AG15" s="4">
        <v>8132</v>
      </c>
      <c r="AH15" s="2">
        <v>372</v>
      </c>
      <c r="AI15" s="4">
        <v>4096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149</v>
      </c>
      <c r="AQ15" s="4">
        <v>4179</v>
      </c>
      <c r="AR15" s="4">
        <v>2143</v>
      </c>
      <c r="AS15" s="4">
        <v>26302</v>
      </c>
      <c r="AT15" s="2">
        <v>342</v>
      </c>
      <c r="AU15" s="4">
        <v>10673</v>
      </c>
      <c r="AV15" s="2">
        <v>286</v>
      </c>
      <c r="AW15" s="4">
        <v>9298</v>
      </c>
      <c r="AX15" s="2">
        <v>332</v>
      </c>
      <c r="AY15" s="4">
        <v>14832</v>
      </c>
      <c r="AZ15" s="2">
        <v>28</v>
      </c>
      <c r="BA15" s="4">
        <v>3120</v>
      </c>
      <c r="BB15" s="4">
        <v>4686</v>
      </c>
      <c r="BC15" s="6">
        <v>85574</v>
      </c>
    </row>
    <row r="16" spans="1:55" ht="19.5" thickBot="1" x14ac:dyDescent="0.3">
      <c r="A16" s="16" t="s">
        <v>129</v>
      </c>
      <c r="AC16" s="17" t="s">
        <v>25</v>
      </c>
      <c r="AD16" s="2">
        <v>3</v>
      </c>
      <c r="AE16" s="2">
        <v>337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3</v>
      </c>
      <c r="BC16" s="10">
        <v>337</v>
      </c>
    </row>
    <row r="17" spans="1:55" ht="15.75" thickBot="1" x14ac:dyDescent="0.3">
      <c r="A17" s="22" t="s">
        <v>7</v>
      </c>
      <c r="B17" s="24" t="s">
        <v>8</v>
      </c>
      <c r="C17" s="25"/>
      <c r="D17" s="19" t="s">
        <v>9</v>
      </c>
      <c r="E17" s="21"/>
      <c r="F17" s="19" t="s">
        <v>10</v>
      </c>
      <c r="G17" s="21"/>
      <c r="H17" s="19" t="s">
        <v>11</v>
      </c>
      <c r="I17" s="21"/>
      <c r="J17" s="19" t="s">
        <v>12</v>
      </c>
      <c r="K17" s="21"/>
      <c r="L17" s="19" t="s">
        <v>13</v>
      </c>
      <c r="M17" s="21"/>
      <c r="N17" s="19" t="s">
        <v>14</v>
      </c>
      <c r="O17" s="21"/>
      <c r="P17" s="19" t="s">
        <v>15</v>
      </c>
      <c r="Q17" s="21"/>
      <c r="R17" s="19" t="s">
        <v>16</v>
      </c>
      <c r="S17" s="21"/>
      <c r="T17" s="19" t="s">
        <v>17</v>
      </c>
      <c r="U17" s="21"/>
      <c r="V17" s="19" t="s">
        <v>18</v>
      </c>
      <c r="W17" s="21"/>
      <c r="X17" s="19" t="s">
        <v>19</v>
      </c>
      <c r="Y17" s="21"/>
      <c r="Z17" s="19" t="s">
        <v>20</v>
      </c>
      <c r="AA17" s="20"/>
      <c r="AC17" s="17" t="s">
        <v>55</v>
      </c>
      <c r="AD17" s="2">
        <v>0</v>
      </c>
      <c r="AE17" s="2">
        <v>0</v>
      </c>
      <c r="AF17" s="2">
        <v>35</v>
      </c>
      <c r="AG17" s="2">
        <v>379</v>
      </c>
      <c r="AH17" s="2">
        <v>60</v>
      </c>
      <c r="AI17" s="2">
        <v>674</v>
      </c>
      <c r="AJ17" s="2">
        <v>0</v>
      </c>
      <c r="AK17" s="2">
        <v>0</v>
      </c>
      <c r="AL17" s="2">
        <v>0</v>
      </c>
      <c r="AM17" s="2">
        <v>0</v>
      </c>
      <c r="AN17" s="2">
        <v>69</v>
      </c>
      <c r="AO17" s="4">
        <v>1631</v>
      </c>
      <c r="AP17" s="2">
        <v>263</v>
      </c>
      <c r="AQ17" s="4">
        <v>5599</v>
      </c>
      <c r="AR17" s="2">
        <v>268</v>
      </c>
      <c r="AS17" s="4">
        <v>6219</v>
      </c>
      <c r="AT17" s="2">
        <v>292</v>
      </c>
      <c r="AU17" s="4">
        <v>6304</v>
      </c>
      <c r="AV17" s="2">
        <v>229</v>
      </c>
      <c r="AW17" s="4">
        <v>5671</v>
      </c>
      <c r="AX17" s="2">
        <v>68</v>
      </c>
      <c r="AY17" s="4">
        <v>2386</v>
      </c>
      <c r="AZ17" s="2">
        <v>0</v>
      </c>
      <c r="BA17" s="2">
        <v>0</v>
      </c>
      <c r="BB17" s="4">
        <v>1284</v>
      </c>
      <c r="BC17" s="6">
        <v>28863</v>
      </c>
    </row>
    <row r="18" spans="1:55" ht="26.25" thickBot="1" x14ac:dyDescent="0.3">
      <c r="A18" s="23"/>
      <c r="B18" s="1" t="s">
        <v>21</v>
      </c>
      <c r="C18" s="1" t="s">
        <v>22</v>
      </c>
      <c r="D18" s="1" t="s">
        <v>21</v>
      </c>
      <c r="E18" s="1" t="s">
        <v>22</v>
      </c>
      <c r="F18" s="1" t="s">
        <v>21</v>
      </c>
      <c r="G18" s="1" t="s">
        <v>22</v>
      </c>
      <c r="H18" s="1" t="s">
        <v>21</v>
      </c>
      <c r="I18" s="1" t="s">
        <v>22</v>
      </c>
      <c r="J18" s="1" t="s">
        <v>21</v>
      </c>
      <c r="K18" s="1" t="s">
        <v>22</v>
      </c>
      <c r="L18" s="1" t="s">
        <v>21</v>
      </c>
      <c r="M18" s="1" t="s">
        <v>22</v>
      </c>
      <c r="N18" s="1" t="s">
        <v>21</v>
      </c>
      <c r="O18" s="1" t="s">
        <v>22</v>
      </c>
      <c r="P18" s="1" t="s">
        <v>21</v>
      </c>
      <c r="Q18" s="1" t="s">
        <v>22</v>
      </c>
      <c r="R18" s="1" t="s">
        <v>21</v>
      </c>
      <c r="S18" s="1" t="s">
        <v>22</v>
      </c>
      <c r="T18" s="1" t="s">
        <v>21</v>
      </c>
      <c r="U18" s="1" t="s">
        <v>22</v>
      </c>
      <c r="V18" s="1" t="s">
        <v>21</v>
      </c>
      <c r="W18" s="1" t="s">
        <v>22</v>
      </c>
      <c r="X18" s="1" t="s">
        <v>21</v>
      </c>
      <c r="Y18" s="1" t="s">
        <v>22</v>
      </c>
      <c r="Z18" s="1" t="s">
        <v>21</v>
      </c>
      <c r="AA18" s="5" t="s">
        <v>22</v>
      </c>
      <c r="AC18" s="17" t="s">
        <v>27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1</v>
      </c>
      <c r="AM18" s="2">
        <v>4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1</v>
      </c>
      <c r="BC18" s="10">
        <v>4</v>
      </c>
    </row>
    <row r="19" spans="1:55" ht="15.75" thickBot="1" x14ac:dyDescent="0.3">
      <c r="A19" s="17" t="s">
        <v>33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2.75</v>
      </c>
      <c r="W19" s="2">
        <v>156</v>
      </c>
      <c r="X19" s="2">
        <v>0</v>
      </c>
      <c r="Y19" s="2">
        <v>0</v>
      </c>
      <c r="Z19" s="2">
        <v>2.75</v>
      </c>
      <c r="AA19" s="10">
        <v>156</v>
      </c>
      <c r="AC19" s="17" t="s">
        <v>66</v>
      </c>
      <c r="AD19" s="2">
        <v>28</v>
      </c>
      <c r="AE19" s="2">
        <v>401</v>
      </c>
      <c r="AF19" s="2">
        <v>6</v>
      </c>
      <c r="AG19" s="2">
        <v>93</v>
      </c>
      <c r="AH19" s="2">
        <v>9</v>
      </c>
      <c r="AI19" s="2">
        <v>176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13</v>
      </c>
      <c r="AU19" s="2">
        <v>187</v>
      </c>
      <c r="AV19" s="2">
        <v>0</v>
      </c>
      <c r="AW19" s="2">
        <v>0</v>
      </c>
      <c r="AX19" s="2">
        <v>3</v>
      </c>
      <c r="AY19" s="2">
        <v>42</v>
      </c>
      <c r="AZ19" s="2">
        <v>21</v>
      </c>
      <c r="BA19" s="2">
        <v>202</v>
      </c>
      <c r="BB19" s="2">
        <v>80</v>
      </c>
      <c r="BC19" s="6">
        <v>1101</v>
      </c>
    </row>
    <row r="20" spans="1:55" ht="15.75" thickBot="1" x14ac:dyDescent="0.3">
      <c r="A20" s="17" t="s">
        <v>36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0.5</v>
      </c>
      <c r="M20" s="2">
        <v>1.04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0.5</v>
      </c>
      <c r="AA20" s="10">
        <v>1.04</v>
      </c>
      <c r="AC20" s="17" t="s">
        <v>106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1</v>
      </c>
      <c r="AS20" s="2">
        <v>29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1</v>
      </c>
      <c r="BC20" s="10">
        <v>29</v>
      </c>
    </row>
    <row r="21" spans="1:55" ht="15.75" thickBot="1" x14ac:dyDescent="0.3">
      <c r="A21" s="17" t="s">
        <v>23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12.76</v>
      </c>
      <c r="S21" s="2">
        <v>429</v>
      </c>
      <c r="T21" s="2">
        <v>5.8</v>
      </c>
      <c r="U21" s="2">
        <v>360</v>
      </c>
      <c r="V21" s="2">
        <v>0</v>
      </c>
      <c r="W21" s="2">
        <v>0</v>
      </c>
      <c r="X21" s="2">
        <v>8.35</v>
      </c>
      <c r="Y21" s="2">
        <v>215</v>
      </c>
      <c r="Z21" s="2">
        <v>26.91</v>
      </c>
      <c r="AA21" s="6">
        <v>1004</v>
      </c>
      <c r="AC21" s="18" t="s">
        <v>30</v>
      </c>
      <c r="AD21" s="8">
        <v>16820</v>
      </c>
      <c r="AE21" s="8">
        <v>203714</v>
      </c>
      <c r="AF21" s="8">
        <v>20192</v>
      </c>
      <c r="AG21" s="8">
        <v>237933</v>
      </c>
      <c r="AH21" s="8">
        <v>6481</v>
      </c>
      <c r="AI21" s="8">
        <v>79224</v>
      </c>
      <c r="AJ21" s="7">
        <v>0</v>
      </c>
      <c r="AK21" s="7">
        <v>0</v>
      </c>
      <c r="AL21" s="7">
        <v>208</v>
      </c>
      <c r="AM21" s="8">
        <v>12546</v>
      </c>
      <c r="AN21" s="8">
        <v>3887</v>
      </c>
      <c r="AO21" s="8">
        <v>74166</v>
      </c>
      <c r="AP21" s="8">
        <v>6983</v>
      </c>
      <c r="AQ21" s="8">
        <v>92291</v>
      </c>
      <c r="AR21" s="8">
        <v>13317</v>
      </c>
      <c r="AS21" s="8">
        <v>214406</v>
      </c>
      <c r="AT21" s="8">
        <v>20849</v>
      </c>
      <c r="AU21" s="8">
        <v>292219</v>
      </c>
      <c r="AV21" s="8">
        <v>13087</v>
      </c>
      <c r="AW21" s="8">
        <v>123784</v>
      </c>
      <c r="AX21" s="8">
        <v>30754</v>
      </c>
      <c r="AY21" s="8">
        <v>457430</v>
      </c>
      <c r="AZ21" s="8">
        <v>20574</v>
      </c>
      <c r="BA21" s="8">
        <v>227530</v>
      </c>
      <c r="BB21" s="8">
        <v>153152</v>
      </c>
      <c r="BC21" s="9">
        <v>2015243</v>
      </c>
    </row>
    <row r="22" spans="1:55" ht="15.75" thickBot="1" x14ac:dyDescent="0.3">
      <c r="A22" s="17" t="s">
        <v>51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5</v>
      </c>
      <c r="Q22" s="2">
        <v>49.16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5</v>
      </c>
      <c r="AA22" s="10">
        <v>49.16</v>
      </c>
    </row>
    <row r="23" spans="1:55" ht="19.5" thickBot="1" x14ac:dyDescent="0.3">
      <c r="A23" s="17" t="s">
        <v>26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60</v>
      </c>
      <c r="U23" s="2">
        <v>75</v>
      </c>
      <c r="V23" s="2">
        <v>4.5</v>
      </c>
      <c r="W23" s="2">
        <v>11.25</v>
      </c>
      <c r="X23" s="2">
        <v>0</v>
      </c>
      <c r="Y23" s="2">
        <v>0</v>
      </c>
      <c r="Z23" s="2">
        <v>64.5</v>
      </c>
      <c r="AA23" s="10">
        <v>86.25</v>
      </c>
      <c r="AC23" s="16" t="s">
        <v>129</v>
      </c>
    </row>
    <row r="24" spans="1:55" ht="15.75" thickBot="1" x14ac:dyDescent="0.3">
      <c r="A24" s="17" t="s">
        <v>27</v>
      </c>
      <c r="B24" s="2">
        <v>0</v>
      </c>
      <c r="C24" s="2">
        <v>0</v>
      </c>
      <c r="D24" s="2">
        <v>2.72</v>
      </c>
      <c r="E24" s="4">
        <v>1800.05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2.72</v>
      </c>
      <c r="AA24" s="6">
        <v>1800.05</v>
      </c>
      <c r="AC24" s="22" t="s">
        <v>7</v>
      </c>
      <c r="AD24" s="24" t="s">
        <v>8</v>
      </c>
      <c r="AE24" s="25"/>
      <c r="AF24" s="19" t="s">
        <v>9</v>
      </c>
      <c r="AG24" s="21"/>
      <c r="AH24" s="19" t="s">
        <v>10</v>
      </c>
      <c r="AI24" s="21"/>
      <c r="AJ24" s="19" t="s">
        <v>11</v>
      </c>
      <c r="AK24" s="21"/>
      <c r="AL24" s="19" t="s">
        <v>12</v>
      </c>
      <c r="AM24" s="21"/>
      <c r="AN24" s="19" t="s">
        <v>13</v>
      </c>
      <c r="AO24" s="21"/>
      <c r="AP24" s="19" t="s">
        <v>14</v>
      </c>
      <c r="AQ24" s="21"/>
      <c r="AR24" s="19" t="s">
        <v>15</v>
      </c>
      <c r="AS24" s="21"/>
      <c r="AT24" s="19" t="s">
        <v>16</v>
      </c>
      <c r="AU24" s="21"/>
      <c r="AV24" s="19" t="s">
        <v>17</v>
      </c>
      <c r="AW24" s="21"/>
      <c r="AX24" s="19" t="s">
        <v>18</v>
      </c>
      <c r="AY24" s="21"/>
      <c r="AZ24" s="19" t="s">
        <v>19</v>
      </c>
      <c r="BA24" s="21"/>
      <c r="BB24" s="19" t="s">
        <v>20</v>
      </c>
      <c r="BC24" s="20"/>
    </row>
    <row r="25" spans="1:55" ht="26.25" thickBot="1" x14ac:dyDescent="0.3">
      <c r="A25" s="18" t="s">
        <v>30</v>
      </c>
      <c r="B25" s="7">
        <v>0</v>
      </c>
      <c r="C25" s="7">
        <v>0</v>
      </c>
      <c r="D25" s="7">
        <v>2.72</v>
      </c>
      <c r="E25" s="8">
        <v>1800.05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0.5</v>
      </c>
      <c r="M25" s="7">
        <v>1.04</v>
      </c>
      <c r="N25" s="7">
        <v>0</v>
      </c>
      <c r="O25" s="7">
        <v>0</v>
      </c>
      <c r="P25" s="7">
        <v>5</v>
      </c>
      <c r="Q25" s="7">
        <v>49.16</v>
      </c>
      <c r="R25" s="7">
        <v>12.76</v>
      </c>
      <c r="S25" s="7">
        <v>429</v>
      </c>
      <c r="T25" s="7">
        <v>65.8</v>
      </c>
      <c r="U25" s="7">
        <v>435</v>
      </c>
      <c r="V25" s="7">
        <v>7.25</v>
      </c>
      <c r="W25" s="7">
        <v>167.25</v>
      </c>
      <c r="X25" s="7">
        <v>8.35</v>
      </c>
      <c r="Y25" s="7">
        <v>215</v>
      </c>
      <c r="Z25" s="7">
        <v>102.38</v>
      </c>
      <c r="AA25" s="9">
        <v>3096.5</v>
      </c>
      <c r="AC25" s="23"/>
      <c r="AD25" s="1" t="s">
        <v>21</v>
      </c>
      <c r="AE25" s="1" t="s">
        <v>22</v>
      </c>
      <c r="AF25" s="1" t="s">
        <v>21</v>
      </c>
      <c r="AG25" s="1" t="s">
        <v>22</v>
      </c>
      <c r="AH25" s="1" t="s">
        <v>21</v>
      </c>
      <c r="AI25" s="1" t="s">
        <v>22</v>
      </c>
      <c r="AJ25" s="1" t="s">
        <v>21</v>
      </c>
      <c r="AK25" s="1" t="s">
        <v>22</v>
      </c>
      <c r="AL25" s="1" t="s">
        <v>21</v>
      </c>
      <c r="AM25" s="1" t="s">
        <v>22</v>
      </c>
      <c r="AN25" s="1" t="s">
        <v>21</v>
      </c>
      <c r="AO25" s="1" t="s">
        <v>22</v>
      </c>
      <c r="AP25" s="1" t="s">
        <v>21</v>
      </c>
      <c r="AQ25" s="1" t="s">
        <v>22</v>
      </c>
      <c r="AR25" s="1" t="s">
        <v>21</v>
      </c>
      <c r="AS25" s="1" t="s">
        <v>22</v>
      </c>
      <c r="AT25" s="1" t="s">
        <v>21</v>
      </c>
      <c r="AU25" s="1" t="s">
        <v>22</v>
      </c>
      <c r="AV25" s="1" t="s">
        <v>21</v>
      </c>
      <c r="AW25" s="1" t="s">
        <v>22</v>
      </c>
      <c r="AX25" s="1" t="s">
        <v>21</v>
      </c>
      <c r="AY25" s="1" t="s">
        <v>22</v>
      </c>
      <c r="AZ25" s="1" t="s">
        <v>21</v>
      </c>
      <c r="BA25" s="1" t="s">
        <v>22</v>
      </c>
      <c r="BB25" s="1" t="s">
        <v>21</v>
      </c>
      <c r="BC25" s="5" t="s">
        <v>22</v>
      </c>
    </row>
    <row r="26" spans="1:55" ht="15.75" thickBot="1" x14ac:dyDescent="0.3">
      <c r="AC26" s="17" t="s">
        <v>36</v>
      </c>
      <c r="AD26" s="2">
        <v>315</v>
      </c>
      <c r="AE26" s="4">
        <v>1930</v>
      </c>
      <c r="AF26" s="2">
        <v>248</v>
      </c>
      <c r="AG26" s="4">
        <v>1406</v>
      </c>
      <c r="AH26" s="2">
        <v>0</v>
      </c>
      <c r="AI26" s="2">
        <v>0</v>
      </c>
      <c r="AJ26" s="2">
        <v>0</v>
      </c>
      <c r="AK26" s="2">
        <v>0</v>
      </c>
      <c r="AL26" s="2">
        <v>58</v>
      </c>
      <c r="AM26" s="2">
        <v>276</v>
      </c>
      <c r="AN26" s="2">
        <v>11</v>
      </c>
      <c r="AO26" s="2">
        <v>48</v>
      </c>
      <c r="AP26" s="2">
        <v>80</v>
      </c>
      <c r="AQ26" s="2">
        <v>379</v>
      </c>
      <c r="AR26" s="2">
        <v>0</v>
      </c>
      <c r="AS26" s="2">
        <v>0</v>
      </c>
      <c r="AT26" s="2">
        <v>6</v>
      </c>
      <c r="AU26" s="2">
        <v>25</v>
      </c>
      <c r="AV26" s="2">
        <v>0</v>
      </c>
      <c r="AW26" s="2">
        <v>0</v>
      </c>
      <c r="AX26" s="2">
        <v>0</v>
      </c>
      <c r="AY26" s="2">
        <v>0</v>
      </c>
      <c r="AZ26" s="2">
        <v>19</v>
      </c>
      <c r="BA26" s="2">
        <v>303</v>
      </c>
      <c r="BB26" s="2">
        <v>737</v>
      </c>
      <c r="BC26" s="6">
        <v>4367</v>
      </c>
    </row>
    <row r="27" spans="1:55" ht="19.5" thickBot="1" x14ac:dyDescent="0.3">
      <c r="A27" s="16" t="s">
        <v>130</v>
      </c>
      <c r="AC27" s="17" t="s">
        <v>72</v>
      </c>
      <c r="AD27" s="2">
        <v>0</v>
      </c>
      <c r="AE27" s="2">
        <v>0</v>
      </c>
      <c r="AF27" s="2">
        <v>550</v>
      </c>
      <c r="AG27" s="4">
        <v>5986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13</v>
      </c>
      <c r="AO27" s="2">
        <v>1</v>
      </c>
      <c r="AP27" s="2">
        <v>0</v>
      </c>
      <c r="AQ27" s="2">
        <v>0</v>
      </c>
      <c r="AR27" s="2">
        <v>0</v>
      </c>
      <c r="AS27" s="2">
        <v>0</v>
      </c>
      <c r="AT27" s="2">
        <v>3</v>
      </c>
      <c r="AU27" s="2">
        <v>38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566</v>
      </c>
      <c r="BC27" s="6">
        <v>6025</v>
      </c>
    </row>
    <row r="28" spans="1:55" ht="15.75" thickBot="1" x14ac:dyDescent="0.3">
      <c r="A28" s="22" t="s">
        <v>7</v>
      </c>
      <c r="B28" s="24" t="s">
        <v>8</v>
      </c>
      <c r="C28" s="25"/>
      <c r="D28" s="19" t="s">
        <v>9</v>
      </c>
      <c r="E28" s="21"/>
      <c r="F28" s="19" t="s">
        <v>10</v>
      </c>
      <c r="G28" s="21"/>
      <c r="H28" s="19" t="s">
        <v>11</v>
      </c>
      <c r="I28" s="21"/>
      <c r="J28" s="19" t="s">
        <v>12</v>
      </c>
      <c r="K28" s="21"/>
      <c r="L28" s="19" t="s">
        <v>13</v>
      </c>
      <c r="M28" s="21"/>
      <c r="N28" s="19" t="s">
        <v>14</v>
      </c>
      <c r="O28" s="21"/>
      <c r="P28" s="19" t="s">
        <v>15</v>
      </c>
      <c r="Q28" s="21"/>
      <c r="R28" s="19" t="s">
        <v>16</v>
      </c>
      <c r="S28" s="21"/>
      <c r="T28" s="19" t="s">
        <v>17</v>
      </c>
      <c r="U28" s="21"/>
      <c r="V28" s="19" t="s">
        <v>18</v>
      </c>
      <c r="W28" s="21"/>
      <c r="X28" s="19" t="s">
        <v>19</v>
      </c>
      <c r="Y28" s="21"/>
      <c r="Z28" s="19" t="s">
        <v>20</v>
      </c>
      <c r="AA28" s="20"/>
      <c r="AC28" s="17" t="s">
        <v>49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2</v>
      </c>
      <c r="AQ28" s="2">
        <v>1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2</v>
      </c>
      <c r="BC28" s="10">
        <v>1</v>
      </c>
    </row>
    <row r="29" spans="1:55" ht="26.25" thickBot="1" x14ac:dyDescent="0.3">
      <c r="A29" s="26"/>
      <c r="B29" s="11" t="s">
        <v>21</v>
      </c>
      <c r="C29" s="11" t="s">
        <v>22</v>
      </c>
      <c r="D29" s="11" t="s">
        <v>21</v>
      </c>
      <c r="E29" s="11" t="s">
        <v>22</v>
      </c>
      <c r="F29" s="11" t="s">
        <v>21</v>
      </c>
      <c r="G29" s="11" t="s">
        <v>22</v>
      </c>
      <c r="H29" s="11" t="s">
        <v>21</v>
      </c>
      <c r="I29" s="11" t="s">
        <v>22</v>
      </c>
      <c r="J29" s="11" t="s">
        <v>21</v>
      </c>
      <c r="K29" s="11" t="s">
        <v>22</v>
      </c>
      <c r="L29" s="11" t="s">
        <v>21</v>
      </c>
      <c r="M29" s="11" t="s">
        <v>22</v>
      </c>
      <c r="N29" s="11" t="s">
        <v>21</v>
      </c>
      <c r="O29" s="11" t="s">
        <v>22</v>
      </c>
      <c r="P29" s="11" t="s">
        <v>21</v>
      </c>
      <c r="Q29" s="11" t="s">
        <v>22</v>
      </c>
      <c r="R29" s="11" t="s">
        <v>21</v>
      </c>
      <c r="S29" s="11" t="s">
        <v>22</v>
      </c>
      <c r="T29" s="11" t="s">
        <v>21</v>
      </c>
      <c r="U29" s="11" t="s">
        <v>22</v>
      </c>
      <c r="V29" s="11" t="s">
        <v>21</v>
      </c>
      <c r="W29" s="11" t="s">
        <v>22</v>
      </c>
      <c r="X29" s="11" t="s">
        <v>21</v>
      </c>
      <c r="Y29" s="11" t="s">
        <v>22</v>
      </c>
      <c r="Z29" s="11" t="s">
        <v>21</v>
      </c>
      <c r="AA29" s="12" t="s">
        <v>22</v>
      </c>
      <c r="AC29" s="17" t="s">
        <v>27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3</v>
      </c>
      <c r="AQ29" s="2">
        <v>39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1</v>
      </c>
      <c r="BA29" s="2">
        <v>32</v>
      </c>
      <c r="BB29" s="2">
        <v>4</v>
      </c>
      <c r="BC29" s="10">
        <v>71</v>
      </c>
    </row>
    <row r="30" spans="1:55" ht="15.75" thickBot="1" x14ac:dyDescent="0.3">
      <c r="AC30" s="17" t="s">
        <v>191</v>
      </c>
      <c r="AD30" s="2">
        <v>0</v>
      </c>
      <c r="AE30" s="2">
        <v>0</v>
      </c>
      <c r="AF30" s="2">
        <v>34</v>
      </c>
      <c r="AG30" s="2">
        <v>524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34</v>
      </c>
      <c r="BC30" s="10">
        <v>524</v>
      </c>
    </row>
    <row r="31" spans="1:55" ht="19.5" thickBot="1" x14ac:dyDescent="0.3">
      <c r="A31" s="16" t="s">
        <v>131</v>
      </c>
      <c r="AC31" s="17" t="s">
        <v>260</v>
      </c>
      <c r="AD31" s="2">
        <v>0</v>
      </c>
      <c r="AE31" s="2">
        <v>0</v>
      </c>
      <c r="AF31" s="2">
        <v>512</v>
      </c>
      <c r="AG31" s="4">
        <v>5253</v>
      </c>
      <c r="AH31" s="2">
        <v>158</v>
      </c>
      <c r="AI31" s="2">
        <v>751</v>
      </c>
      <c r="AJ31" s="2">
        <v>0</v>
      </c>
      <c r="AK31" s="2">
        <v>0</v>
      </c>
      <c r="AL31" s="2">
        <v>0</v>
      </c>
      <c r="AM31" s="2">
        <v>0</v>
      </c>
      <c r="AN31" s="2">
        <v>53</v>
      </c>
      <c r="AO31" s="2">
        <v>287</v>
      </c>
      <c r="AP31" s="2">
        <v>306</v>
      </c>
      <c r="AQ31" s="4">
        <v>1066</v>
      </c>
      <c r="AR31" s="2">
        <v>235</v>
      </c>
      <c r="AS31" s="4">
        <v>2240</v>
      </c>
      <c r="AT31" s="2">
        <v>309</v>
      </c>
      <c r="AU31" s="4">
        <v>1682</v>
      </c>
      <c r="AV31" s="2">
        <v>374</v>
      </c>
      <c r="AW31" s="4">
        <v>1594</v>
      </c>
      <c r="AX31" s="2">
        <v>334</v>
      </c>
      <c r="AY31" s="4">
        <v>1640</v>
      </c>
      <c r="AZ31" s="2">
        <v>354</v>
      </c>
      <c r="BA31" s="4">
        <v>1760</v>
      </c>
      <c r="BB31" s="4">
        <v>2635</v>
      </c>
      <c r="BC31" s="6">
        <v>16273</v>
      </c>
    </row>
    <row r="32" spans="1:55" ht="15.75" thickBot="1" x14ac:dyDescent="0.3">
      <c r="A32" s="22" t="s">
        <v>7</v>
      </c>
      <c r="B32" s="24" t="s">
        <v>8</v>
      </c>
      <c r="C32" s="25"/>
      <c r="D32" s="19" t="s">
        <v>9</v>
      </c>
      <c r="E32" s="21"/>
      <c r="F32" s="19" t="s">
        <v>10</v>
      </c>
      <c r="G32" s="21"/>
      <c r="H32" s="19" t="s">
        <v>11</v>
      </c>
      <c r="I32" s="21"/>
      <c r="J32" s="19" t="s">
        <v>12</v>
      </c>
      <c r="K32" s="21"/>
      <c r="L32" s="19" t="s">
        <v>13</v>
      </c>
      <c r="M32" s="21"/>
      <c r="N32" s="19" t="s">
        <v>14</v>
      </c>
      <c r="O32" s="21"/>
      <c r="P32" s="19" t="s">
        <v>15</v>
      </c>
      <c r="Q32" s="21"/>
      <c r="R32" s="19" t="s">
        <v>16</v>
      </c>
      <c r="S32" s="21"/>
      <c r="T32" s="19" t="s">
        <v>17</v>
      </c>
      <c r="U32" s="21"/>
      <c r="V32" s="19" t="s">
        <v>18</v>
      </c>
      <c r="W32" s="21"/>
      <c r="X32" s="19" t="s">
        <v>19</v>
      </c>
      <c r="Y32" s="21"/>
      <c r="Z32" s="19" t="s">
        <v>20</v>
      </c>
      <c r="AA32" s="20"/>
      <c r="AC32" s="17" t="s">
        <v>66</v>
      </c>
      <c r="AD32" s="2">
        <v>9</v>
      </c>
      <c r="AE32" s="2">
        <v>204</v>
      </c>
      <c r="AF32" s="2">
        <v>51</v>
      </c>
      <c r="AG32" s="2">
        <v>813</v>
      </c>
      <c r="AH32" s="2">
        <v>6</v>
      </c>
      <c r="AI32" s="2">
        <v>66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2</v>
      </c>
      <c r="AY32" s="2">
        <v>33</v>
      </c>
      <c r="AZ32" s="2">
        <v>35</v>
      </c>
      <c r="BA32" s="2">
        <v>317</v>
      </c>
      <c r="BB32" s="2">
        <v>103</v>
      </c>
      <c r="BC32" s="6">
        <v>1433</v>
      </c>
    </row>
    <row r="33" spans="1:55" ht="26.25" thickBot="1" x14ac:dyDescent="0.3">
      <c r="A33" s="23"/>
      <c r="B33" s="1" t="s">
        <v>21</v>
      </c>
      <c r="C33" s="1" t="s">
        <v>22</v>
      </c>
      <c r="D33" s="1" t="s">
        <v>21</v>
      </c>
      <c r="E33" s="1" t="s">
        <v>22</v>
      </c>
      <c r="F33" s="1" t="s">
        <v>21</v>
      </c>
      <c r="G33" s="1" t="s">
        <v>22</v>
      </c>
      <c r="H33" s="1" t="s">
        <v>21</v>
      </c>
      <c r="I33" s="1" t="s">
        <v>22</v>
      </c>
      <c r="J33" s="1" t="s">
        <v>21</v>
      </c>
      <c r="K33" s="1" t="s">
        <v>22</v>
      </c>
      <c r="L33" s="1" t="s">
        <v>21</v>
      </c>
      <c r="M33" s="1" t="s">
        <v>22</v>
      </c>
      <c r="N33" s="1" t="s">
        <v>21</v>
      </c>
      <c r="O33" s="1" t="s">
        <v>22</v>
      </c>
      <c r="P33" s="1" t="s">
        <v>21</v>
      </c>
      <c r="Q33" s="1" t="s">
        <v>22</v>
      </c>
      <c r="R33" s="1" t="s">
        <v>21</v>
      </c>
      <c r="S33" s="1" t="s">
        <v>22</v>
      </c>
      <c r="T33" s="1" t="s">
        <v>21</v>
      </c>
      <c r="U33" s="1" t="s">
        <v>22</v>
      </c>
      <c r="V33" s="1" t="s">
        <v>21</v>
      </c>
      <c r="W33" s="1" t="s">
        <v>22</v>
      </c>
      <c r="X33" s="1" t="s">
        <v>21</v>
      </c>
      <c r="Y33" s="1" t="s">
        <v>22</v>
      </c>
      <c r="Z33" s="1" t="s">
        <v>21</v>
      </c>
      <c r="AA33" s="5" t="s">
        <v>22</v>
      </c>
      <c r="AC33" s="18" t="s">
        <v>30</v>
      </c>
      <c r="AD33" s="7">
        <v>324</v>
      </c>
      <c r="AE33" s="8">
        <v>2134</v>
      </c>
      <c r="AF33" s="8">
        <v>1395</v>
      </c>
      <c r="AG33" s="8">
        <v>13982</v>
      </c>
      <c r="AH33" s="7">
        <v>164</v>
      </c>
      <c r="AI33" s="7">
        <v>817</v>
      </c>
      <c r="AJ33" s="7">
        <v>0</v>
      </c>
      <c r="AK33" s="7">
        <v>0</v>
      </c>
      <c r="AL33" s="7">
        <v>58</v>
      </c>
      <c r="AM33" s="7">
        <v>276</v>
      </c>
      <c r="AN33" s="7">
        <v>77</v>
      </c>
      <c r="AO33" s="7">
        <v>336</v>
      </c>
      <c r="AP33" s="7">
        <v>391</v>
      </c>
      <c r="AQ33" s="8">
        <v>1485</v>
      </c>
      <c r="AR33" s="7">
        <v>235</v>
      </c>
      <c r="AS33" s="8">
        <v>2240</v>
      </c>
      <c r="AT33" s="7">
        <v>318</v>
      </c>
      <c r="AU33" s="8">
        <v>1745</v>
      </c>
      <c r="AV33" s="7">
        <v>374</v>
      </c>
      <c r="AW33" s="8">
        <v>1594</v>
      </c>
      <c r="AX33" s="7">
        <v>336</v>
      </c>
      <c r="AY33" s="8">
        <v>1673</v>
      </c>
      <c r="AZ33" s="7">
        <v>409</v>
      </c>
      <c r="BA33" s="8">
        <v>2412</v>
      </c>
      <c r="BB33" s="8">
        <v>4081</v>
      </c>
      <c r="BC33" s="9">
        <v>28694</v>
      </c>
    </row>
    <row r="34" spans="1:55" ht="15.75" thickBot="1" x14ac:dyDescent="0.3">
      <c r="A34" s="17" t="s">
        <v>32</v>
      </c>
      <c r="B34" s="4">
        <v>4146.6000000000004</v>
      </c>
      <c r="C34" s="4">
        <v>74056.429999999993</v>
      </c>
      <c r="D34" s="4">
        <v>2460</v>
      </c>
      <c r="E34" s="4">
        <v>43836.14</v>
      </c>
      <c r="F34" s="4">
        <v>2388.5</v>
      </c>
      <c r="G34" s="4">
        <v>43365.62</v>
      </c>
      <c r="H34" s="4">
        <v>1927.1</v>
      </c>
      <c r="I34" s="4">
        <v>34195.86</v>
      </c>
      <c r="J34" s="4">
        <v>2111.5</v>
      </c>
      <c r="K34" s="4">
        <v>38629.82</v>
      </c>
      <c r="L34" s="4">
        <v>2524.8000000000002</v>
      </c>
      <c r="M34" s="4">
        <v>42841.48</v>
      </c>
      <c r="N34" s="4">
        <v>2826.7</v>
      </c>
      <c r="O34" s="4">
        <v>45960.59</v>
      </c>
      <c r="P34" s="4">
        <v>6526.5</v>
      </c>
      <c r="Q34" s="4">
        <v>112476.87</v>
      </c>
      <c r="R34" s="4">
        <v>7256.5</v>
      </c>
      <c r="S34" s="4">
        <v>124322.63</v>
      </c>
      <c r="T34" s="4">
        <v>4978.8999999999996</v>
      </c>
      <c r="U34" s="4">
        <v>69627.490000000005</v>
      </c>
      <c r="V34" s="4">
        <v>2000</v>
      </c>
      <c r="W34" s="4">
        <v>30463.88</v>
      </c>
      <c r="X34" s="4">
        <v>4091.8</v>
      </c>
      <c r="Y34" s="4">
        <v>72287.02</v>
      </c>
      <c r="Z34" s="4">
        <v>43238.9</v>
      </c>
      <c r="AA34" s="6">
        <v>732063.83</v>
      </c>
    </row>
    <row r="35" spans="1:55" ht="19.5" thickBot="1" x14ac:dyDescent="0.3">
      <c r="A35" s="17" t="s">
        <v>25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98</v>
      </c>
      <c r="Y35" s="2">
        <v>392</v>
      </c>
      <c r="Z35" s="2">
        <v>98</v>
      </c>
      <c r="AA35" s="10">
        <v>392</v>
      </c>
      <c r="AC35" s="16" t="s">
        <v>130</v>
      </c>
    </row>
    <row r="36" spans="1:55" ht="15.75" thickBot="1" x14ac:dyDescent="0.3">
      <c r="A36" s="17" t="s">
        <v>26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104</v>
      </c>
      <c r="U36" s="2">
        <v>156</v>
      </c>
      <c r="V36" s="2">
        <v>37.799999999999997</v>
      </c>
      <c r="W36" s="2">
        <v>113.15</v>
      </c>
      <c r="X36" s="2">
        <v>0</v>
      </c>
      <c r="Y36" s="2">
        <v>0</v>
      </c>
      <c r="Z36" s="2">
        <v>141.80000000000001</v>
      </c>
      <c r="AA36" s="10">
        <v>269.14999999999998</v>
      </c>
      <c r="AC36" s="22" t="s">
        <v>7</v>
      </c>
      <c r="AD36" s="24" t="s">
        <v>8</v>
      </c>
      <c r="AE36" s="25"/>
      <c r="AF36" s="19" t="s">
        <v>9</v>
      </c>
      <c r="AG36" s="21"/>
      <c r="AH36" s="19" t="s">
        <v>10</v>
      </c>
      <c r="AI36" s="21"/>
      <c r="AJ36" s="19" t="s">
        <v>11</v>
      </c>
      <c r="AK36" s="21"/>
      <c r="AL36" s="19" t="s">
        <v>12</v>
      </c>
      <c r="AM36" s="21"/>
      <c r="AN36" s="19" t="s">
        <v>13</v>
      </c>
      <c r="AO36" s="21"/>
      <c r="AP36" s="19" t="s">
        <v>14</v>
      </c>
      <c r="AQ36" s="21"/>
      <c r="AR36" s="19" t="s">
        <v>15</v>
      </c>
      <c r="AS36" s="21"/>
      <c r="AT36" s="19" t="s">
        <v>16</v>
      </c>
      <c r="AU36" s="21"/>
      <c r="AV36" s="19" t="s">
        <v>17</v>
      </c>
      <c r="AW36" s="21"/>
      <c r="AX36" s="19" t="s">
        <v>18</v>
      </c>
      <c r="AY36" s="21"/>
      <c r="AZ36" s="19" t="s">
        <v>19</v>
      </c>
      <c r="BA36" s="21"/>
      <c r="BB36" s="19" t="s">
        <v>20</v>
      </c>
      <c r="BC36" s="20"/>
    </row>
    <row r="37" spans="1:55" ht="26.25" thickBot="1" x14ac:dyDescent="0.3">
      <c r="A37" s="18" t="s">
        <v>30</v>
      </c>
      <c r="B37" s="8">
        <v>4146.6000000000004</v>
      </c>
      <c r="C37" s="8">
        <v>74056.429999999993</v>
      </c>
      <c r="D37" s="8">
        <v>2460</v>
      </c>
      <c r="E37" s="8">
        <v>43836.14</v>
      </c>
      <c r="F37" s="8">
        <v>2388.5</v>
      </c>
      <c r="G37" s="8">
        <v>43365.62</v>
      </c>
      <c r="H37" s="8">
        <v>1927.1</v>
      </c>
      <c r="I37" s="8">
        <v>34195.86</v>
      </c>
      <c r="J37" s="8">
        <v>2111.5</v>
      </c>
      <c r="K37" s="8">
        <v>38629.82</v>
      </c>
      <c r="L37" s="8">
        <v>2524.8000000000002</v>
      </c>
      <c r="M37" s="8">
        <v>42841.48</v>
      </c>
      <c r="N37" s="8">
        <v>2826.7</v>
      </c>
      <c r="O37" s="8">
        <v>45960.59</v>
      </c>
      <c r="P37" s="8">
        <v>6526.5</v>
      </c>
      <c r="Q37" s="8">
        <v>112476.87</v>
      </c>
      <c r="R37" s="8">
        <v>7256.5</v>
      </c>
      <c r="S37" s="8">
        <v>124322.63</v>
      </c>
      <c r="T37" s="8">
        <v>5082.8999999999996</v>
      </c>
      <c r="U37" s="8">
        <v>69783.490000000005</v>
      </c>
      <c r="V37" s="8">
        <v>2037.8</v>
      </c>
      <c r="W37" s="8">
        <v>30577.03</v>
      </c>
      <c r="X37" s="8">
        <v>4189.8</v>
      </c>
      <c r="Y37" s="8">
        <v>72679.02</v>
      </c>
      <c r="Z37" s="8">
        <v>43478.7</v>
      </c>
      <c r="AA37" s="9">
        <v>732724.98</v>
      </c>
      <c r="AC37" s="23"/>
      <c r="AD37" s="1" t="s">
        <v>21</v>
      </c>
      <c r="AE37" s="1" t="s">
        <v>22</v>
      </c>
      <c r="AF37" s="1" t="s">
        <v>21</v>
      </c>
      <c r="AG37" s="1" t="s">
        <v>22</v>
      </c>
      <c r="AH37" s="1" t="s">
        <v>21</v>
      </c>
      <c r="AI37" s="1" t="s">
        <v>22</v>
      </c>
      <c r="AJ37" s="1" t="s">
        <v>21</v>
      </c>
      <c r="AK37" s="1" t="s">
        <v>22</v>
      </c>
      <c r="AL37" s="1" t="s">
        <v>21</v>
      </c>
      <c r="AM37" s="1" t="s">
        <v>22</v>
      </c>
      <c r="AN37" s="1" t="s">
        <v>21</v>
      </c>
      <c r="AO37" s="1" t="s">
        <v>22</v>
      </c>
      <c r="AP37" s="1" t="s">
        <v>21</v>
      </c>
      <c r="AQ37" s="1" t="s">
        <v>22</v>
      </c>
      <c r="AR37" s="1" t="s">
        <v>21</v>
      </c>
      <c r="AS37" s="1" t="s">
        <v>22</v>
      </c>
      <c r="AT37" s="1" t="s">
        <v>21</v>
      </c>
      <c r="AU37" s="1" t="s">
        <v>22</v>
      </c>
      <c r="AV37" s="1" t="s">
        <v>21</v>
      </c>
      <c r="AW37" s="1" t="s">
        <v>22</v>
      </c>
      <c r="AX37" s="1" t="s">
        <v>21</v>
      </c>
      <c r="AY37" s="1" t="s">
        <v>22</v>
      </c>
      <c r="AZ37" s="1" t="s">
        <v>21</v>
      </c>
      <c r="BA37" s="1" t="s">
        <v>22</v>
      </c>
      <c r="BB37" s="1" t="s">
        <v>21</v>
      </c>
      <c r="BC37" s="5" t="s">
        <v>22</v>
      </c>
    </row>
    <row r="38" spans="1:55" ht="15.75" thickBot="1" x14ac:dyDescent="0.3">
      <c r="AC38" s="17" t="s">
        <v>36</v>
      </c>
      <c r="AD38" s="2">
        <v>330</v>
      </c>
      <c r="AE38" s="4">
        <v>2527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29</v>
      </c>
      <c r="AO38" s="2">
        <v>130</v>
      </c>
      <c r="AP38" s="2">
        <v>38</v>
      </c>
      <c r="AQ38" s="2">
        <v>160</v>
      </c>
      <c r="AR38" s="2">
        <v>40</v>
      </c>
      <c r="AS38" s="2">
        <v>166</v>
      </c>
      <c r="AT38" s="2">
        <v>62</v>
      </c>
      <c r="AU38" s="2">
        <v>261</v>
      </c>
      <c r="AV38" s="2">
        <v>61</v>
      </c>
      <c r="AW38" s="2">
        <v>315</v>
      </c>
      <c r="AX38" s="2">
        <v>117</v>
      </c>
      <c r="AY38" s="2">
        <v>553</v>
      </c>
      <c r="AZ38" s="2">
        <v>79</v>
      </c>
      <c r="BA38" s="2">
        <v>393</v>
      </c>
      <c r="BB38" s="2">
        <v>756</v>
      </c>
      <c r="BC38" s="6">
        <v>4505</v>
      </c>
    </row>
    <row r="39" spans="1:55" ht="19.5" thickBot="1" x14ac:dyDescent="0.3">
      <c r="A39" s="16" t="s">
        <v>132</v>
      </c>
      <c r="AC39" s="18" t="s">
        <v>30</v>
      </c>
      <c r="AD39" s="7">
        <v>330</v>
      </c>
      <c r="AE39" s="8">
        <v>2527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29</v>
      </c>
      <c r="AO39" s="7">
        <v>130</v>
      </c>
      <c r="AP39" s="7">
        <v>38</v>
      </c>
      <c r="AQ39" s="7">
        <v>160</v>
      </c>
      <c r="AR39" s="7">
        <v>40</v>
      </c>
      <c r="AS39" s="7">
        <v>166</v>
      </c>
      <c r="AT39" s="7">
        <v>62</v>
      </c>
      <c r="AU39" s="7">
        <v>261</v>
      </c>
      <c r="AV39" s="7">
        <v>61</v>
      </c>
      <c r="AW39" s="7">
        <v>315</v>
      </c>
      <c r="AX39" s="7">
        <v>117</v>
      </c>
      <c r="AY39" s="7">
        <v>553</v>
      </c>
      <c r="AZ39" s="7">
        <v>79</v>
      </c>
      <c r="BA39" s="7">
        <v>393</v>
      </c>
      <c r="BB39" s="7">
        <v>756</v>
      </c>
      <c r="BC39" s="9">
        <v>4505</v>
      </c>
    </row>
    <row r="40" spans="1:55" ht="15.75" thickBot="1" x14ac:dyDescent="0.3">
      <c r="A40" s="22" t="s">
        <v>7</v>
      </c>
      <c r="B40" s="24" t="s">
        <v>8</v>
      </c>
      <c r="C40" s="25"/>
      <c r="D40" s="19" t="s">
        <v>9</v>
      </c>
      <c r="E40" s="21"/>
      <c r="F40" s="19" t="s">
        <v>10</v>
      </c>
      <c r="G40" s="21"/>
      <c r="H40" s="19" t="s">
        <v>11</v>
      </c>
      <c r="I40" s="21"/>
      <c r="J40" s="19" t="s">
        <v>12</v>
      </c>
      <c r="K40" s="21"/>
      <c r="L40" s="19" t="s">
        <v>13</v>
      </c>
      <c r="M40" s="21"/>
      <c r="N40" s="19" t="s">
        <v>14</v>
      </c>
      <c r="O40" s="21"/>
      <c r="P40" s="19" t="s">
        <v>15</v>
      </c>
      <c r="Q40" s="21"/>
      <c r="R40" s="19" t="s">
        <v>16</v>
      </c>
      <c r="S40" s="21"/>
      <c r="T40" s="19" t="s">
        <v>17</v>
      </c>
      <c r="U40" s="21"/>
      <c r="V40" s="19" t="s">
        <v>18</v>
      </c>
      <c r="W40" s="21"/>
      <c r="X40" s="19" t="s">
        <v>19</v>
      </c>
      <c r="Y40" s="21"/>
      <c r="Z40" s="19" t="s">
        <v>20</v>
      </c>
      <c r="AA40" s="20"/>
    </row>
    <row r="41" spans="1:55" ht="26.25" thickBot="1" x14ac:dyDescent="0.3">
      <c r="A41" s="23"/>
      <c r="B41" s="1" t="s">
        <v>21</v>
      </c>
      <c r="C41" s="1" t="s">
        <v>22</v>
      </c>
      <c r="D41" s="1" t="s">
        <v>21</v>
      </c>
      <c r="E41" s="1" t="s">
        <v>22</v>
      </c>
      <c r="F41" s="1" t="s">
        <v>21</v>
      </c>
      <c r="G41" s="1" t="s">
        <v>22</v>
      </c>
      <c r="H41" s="1" t="s">
        <v>21</v>
      </c>
      <c r="I41" s="1" t="s">
        <v>22</v>
      </c>
      <c r="J41" s="1" t="s">
        <v>21</v>
      </c>
      <c r="K41" s="1" t="s">
        <v>22</v>
      </c>
      <c r="L41" s="1" t="s">
        <v>21</v>
      </c>
      <c r="M41" s="1" t="s">
        <v>22</v>
      </c>
      <c r="N41" s="1" t="s">
        <v>21</v>
      </c>
      <c r="O41" s="1" t="s">
        <v>22</v>
      </c>
      <c r="P41" s="1" t="s">
        <v>21</v>
      </c>
      <c r="Q41" s="1" t="s">
        <v>22</v>
      </c>
      <c r="R41" s="1" t="s">
        <v>21</v>
      </c>
      <c r="S41" s="1" t="s">
        <v>22</v>
      </c>
      <c r="T41" s="1" t="s">
        <v>21</v>
      </c>
      <c r="U41" s="1" t="s">
        <v>22</v>
      </c>
      <c r="V41" s="1" t="s">
        <v>21</v>
      </c>
      <c r="W41" s="1" t="s">
        <v>22</v>
      </c>
      <c r="X41" s="1" t="s">
        <v>21</v>
      </c>
      <c r="Y41" s="1" t="s">
        <v>22</v>
      </c>
      <c r="Z41" s="1" t="s">
        <v>21</v>
      </c>
      <c r="AA41" s="5" t="s">
        <v>22</v>
      </c>
      <c r="AC41" s="16" t="s">
        <v>131</v>
      </c>
    </row>
    <row r="42" spans="1:55" ht="15.75" thickBot="1" x14ac:dyDescent="0.3">
      <c r="A42" s="17" t="s">
        <v>32</v>
      </c>
      <c r="B42" s="4">
        <v>117465.2</v>
      </c>
      <c r="C42" s="4">
        <v>290796.87</v>
      </c>
      <c r="D42" s="4">
        <v>186009</v>
      </c>
      <c r="E42" s="4">
        <v>244566.19</v>
      </c>
      <c r="F42" s="4">
        <v>177611.34</v>
      </c>
      <c r="G42" s="4">
        <v>270358.32</v>
      </c>
      <c r="H42" s="4">
        <v>57650.45</v>
      </c>
      <c r="I42" s="4">
        <v>204933.43</v>
      </c>
      <c r="J42" s="4">
        <v>93497.4</v>
      </c>
      <c r="K42" s="4">
        <v>190417.51</v>
      </c>
      <c r="L42" s="4">
        <v>120221.25</v>
      </c>
      <c r="M42" s="4">
        <v>236375.91</v>
      </c>
      <c r="N42" s="4">
        <v>53815.1</v>
      </c>
      <c r="O42" s="4">
        <v>205204.9</v>
      </c>
      <c r="P42" s="4">
        <v>187607.17</v>
      </c>
      <c r="Q42" s="4">
        <v>306344.42</v>
      </c>
      <c r="R42" s="4">
        <v>146568.46</v>
      </c>
      <c r="S42" s="4">
        <v>341571.43</v>
      </c>
      <c r="T42" s="4">
        <v>214536.11</v>
      </c>
      <c r="U42" s="4">
        <v>464185.59999999998</v>
      </c>
      <c r="V42" s="4">
        <v>169673.60000000001</v>
      </c>
      <c r="W42" s="4">
        <v>344668.58</v>
      </c>
      <c r="X42" s="4">
        <v>200808.41</v>
      </c>
      <c r="Y42" s="4">
        <v>306273.48</v>
      </c>
      <c r="Z42" s="4">
        <v>1725463.49</v>
      </c>
      <c r="AA42" s="6">
        <v>3405696.64</v>
      </c>
      <c r="AC42" s="22" t="s">
        <v>7</v>
      </c>
      <c r="AD42" s="24" t="s">
        <v>8</v>
      </c>
      <c r="AE42" s="25"/>
      <c r="AF42" s="19" t="s">
        <v>9</v>
      </c>
      <c r="AG42" s="21"/>
      <c r="AH42" s="19" t="s">
        <v>10</v>
      </c>
      <c r="AI42" s="21"/>
      <c r="AJ42" s="19" t="s">
        <v>11</v>
      </c>
      <c r="AK42" s="21"/>
      <c r="AL42" s="19" t="s">
        <v>12</v>
      </c>
      <c r="AM42" s="21"/>
      <c r="AN42" s="19" t="s">
        <v>13</v>
      </c>
      <c r="AO42" s="21"/>
      <c r="AP42" s="19" t="s">
        <v>14</v>
      </c>
      <c r="AQ42" s="21"/>
      <c r="AR42" s="19" t="s">
        <v>15</v>
      </c>
      <c r="AS42" s="21"/>
      <c r="AT42" s="19" t="s">
        <v>16</v>
      </c>
      <c r="AU42" s="21"/>
      <c r="AV42" s="19" t="s">
        <v>17</v>
      </c>
      <c r="AW42" s="21"/>
      <c r="AX42" s="19" t="s">
        <v>18</v>
      </c>
      <c r="AY42" s="21"/>
      <c r="AZ42" s="19" t="s">
        <v>19</v>
      </c>
      <c r="BA42" s="21"/>
      <c r="BB42" s="19" t="s">
        <v>20</v>
      </c>
      <c r="BC42" s="20"/>
    </row>
    <row r="43" spans="1:55" ht="26.25" thickBot="1" x14ac:dyDescent="0.3">
      <c r="A43" s="17" t="s">
        <v>33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6</v>
      </c>
      <c r="I43" s="2">
        <v>57.5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103.91</v>
      </c>
      <c r="S43" s="4">
        <v>7878.37</v>
      </c>
      <c r="T43" s="2">
        <v>190.9</v>
      </c>
      <c r="U43" s="4">
        <v>24434.33</v>
      </c>
      <c r="V43" s="2">
        <v>57.8</v>
      </c>
      <c r="W43" s="4">
        <v>4428.6499999999996</v>
      </c>
      <c r="X43" s="4">
        <v>1997.08</v>
      </c>
      <c r="Y43" s="4">
        <v>19459.2</v>
      </c>
      <c r="Z43" s="4">
        <v>2355.69</v>
      </c>
      <c r="AA43" s="6">
        <v>56258.05</v>
      </c>
      <c r="AC43" s="23"/>
      <c r="AD43" s="1" t="s">
        <v>21</v>
      </c>
      <c r="AE43" s="1" t="s">
        <v>22</v>
      </c>
      <c r="AF43" s="1" t="s">
        <v>21</v>
      </c>
      <c r="AG43" s="1" t="s">
        <v>22</v>
      </c>
      <c r="AH43" s="1" t="s">
        <v>21</v>
      </c>
      <c r="AI43" s="1" t="s">
        <v>22</v>
      </c>
      <c r="AJ43" s="1" t="s">
        <v>21</v>
      </c>
      <c r="AK43" s="1" t="s">
        <v>22</v>
      </c>
      <c r="AL43" s="1" t="s">
        <v>21</v>
      </c>
      <c r="AM43" s="1" t="s">
        <v>22</v>
      </c>
      <c r="AN43" s="1" t="s">
        <v>21</v>
      </c>
      <c r="AO43" s="1" t="s">
        <v>22</v>
      </c>
      <c r="AP43" s="1" t="s">
        <v>21</v>
      </c>
      <c r="AQ43" s="1" t="s">
        <v>22</v>
      </c>
      <c r="AR43" s="1" t="s">
        <v>21</v>
      </c>
      <c r="AS43" s="1" t="s">
        <v>22</v>
      </c>
      <c r="AT43" s="1" t="s">
        <v>21</v>
      </c>
      <c r="AU43" s="1" t="s">
        <v>22</v>
      </c>
      <c r="AV43" s="1" t="s">
        <v>21</v>
      </c>
      <c r="AW43" s="1" t="s">
        <v>22</v>
      </c>
      <c r="AX43" s="1" t="s">
        <v>21</v>
      </c>
      <c r="AY43" s="1" t="s">
        <v>22</v>
      </c>
      <c r="AZ43" s="1" t="s">
        <v>21</v>
      </c>
      <c r="BA43" s="1" t="s">
        <v>22</v>
      </c>
      <c r="BB43" s="1" t="s">
        <v>21</v>
      </c>
      <c r="BC43" s="5" t="s">
        <v>22</v>
      </c>
    </row>
    <row r="44" spans="1:55" ht="15.75" thickBot="1" x14ac:dyDescent="0.3">
      <c r="A44" s="17" t="s">
        <v>34</v>
      </c>
      <c r="B44" s="4">
        <v>2000</v>
      </c>
      <c r="C44" s="4">
        <v>6000</v>
      </c>
      <c r="D44" s="2">
        <v>55.46</v>
      </c>
      <c r="E44" s="4">
        <v>3025</v>
      </c>
      <c r="F44" s="2">
        <v>79.5</v>
      </c>
      <c r="G44" s="4">
        <v>2707.5</v>
      </c>
      <c r="H44" s="4">
        <v>8805.4</v>
      </c>
      <c r="I44" s="4">
        <v>18478.25</v>
      </c>
      <c r="J44" s="2">
        <v>0</v>
      </c>
      <c r="K44" s="2">
        <v>0</v>
      </c>
      <c r="L44" s="4">
        <v>10305</v>
      </c>
      <c r="M44" s="4">
        <v>15891.9</v>
      </c>
      <c r="N44" s="2">
        <v>168.5</v>
      </c>
      <c r="O44" s="2">
        <v>478</v>
      </c>
      <c r="P44" s="4">
        <v>10250</v>
      </c>
      <c r="Q44" s="4">
        <v>14498.9</v>
      </c>
      <c r="R44" s="4">
        <v>28019</v>
      </c>
      <c r="S44" s="4">
        <v>20733.900000000001</v>
      </c>
      <c r="T44" s="4">
        <v>8053</v>
      </c>
      <c r="U44" s="4">
        <v>17049.32</v>
      </c>
      <c r="V44" s="4">
        <v>8014</v>
      </c>
      <c r="W44" s="4">
        <v>14293.2</v>
      </c>
      <c r="X44" s="2">
        <v>96</v>
      </c>
      <c r="Y44" s="4">
        <v>4591.5</v>
      </c>
      <c r="Z44" s="4">
        <v>75845.86</v>
      </c>
      <c r="AA44" s="6">
        <v>117747.47</v>
      </c>
      <c r="AC44" s="17" t="s">
        <v>36</v>
      </c>
      <c r="AD44" s="2">
        <v>664</v>
      </c>
      <c r="AE44" s="4">
        <v>2099</v>
      </c>
      <c r="AF44" s="2">
        <v>0</v>
      </c>
      <c r="AG44" s="2">
        <v>0</v>
      </c>
      <c r="AH44" s="4">
        <v>1330</v>
      </c>
      <c r="AI44" s="4">
        <v>7112</v>
      </c>
      <c r="AJ44" s="2">
        <v>0</v>
      </c>
      <c r="AK44" s="2">
        <v>0</v>
      </c>
      <c r="AL44" s="2">
        <v>96</v>
      </c>
      <c r="AM44" s="2">
        <v>781</v>
      </c>
      <c r="AN44" s="2">
        <v>39</v>
      </c>
      <c r="AO44" s="2">
        <v>175</v>
      </c>
      <c r="AP44" s="2">
        <v>396</v>
      </c>
      <c r="AQ44" s="4">
        <v>2870</v>
      </c>
      <c r="AR44" s="2">
        <v>397</v>
      </c>
      <c r="AS44" s="4">
        <v>3286</v>
      </c>
      <c r="AT44" s="2">
        <v>16</v>
      </c>
      <c r="AU44" s="2">
        <v>71</v>
      </c>
      <c r="AV44" s="2">
        <v>18</v>
      </c>
      <c r="AW44" s="2">
        <v>95</v>
      </c>
      <c r="AX44" s="2">
        <v>11</v>
      </c>
      <c r="AY44" s="2">
        <v>57</v>
      </c>
      <c r="AZ44" s="2">
        <v>253</v>
      </c>
      <c r="BA44" s="4">
        <v>2371</v>
      </c>
      <c r="BB44" s="4">
        <v>3220</v>
      </c>
      <c r="BC44" s="6">
        <v>18917</v>
      </c>
    </row>
    <row r="45" spans="1:55" ht="15.75" thickBot="1" x14ac:dyDescent="0.3">
      <c r="A45" s="17" t="s">
        <v>35</v>
      </c>
      <c r="B45" s="2">
        <v>0</v>
      </c>
      <c r="C45" s="2">
        <v>0</v>
      </c>
      <c r="D45" s="4">
        <v>12400</v>
      </c>
      <c r="E45" s="4">
        <v>8580</v>
      </c>
      <c r="F45" s="2">
        <v>100</v>
      </c>
      <c r="G45" s="2">
        <v>450</v>
      </c>
      <c r="H45" s="2">
        <v>0</v>
      </c>
      <c r="I45" s="2">
        <v>0</v>
      </c>
      <c r="J45" s="4">
        <v>21400</v>
      </c>
      <c r="K45" s="4">
        <v>13080</v>
      </c>
      <c r="L45" s="4">
        <v>14225</v>
      </c>
      <c r="M45" s="4">
        <v>8560</v>
      </c>
      <c r="N45" s="4">
        <v>7600</v>
      </c>
      <c r="O45" s="4">
        <v>5460</v>
      </c>
      <c r="P45" s="4">
        <v>6858.8</v>
      </c>
      <c r="Q45" s="4">
        <v>5175.2</v>
      </c>
      <c r="R45" s="4">
        <v>3556</v>
      </c>
      <c r="S45" s="4">
        <v>2604.37</v>
      </c>
      <c r="T45" s="4">
        <v>12412.5</v>
      </c>
      <c r="U45" s="4">
        <v>9540</v>
      </c>
      <c r="V45" s="2">
        <v>827</v>
      </c>
      <c r="W45" s="4">
        <v>2205</v>
      </c>
      <c r="X45" s="2">
        <v>102.3</v>
      </c>
      <c r="Y45" s="2">
        <v>688.8</v>
      </c>
      <c r="Z45" s="4">
        <v>79481.600000000006</v>
      </c>
      <c r="AA45" s="6">
        <v>56343.37</v>
      </c>
      <c r="AC45" s="18" t="s">
        <v>30</v>
      </c>
      <c r="AD45" s="7">
        <v>664</v>
      </c>
      <c r="AE45" s="8">
        <v>2099</v>
      </c>
      <c r="AF45" s="7">
        <v>0</v>
      </c>
      <c r="AG45" s="7">
        <v>0</v>
      </c>
      <c r="AH45" s="8">
        <v>1330</v>
      </c>
      <c r="AI45" s="8">
        <v>7112</v>
      </c>
      <c r="AJ45" s="7">
        <v>0</v>
      </c>
      <c r="AK45" s="7">
        <v>0</v>
      </c>
      <c r="AL45" s="7">
        <v>96</v>
      </c>
      <c r="AM45" s="7">
        <v>781</v>
      </c>
      <c r="AN45" s="7">
        <v>39</v>
      </c>
      <c r="AO45" s="7">
        <v>175</v>
      </c>
      <c r="AP45" s="7">
        <v>396</v>
      </c>
      <c r="AQ45" s="8">
        <v>2870</v>
      </c>
      <c r="AR45" s="7">
        <v>397</v>
      </c>
      <c r="AS45" s="8">
        <v>3286</v>
      </c>
      <c r="AT45" s="7">
        <v>16</v>
      </c>
      <c r="AU45" s="7">
        <v>71</v>
      </c>
      <c r="AV45" s="7">
        <v>18</v>
      </c>
      <c r="AW45" s="7">
        <v>95</v>
      </c>
      <c r="AX45" s="7">
        <v>11</v>
      </c>
      <c r="AY45" s="7">
        <v>57</v>
      </c>
      <c r="AZ45" s="7">
        <v>253</v>
      </c>
      <c r="BA45" s="8">
        <v>2371</v>
      </c>
      <c r="BB45" s="8">
        <v>3220</v>
      </c>
      <c r="BC45" s="9">
        <v>18917</v>
      </c>
    </row>
    <row r="46" spans="1:55" ht="15.75" thickBot="1" x14ac:dyDescent="0.3">
      <c r="A46" s="17" t="s">
        <v>36</v>
      </c>
      <c r="B46" s="4">
        <v>100000</v>
      </c>
      <c r="C46" s="4">
        <v>144950</v>
      </c>
      <c r="D46" s="4">
        <v>138742.5</v>
      </c>
      <c r="E46" s="4">
        <v>179652.83</v>
      </c>
      <c r="F46" s="4">
        <v>104000</v>
      </c>
      <c r="G46" s="4">
        <v>147300</v>
      </c>
      <c r="H46" s="2">
        <v>0</v>
      </c>
      <c r="I46" s="2">
        <v>0</v>
      </c>
      <c r="J46" s="2">
        <v>0</v>
      </c>
      <c r="K46" s="2">
        <v>0</v>
      </c>
      <c r="L46" s="4">
        <v>56001</v>
      </c>
      <c r="M46" s="4">
        <v>16713.13</v>
      </c>
      <c r="N46" s="4">
        <v>64401.2</v>
      </c>
      <c r="O46" s="4">
        <v>20372.060000000001</v>
      </c>
      <c r="P46" s="4">
        <v>118000</v>
      </c>
      <c r="Q46" s="4">
        <v>148575</v>
      </c>
      <c r="R46" s="4">
        <v>26000.5</v>
      </c>
      <c r="S46" s="4">
        <v>5415.4</v>
      </c>
      <c r="T46" s="4">
        <v>45030.7</v>
      </c>
      <c r="U46" s="4">
        <v>17168.7</v>
      </c>
      <c r="V46" s="4">
        <v>55001</v>
      </c>
      <c r="W46" s="4">
        <v>54635.22</v>
      </c>
      <c r="X46" s="2">
        <v>3.6</v>
      </c>
      <c r="Y46" s="2">
        <v>144.08000000000001</v>
      </c>
      <c r="Z46" s="4">
        <v>707180.5</v>
      </c>
      <c r="AA46" s="6">
        <v>734926.42</v>
      </c>
    </row>
    <row r="47" spans="1:55" ht="19.5" thickBot="1" x14ac:dyDescent="0.3">
      <c r="A47" s="17" t="s">
        <v>37</v>
      </c>
      <c r="B47" s="2">
        <v>0</v>
      </c>
      <c r="C47" s="2">
        <v>0</v>
      </c>
      <c r="D47" s="4">
        <v>1050</v>
      </c>
      <c r="E47" s="4">
        <v>1490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4">
        <v>1050</v>
      </c>
      <c r="AA47" s="6">
        <v>1490</v>
      </c>
      <c r="AC47" s="16" t="s">
        <v>132</v>
      </c>
    </row>
    <row r="48" spans="1:55" ht="15.75" thickBot="1" x14ac:dyDescent="0.3">
      <c r="A48" s="17" t="s">
        <v>38</v>
      </c>
      <c r="B48" s="4">
        <v>63690.37</v>
      </c>
      <c r="C48" s="4">
        <v>317342.69</v>
      </c>
      <c r="D48" s="4">
        <v>13047</v>
      </c>
      <c r="E48" s="4">
        <v>37168.31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4">
        <v>2944</v>
      </c>
      <c r="M48" s="4">
        <v>3151.5</v>
      </c>
      <c r="N48" s="2">
        <v>35.340000000000003</v>
      </c>
      <c r="O48" s="4">
        <v>48740.5</v>
      </c>
      <c r="P48" s="4">
        <v>1125</v>
      </c>
      <c r="Q48" s="4">
        <v>3119.75</v>
      </c>
      <c r="R48" s="4">
        <v>3760</v>
      </c>
      <c r="S48" s="4">
        <v>4873.3999999999996</v>
      </c>
      <c r="T48" s="4">
        <v>53341.599999999999</v>
      </c>
      <c r="U48" s="4">
        <v>97451.36</v>
      </c>
      <c r="V48" s="4">
        <v>88795.8</v>
      </c>
      <c r="W48" s="4">
        <v>193333.72</v>
      </c>
      <c r="X48" s="4">
        <v>65745</v>
      </c>
      <c r="Y48" s="4">
        <v>108588.45</v>
      </c>
      <c r="Z48" s="4">
        <v>292484.11</v>
      </c>
      <c r="AA48" s="6">
        <v>813769.68</v>
      </c>
      <c r="AC48" s="22" t="s">
        <v>7</v>
      </c>
      <c r="AD48" s="24" t="s">
        <v>8</v>
      </c>
      <c r="AE48" s="25"/>
      <c r="AF48" s="19" t="s">
        <v>9</v>
      </c>
      <c r="AG48" s="21"/>
      <c r="AH48" s="19" t="s">
        <v>10</v>
      </c>
      <c r="AI48" s="21"/>
      <c r="AJ48" s="19" t="s">
        <v>11</v>
      </c>
      <c r="AK48" s="21"/>
      <c r="AL48" s="19" t="s">
        <v>12</v>
      </c>
      <c r="AM48" s="21"/>
      <c r="AN48" s="19" t="s">
        <v>13</v>
      </c>
      <c r="AO48" s="21"/>
      <c r="AP48" s="19" t="s">
        <v>14</v>
      </c>
      <c r="AQ48" s="21"/>
      <c r="AR48" s="19" t="s">
        <v>15</v>
      </c>
      <c r="AS48" s="21"/>
      <c r="AT48" s="19" t="s">
        <v>16</v>
      </c>
      <c r="AU48" s="21"/>
      <c r="AV48" s="19" t="s">
        <v>17</v>
      </c>
      <c r="AW48" s="21"/>
      <c r="AX48" s="19" t="s">
        <v>18</v>
      </c>
      <c r="AY48" s="21"/>
      <c r="AZ48" s="19" t="s">
        <v>19</v>
      </c>
      <c r="BA48" s="21"/>
      <c r="BB48" s="19" t="s">
        <v>20</v>
      </c>
      <c r="BC48" s="20"/>
    </row>
    <row r="49" spans="1:55" ht="26.25" thickBot="1" x14ac:dyDescent="0.3">
      <c r="A49" s="17" t="s">
        <v>23</v>
      </c>
      <c r="B49" s="4">
        <v>32289.86</v>
      </c>
      <c r="C49" s="4">
        <v>139240.69</v>
      </c>
      <c r="D49" s="4">
        <v>20217.93</v>
      </c>
      <c r="E49" s="4">
        <v>115720.09</v>
      </c>
      <c r="F49" s="4">
        <v>24050.15</v>
      </c>
      <c r="G49" s="4">
        <v>163804.18</v>
      </c>
      <c r="H49" s="4">
        <v>14678.54</v>
      </c>
      <c r="I49" s="4">
        <v>159905.45000000001</v>
      </c>
      <c r="J49" s="4">
        <v>16628.32</v>
      </c>
      <c r="K49" s="4">
        <v>235774.55</v>
      </c>
      <c r="L49" s="4">
        <v>24574.38</v>
      </c>
      <c r="M49" s="4">
        <v>398572.18</v>
      </c>
      <c r="N49" s="4">
        <v>30682.67</v>
      </c>
      <c r="O49" s="4">
        <v>531302.79</v>
      </c>
      <c r="P49" s="4">
        <v>32441.49</v>
      </c>
      <c r="Q49" s="4">
        <v>368976.76</v>
      </c>
      <c r="R49" s="4">
        <v>30321.79</v>
      </c>
      <c r="S49" s="4">
        <v>422660.99</v>
      </c>
      <c r="T49" s="4">
        <v>54770.77</v>
      </c>
      <c r="U49" s="4">
        <v>456984.43</v>
      </c>
      <c r="V49" s="4">
        <v>41463.85</v>
      </c>
      <c r="W49" s="4">
        <v>322093.96000000002</v>
      </c>
      <c r="X49" s="4">
        <v>39359.94</v>
      </c>
      <c r="Y49" s="4">
        <v>288317.43</v>
      </c>
      <c r="Z49" s="4">
        <v>361479.69</v>
      </c>
      <c r="AA49" s="6">
        <v>3603353.5</v>
      </c>
      <c r="AC49" s="23"/>
      <c r="AD49" s="1" t="s">
        <v>21</v>
      </c>
      <c r="AE49" s="1" t="s">
        <v>22</v>
      </c>
      <c r="AF49" s="1" t="s">
        <v>21</v>
      </c>
      <c r="AG49" s="1" t="s">
        <v>22</v>
      </c>
      <c r="AH49" s="1" t="s">
        <v>21</v>
      </c>
      <c r="AI49" s="1" t="s">
        <v>22</v>
      </c>
      <c r="AJ49" s="1" t="s">
        <v>21</v>
      </c>
      <c r="AK49" s="1" t="s">
        <v>22</v>
      </c>
      <c r="AL49" s="1" t="s">
        <v>21</v>
      </c>
      <c r="AM49" s="1" t="s">
        <v>22</v>
      </c>
      <c r="AN49" s="1" t="s">
        <v>21</v>
      </c>
      <c r="AO49" s="1" t="s">
        <v>22</v>
      </c>
      <c r="AP49" s="1" t="s">
        <v>21</v>
      </c>
      <c r="AQ49" s="1" t="s">
        <v>22</v>
      </c>
      <c r="AR49" s="1" t="s">
        <v>21</v>
      </c>
      <c r="AS49" s="1" t="s">
        <v>22</v>
      </c>
      <c r="AT49" s="1" t="s">
        <v>21</v>
      </c>
      <c r="AU49" s="1" t="s">
        <v>22</v>
      </c>
      <c r="AV49" s="1" t="s">
        <v>21</v>
      </c>
      <c r="AW49" s="1" t="s">
        <v>22</v>
      </c>
      <c r="AX49" s="1" t="s">
        <v>21</v>
      </c>
      <c r="AY49" s="1" t="s">
        <v>22</v>
      </c>
      <c r="AZ49" s="1" t="s">
        <v>21</v>
      </c>
      <c r="BA49" s="1" t="s">
        <v>22</v>
      </c>
      <c r="BB49" s="1" t="s">
        <v>21</v>
      </c>
      <c r="BC49" s="5" t="s">
        <v>22</v>
      </c>
    </row>
    <row r="50" spans="1:55" ht="15.75" thickBot="1" x14ac:dyDescent="0.3">
      <c r="A50" s="17" t="s">
        <v>39</v>
      </c>
      <c r="B50" s="2">
        <v>15</v>
      </c>
      <c r="C50" s="2">
        <v>100</v>
      </c>
      <c r="D50" s="2">
        <v>0</v>
      </c>
      <c r="E50" s="2">
        <v>0</v>
      </c>
      <c r="F50" s="2">
        <v>3</v>
      </c>
      <c r="G50" s="2">
        <v>393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20</v>
      </c>
      <c r="O50" s="2">
        <v>495</v>
      </c>
      <c r="P50" s="2">
        <v>0</v>
      </c>
      <c r="Q50" s="2">
        <v>0</v>
      </c>
      <c r="R50" s="2">
        <v>12</v>
      </c>
      <c r="S50" s="2">
        <v>400.9</v>
      </c>
      <c r="T50" s="2">
        <v>7</v>
      </c>
      <c r="U50" s="2">
        <v>240</v>
      </c>
      <c r="V50" s="2">
        <v>5</v>
      </c>
      <c r="W50" s="2">
        <v>294</v>
      </c>
      <c r="X50" s="2">
        <v>11.5</v>
      </c>
      <c r="Y50" s="2">
        <v>55</v>
      </c>
      <c r="Z50" s="2">
        <v>73.5</v>
      </c>
      <c r="AA50" s="6">
        <v>1977.9</v>
      </c>
      <c r="AC50" s="17" t="s">
        <v>32</v>
      </c>
      <c r="AD50" s="2">
        <v>823</v>
      </c>
      <c r="AE50" s="4">
        <v>18771</v>
      </c>
      <c r="AF50" s="2">
        <v>337</v>
      </c>
      <c r="AG50" s="4">
        <v>13251</v>
      </c>
      <c r="AH50" s="2">
        <v>221</v>
      </c>
      <c r="AI50" s="4">
        <v>10671</v>
      </c>
      <c r="AJ50" s="2">
        <v>3</v>
      </c>
      <c r="AK50" s="2">
        <v>504</v>
      </c>
      <c r="AL50" s="2">
        <v>20</v>
      </c>
      <c r="AM50" s="2">
        <v>195</v>
      </c>
      <c r="AN50" s="2">
        <v>5</v>
      </c>
      <c r="AO50" s="2">
        <v>357</v>
      </c>
      <c r="AP50" s="4">
        <v>7477</v>
      </c>
      <c r="AQ50" s="4">
        <v>46850</v>
      </c>
      <c r="AR50" s="2">
        <v>13</v>
      </c>
      <c r="AS50" s="2">
        <v>172</v>
      </c>
      <c r="AT50" s="2">
        <v>56</v>
      </c>
      <c r="AU50" s="4">
        <v>1478</v>
      </c>
      <c r="AV50" s="2">
        <v>3</v>
      </c>
      <c r="AW50" s="2">
        <v>62</v>
      </c>
      <c r="AX50" s="2">
        <v>22</v>
      </c>
      <c r="AY50" s="2">
        <v>510</v>
      </c>
      <c r="AZ50" s="2">
        <v>210</v>
      </c>
      <c r="BA50" s="4">
        <v>7967</v>
      </c>
      <c r="BB50" s="4">
        <v>9190</v>
      </c>
      <c r="BC50" s="6">
        <v>100788</v>
      </c>
    </row>
    <row r="51" spans="1:55" ht="15.75" thickBot="1" x14ac:dyDescent="0.3">
      <c r="A51" s="17" t="s">
        <v>24</v>
      </c>
      <c r="B51" s="4">
        <v>27463.51</v>
      </c>
      <c r="C51" s="4">
        <v>109766.34</v>
      </c>
      <c r="D51" s="4">
        <v>47200.87</v>
      </c>
      <c r="E51" s="4">
        <v>116054.53</v>
      </c>
      <c r="F51" s="4">
        <v>11639.99</v>
      </c>
      <c r="G51" s="4">
        <v>13292.75</v>
      </c>
      <c r="H51" s="4">
        <v>6400</v>
      </c>
      <c r="I51" s="4">
        <v>8320</v>
      </c>
      <c r="J51" s="4">
        <v>4825</v>
      </c>
      <c r="K51" s="4">
        <v>5127.24</v>
      </c>
      <c r="L51" s="4">
        <v>7955.45</v>
      </c>
      <c r="M51" s="4">
        <v>25480.48</v>
      </c>
      <c r="N51" s="4">
        <v>27425.33</v>
      </c>
      <c r="O51" s="4">
        <v>59721.49</v>
      </c>
      <c r="P51" s="4">
        <v>29428.51</v>
      </c>
      <c r="Q51" s="4">
        <v>80940.98</v>
      </c>
      <c r="R51" s="4">
        <v>30959.9</v>
      </c>
      <c r="S51" s="4">
        <v>60633.36</v>
      </c>
      <c r="T51" s="4">
        <v>19928.349999999999</v>
      </c>
      <c r="U51" s="4">
        <v>52887.51</v>
      </c>
      <c r="V51" s="4">
        <v>26923.1</v>
      </c>
      <c r="W51" s="4">
        <v>96020.49</v>
      </c>
      <c r="X51" s="4">
        <v>34738.400000000001</v>
      </c>
      <c r="Y51" s="4">
        <v>74360.05</v>
      </c>
      <c r="Z51" s="4">
        <v>274888.40999999997</v>
      </c>
      <c r="AA51" s="6">
        <v>702605.22</v>
      </c>
      <c r="AC51" s="17" t="s">
        <v>33</v>
      </c>
      <c r="AD51" s="2">
        <v>365</v>
      </c>
      <c r="AE51" s="4">
        <v>6875</v>
      </c>
      <c r="AF51" s="2">
        <v>0</v>
      </c>
      <c r="AG51" s="2">
        <v>0</v>
      </c>
      <c r="AH51" s="2">
        <v>138</v>
      </c>
      <c r="AI51" s="4">
        <v>1436</v>
      </c>
      <c r="AJ51" s="2">
        <v>1</v>
      </c>
      <c r="AK51" s="2">
        <v>1</v>
      </c>
      <c r="AL51" s="4">
        <v>2207</v>
      </c>
      <c r="AM51" s="4">
        <v>21392</v>
      </c>
      <c r="AN51" s="4">
        <v>5078</v>
      </c>
      <c r="AO51" s="4">
        <v>20004</v>
      </c>
      <c r="AP51" s="2">
        <v>4</v>
      </c>
      <c r="AQ51" s="2">
        <v>37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4">
        <v>1048</v>
      </c>
      <c r="AY51" s="4">
        <v>5520</v>
      </c>
      <c r="AZ51" s="2">
        <v>0</v>
      </c>
      <c r="BA51" s="2">
        <v>0</v>
      </c>
      <c r="BB51" s="4">
        <v>8841</v>
      </c>
      <c r="BC51" s="6">
        <v>55265</v>
      </c>
    </row>
    <row r="52" spans="1:55" ht="15.75" thickBot="1" x14ac:dyDescent="0.3">
      <c r="A52" s="17" t="s">
        <v>41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4">
        <v>1395</v>
      </c>
      <c r="Y52" s="4">
        <v>3487.5</v>
      </c>
      <c r="Z52" s="4">
        <v>1395</v>
      </c>
      <c r="AA52" s="6">
        <v>3487.5</v>
      </c>
      <c r="AC52" s="17" t="s">
        <v>34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377</v>
      </c>
      <c r="AS52" s="4">
        <v>3717</v>
      </c>
      <c r="AT52" s="2">
        <v>0</v>
      </c>
      <c r="AU52" s="2">
        <v>0</v>
      </c>
      <c r="AV52" s="2">
        <v>444</v>
      </c>
      <c r="AW52" s="4">
        <v>7525</v>
      </c>
      <c r="AX52" s="2">
        <v>33</v>
      </c>
      <c r="AY52" s="2">
        <v>630</v>
      </c>
      <c r="AZ52" s="4">
        <v>1293</v>
      </c>
      <c r="BA52" s="4">
        <v>23108</v>
      </c>
      <c r="BB52" s="4">
        <v>2147</v>
      </c>
      <c r="BC52" s="6">
        <v>34980</v>
      </c>
    </row>
    <row r="53" spans="1:55" ht="15.75" thickBot="1" x14ac:dyDescent="0.3">
      <c r="A53" s="17" t="s">
        <v>42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4">
        <v>13125</v>
      </c>
      <c r="K53" s="4">
        <v>13125</v>
      </c>
      <c r="L53" s="2">
        <v>30</v>
      </c>
      <c r="M53" s="2">
        <v>500</v>
      </c>
      <c r="N53" s="2">
        <v>122.75</v>
      </c>
      <c r="O53" s="4">
        <v>2133</v>
      </c>
      <c r="P53" s="2">
        <v>0</v>
      </c>
      <c r="Q53" s="2">
        <v>0</v>
      </c>
      <c r="R53" s="2">
        <v>110</v>
      </c>
      <c r="S53" s="4">
        <v>3151.8</v>
      </c>
      <c r="T53" s="2">
        <v>100</v>
      </c>
      <c r="U53" s="4">
        <v>1938</v>
      </c>
      <c r="V53" s="2">
        <v>100</v>
      </c>
      <c r="W53" s="4">
        <v>1211.21</v>
      </c>
      <c r="X53" s="2">
        <v>410</v>
      </c>
      <c r="Y53" s="4">
        <v>8635.2000000000007</v>
      </c>
      <c r="Z53" s="4">
        <v>13997.75</v>
      </c>
      <c r="AA53" s="6">
        <v>30694.21</v>
      </c>
      <c r="AC53" s="17" t="s">
        <v>35</v>
      </c>
      <c r="AD53" s="4">
        <v>49029</v>
      </c>
      <c r="AE53" s="4">
        <v>81635</v>
      </c>
      <c r="AF53" s="4">
        <v>69964</v>
      </c>
      <c r="AG53" s="4">
        <v>120592</v>
      </c>
      <c r="AH53" s="4">
        <v>185255</v>
      </c>
      <c r="AI53" s="4">
        <v>323487</v>
      </c>
      <c r="AJ53" s="4">
        <v>105900</v>
      </c>
      <c r="AK53" s="4">
        <v>158719</v>
      </c>
      <c r="AL53" s="2">
        <v>0</v>
      </c>
      <c r="AM53" s="2">
        <v>0</v>
      </c>
      <c r="AN53" s="4">
        <v>12002</v>
      </c>
      <c r="AO53" s="4">
        <v>10100</v>
      </c>
      <c r="AP53" s="4">
        <v>12591</v>
      </c>
      <c r="AQ53" s="4">
        <v>31633</v>
      </c>
      <c r="AR53" s="4">
        <v>23200</v>
      </c>
      <c r="AS53" s="4">
        <v>41034</v>
      </c>
      <c r="AT53" s="4">
        <v>19618</v>
      </c>
      <c r="AU53" s="4">
        <v>38808</v>
      </c>
      <c r="AV53" s="4">
        <v>10473</v>
      </c>
      <c r="AW53" s="4">
        <v>9823</v>
      </c>
      <c r="AX53" s="4">
        <v>10782</v>
      </c>
      <c r="AY53" s="4">
        <v>46484</v>
      </c>
      <c r="AZ53" s="4">
        <v>13765</v>
      </c>
      <c r="BA53" s="4">
        <v>44260</v>
      </c>
      <c r="BB53" s="4">
        <v>512579</v>
      </c>
      <c r="BC53" s="6">
        <v>906575</v>
      </c>
    </row>
    <row r="54" spans="1:55" ht="15.75" thickBot="1" x14ac:dyDescent="0.3">
      <c r="A54" s="17" t="s">
        <v>43</v>
      </c>
      <c r="B54" s="2">
        <v>0</v>
      </c>
      <c r="C54" s="2">
        <v>0</v>
      </c>
      <c r="D54" s="2">
        <v>8.5500000000000007</v>
      </c>
      <c r="E54" s="2">
        <v>882.85</v>
      </c>
      <c r="F54" s="4">
        <v>5500</v>
      </c>
      <c r="G54" s="4">
        <v>2970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500</v>
      </c>
      <c r="Q54" s="2">
        <v>300</v>
      </c>
      <c r="R54" s="2">
        <v>7.9</v>
      </c>
      <c r="S54" s="2">
        <v>482</v>
      </c>
      <c r="T54" s="2">
        <v>23</v>
      </c>
      <c r="U54" s="2">
        <v>927.5</v>
      </c>
      <c r="V54" s="2">
        <v>0</v>
      </c>
      <c r="W54" s="2">
        <v>0</v>
      </c>
      <c r="X54" s="4">
        <v>3550</v>
      </c>
      <c r="Y54" s="2">
        <v>1.1499999999999999</v>
      </c>
      <c r="Z54" s="4">
        <v>9589.4500000000007</v>
      </c>
      <c r="AA54" s="6">
        <v>5563.5</v>
      </c>
      <c r="AC54" s="17" t="s">
        <v>36</v>
      </c>
      <c r="AD54" s="4">
        <v>2492409</v>
      </c>
      <c r="AE54" s="4">
        <v>2736750</v>
      </c>
      <c r="AF54" s="4">
        <v>1209119</v>
      </c>
      <c r="AG54" s="4">
        <v>1289247</v>
      </c>
      <c r="AH54" s="4">
        <v>1173968</v>
      </c>
      <c r="AI54" s="4">
        <v>1387631</v>
      </c>
      <c r="AJ54" s="4">
        <v>2313376</v>
      </c>
      <c r="AK54" s="4">
        <v>2449226</v>
      </c>
      <c r="AL54" s="4">
        <v>2262726</v>
      </c>
      <c r="AM54" s="4">
        <v>2454396</v>
      </c>
      <c r="AN54" s="4">
        <v>762122</v>
      </c>
      <c r="AO54" s="4">
        <v>975910</v>
      </c>
      <c r="AP54" s="4">
        <v>849866</v>
      </c>
      <c r="AQ54" s="4">
        <v>955786</v>
      </c>
      <c r="AR54" s="4">
        <v>123912</v>
      </c>
      <c r="AS54" s="4">
        <v>303676</v>
      </c>
      <c r="AT54" s="4">
        <v>1759989</v>
      </c>
      <c r="AU54" s="4">
        <v>2072690</v>
      </c>
      <c r="AV54" s="4">
        <v>1699133</v>
      </c>
      <c r="AW54" s="4">
        <v>2013084</v>
      </c>
      <c r="AX54" s="4">
        <v>1453590</v>
      </c>
      <c r="AY54" s="4">
        <v>1844509</v>
      </c>
      <c r="AZ54" s="4">
        <v>1020273</v>
      </c>
      <c r="BA54" s="4">
        <v>1389702</v>
      </c>
      <c r="BB54" s="4">
        <v>17120483</v>
      </c>
      <c r="BC54" s="6">
        <v>19872607</v>
      </c>
    </row>
    <row r="55" spans="1:55" ht="15.75" thickBot="1" x14ac:dyDescent="0.3">
      <c r="A55" s="17" t="s">
        <v>72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16</v>
      </c>
      <c r="U55" s="2">
        <v>23.8</v>
      </c>
      <c r="V55" s="2">
        <v>0</v>
      </c>
      <c r="W55" s="2">
        <v>0</v>
      </c>
      <c r="X55" s="2">
        <v>0</v>
      </c>
      <c r="Y55" s="2">
        <v>0</v>
      </c>
      <c r="Z55" s="2">
        <v>16</v>
      </c>
      <c r="AA55" s="10">
        <v>23.8</v>
      </c>
      <c r="AC55" s="17" t="s">
        <v>38</v>
      </c>
      <c r="AD55" s="4">
        <v>2356</v>
      </c>
      <c r="AE55" s="4">
        <v>15958</v>
      </c>
      <c r="AF55" s="4">
        <v>2099</v>
      </c>
      <c r="AG55" s="4">
        <v>23957</v>
      </c>
      <c r="AH55" s="4">
        <v>2710</v>
      </c>
      <c r="AI55" s="4">
        <v>17507</v>
      </c>
      <c r="AJ55" s="4">
        <v>7514</v>
      </c>
      <c r="AK55" s="4">
        <v>90307</v>
      </c>
      <c r="AL55" s="4">
        <v>2642</v>
      </c>
      <c r="AM55" s="4">
        <v>15632</v>
      </c>
      <c r="AN55" s="4">
        <v>4608</v>
      </c>
      <c r="AO55" s="4">
        <v>24768</v>
      </c>
      <c r="AP55" s="4">
        <v>9372</v>
      </c>
      <c r="AQ55" s="4">
        <v>61819</v>
      </c>
      <c r="AR55" s="4">
        <v>9867</v>
      </c>
      <c r="AS55" s="4">
        <v>70747</v>
      </c>
      <c r="AT55" s="4">
        <v>12851</v>
      </c>
      <c r="AU55" s="4">
        <v>99431</v>
      </c>
      <c r="AV55" s="4">
        <v>14427</v>
      </c>
      <c r="AW55" s="4">
        <v>119689</v>
      </c>
      <c r="AX55" s="4">
        <v>32992</v>
      </c>
      <c r="AY55" s="4">
        <v>142104</v>
      </c>
      <c r="AZ55" s="4">
        <v>14330</v>
      </c>
      <c r="BA55" s="4">
        <v>112338</v>
      </c>
      <c r="BB55" s="4">
        <v>115768</v>
      </c>
      <c r="BC55" s="6">
        <v>794257</v>
      </c>
    </row>
    <row r="56" spans="1:55" ht="15.75" thickBot="1" x14ac:dyDescent="0.3">
      <c r="A56" s="17" t="s">
        <v>45</v>
      </c>
      <c r="B56" s="2">
        <v>0</v>
      </c>
      <c r="C56" s="2">
        <v>0</v>
      </c>
      <c r="D56" s="4">
        <v>28000</v>
      </c>
      <c r="E56" s="4">
        <v>5870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4">
        <v>28000</v>
      </c>
      <c r="AA56" s="6">
        <v>5870</v>
      </c>
      <c r="AC56" s="17" t="s">
        <v>23</v>
      </c>
      <c r="AD56" s="4">
        <v>1149</v>
      </c>
      <c r="AE56" s="4">
        <v>9073</v>
      </c>
      <c r="AF56" s="2">
        <v>0</v>
      </c>
      <c r="AG56" s="2">
        <v>0</v>
      </c>
      <c r="AH56" s="2">
        <v>2</v>
      </c>
      <c r="AI56" s="2">
        <v>110</v>
      </c>
      <c r="AJ56" s="2">
        <v>12</v>
      </c>
      <c r="AK56" s="2">
        <v>62</v>
      </c>
      <c r="AL56" s="4">
        <v>1886</v>
      </c>
      <c r="AM56" s="4">
        <v>4774</v>
      </c>
      <c r="AN56" s="2">
        <v>8</v>
      </c>
      <c r="AO56" s="2">
        <v>9</v>
      </c>
      <c r="AP56" s="2">
        <v>27</v>
      </c>
      <c r="AQ56" s="2">
        <v>209</v>
      </c>
      <c r="AR56" s="2">
        <v>616</v>
      </c>
      <c r="AS56" s="4">
        <v>2132</v>
      </c>
      <c r="AT56" s="2">
        <v>19</v>
      </c>
      <c r="AU56" s="2">
        <v>292</v>
      </c>
      <c r="AV56" s="2">
        <v>12</v>
      </c>
      <c r="AW56" s="2">
        <v>613</v>
      </c>
      <c r="AX56" s="2">
        <v>711</v>
      </c>
      <c r="AY56" s="4">
        <v>16520</v>
      </c>
      <c r="AZ56" s="2">
        <v>22</v>
      </c>
      <c r="BA56" s="2">
        <v>924</v>
      </c>
      <c r="BB56" s="4">
        <v>4464</v>
      </c>
      <c r="BC56" s="6">
        <v>34718</v>
      </c>
    </row>
    <row r="57" spans="1:55" ht="15.75" thickBot="1" x14ac:dyDescent="0.3">
      <c r="A57" s="17" t="s">
        <v>133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4">
        <v>9009.23</v>
      </c>
      <c r="S57" s="4">
        <v>8572</v>
      </c>
      <c r="T57" s="2">
        <v>0</v>
      </c>
      <c r="U57" s="2">
        <v>0</v>
      </c>
      <c r="V57" s="2">
        <v>0</v>
      </c>
      <c r="W57" s="2">
        <v>0</v>
      </c>
      <c r="X57" s="2">
        <v>10</v>
      </c>
      <c r="Y57" s="4">
        <v>1011.38</v>
      </c>
      <c r="Z57" s="4">
        <v>9019.23</v>
      </c>
      <c r="AA57" s="6">
        <v>9583.3799999999992</v>
      </c>
      <c r="AC57" s="17" t="s">
        <v>39</v>
      </c>
      <c r="AD57" s="2">
        <v>0</v>
      </c>
      <c r="AE57" s="2">
        <v>0</v>
      </c>
      <c r="AF57" s="4">
        <v>13080</v>
      </c>
      <c r="AG57" s="4">
        <v>21600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4">
        <v>13080</v>
      </c>
      <c r="BC57" s="6">
        <v>21600</v>
      </c>
    </row>
    <row r="58" spans="1:55" ht="15.75" thickBot="1" x14ac:dyDescent="0.3">
      <c r="A58" s="17" t="s">
        <v>46</v>
      </c>
      <c r="B58" s="4">
        <v>72647</v>
      </c>
      <c r="C58" s="4">
        <v>30511.599999999999</v>
      </c>
      <c r="D58" s="4">
        <v>14375</v>
      </c>
      <c r="E58" s="4">
        <v>11458.5</v>
      </c>
      <c r="F58" s="4">
        <v>15061</v>
      </c>
      <c r="G58" s="4">
        <v>5414.9</v>
      </c>
      <c r="H58" s="4">
        <v>44800</v>
      </c>
      <c r="I58" s="4">
        <v>18445</v>
      </c>
      <c r="J58" s="4">
        <v>14902</v>
      </c>
      <c r="K58" s="4">
        <v>4430</v>
      </c>
      <c r="L58" s="4">
        <v>20300</v>
      </c>
      <c r="M58" s="4">
        <v>7870</v>
      </c>
      <c r="N58" s="2">
        <v>0</v>
      </c>
      <c r="O58" s="2">
        <v>0</v>
      </c>
      <c r="P58" s="4">
        <v>26572</v>
      </c>
      <c r="Q58" s="4">
        <v>9056.7999999999993</v>
      </c>
      <c r="R58" s="4">
        <v>27847</v>
      </c>
      <c r="S58" s="4">
        <v>27480</v>
      </c>
      <c r="T58" s="4">
        <v>41182</v>
      </c>
      <c r="U58" s="4">
        <v>15124.2</v>
      </c>
      <c r="V58" s="4">
        <v>18138</v>
      </c>
      <c r="W58" s="4">
        <v>5181.2</v>
      </c>
      <c r="X58" s="4">
        <v>36366</v>
      </c>
      <c r="Y58" s="4">
        <v>32799.4</v>
      </c>
      <c r="Z58" s="4">
        <v>332190</v>
      </c>
      <c r="AA58" s="6">
        <v>167771.6</v>
      </c>
      <c r="AC58" s="17" t="s">
        <v>24</v>
      </c>
      <c r="AD58" s="2">
        <v>226</v>
      </c>
      <c r="AE58" s="2">
        <v>306</v>
      </c>
      <c r="AF58" s="2">
        <v>0</v>
      </c>
      <c r="AG58" s="2">
        <v>0</v>
      </c>
      <c r="AH58" s="2">
        <v>0</v>
      </c>
      <c r="AI58" s="2">
        <v>0</v>
      </c>
      <c r="AJ58" s="2">
        <v>75</v>
      </c>
      <c r="AK58" s="4">
        <v>1062</v>
      </c>
      <c r="AL58" s="2">
        <v>0</v>
      </c>
      <c r="AM58" s="2">
        <v>0</v>
      </c>
      <c r="AN58" s="2">
        <v>0</v>
      </c>
      <c r="AO58" s="2">
        <v>0</v>
      </c>
      <c r="AP58" s="2">
        <v>5</v>
      </c>
      <c r="AQ58" s="2">
        <v>218</v>
      </c>
      <c r="AR58" s="2">
        <v>28</v>
      </c>
      <c r="AS58" s="2">
        <v>260</v>
      </c>
      <c r="AT58" s="2">
        <v>306</v>
      </c>
      <c r="AU58" s="4">
        <v>5146</v>
      </c>
      <c r="AV58" s="2">
        <v>0</v>
      </c>
      <c r="AW58" s="2">
        <v>0</v>
      </c>
      <c r="AX58" s="2">
        <v>24</v>
      </c>
      <c r="AY58" s="2">
        <v>319</v>
      </c>
      <c r="AZ58" s="2">
        <v>3</v>
      </c>
      <c r="BA58" s="2">
        <v>58</v>
      </c>
      <c r="BB58" s="2">
        <v>667</v>
      </c>
      <c r="BC58" s="6">
        <v>7369</v>
      </c>
    </row>
    <row r="59" spans="1:55" ht="15.75" thickBot="1" x14ac:dyDescent="0.3">
      <c r="A59" s="17" t="s">
        <v>74</v>
      </c>
      <c r="B59" s="2">
        <v>6</v>
      </c>
      <c r="C59" s="2">
        <v>75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16</v>
      </c>
      <c r="S59" s="2">
        <v>800</v>
      </c>
      <c r="T59" s="2">
        <v>0</v>
      </c>
      <c r="U59" s="2">
        <v>0</v>
      </c>
      <c r="V59" s="2">
        <v>550</v>
      </c>
      <c r="W59" s="2">
        <v>581</v>
      </c>
      <c r="X59" s="2">
        <v>0</v>
      </c>
      <c r="Y59" s="2">
        <v>0</v>
      </c>
      <c r="Z59" s="2">
        <v>572</v>
      </c>
      <c r="AA59" s="6">
        <v>1456</v>
      </c>
      <c r="AC59" s="17" t="s">
        <v>42</v>
      </c>
      <c r="AD59" s="4">
        <v>8240</v>
      </c>
      <c r="AE59" s="4">
        <v>56692</v>
      </c>
      <c r="AF59" s="4">
        <v>5122</v>
      </c>
      <c r="AG59" s="4">
        <v>35323</v>
      </c>
      <c r="AH59" s="4">
        <v>2790</v>
      </c>
      <c r="AI59" s="4">
        <v>20887</v>
      </c>
      <c r="AJ59" s="2">
        <v>11</v>
      </c>
      <c r="AK59" s="2">
        <v>593</v>
      </c>
      <c r="AL59" s="2">
        <v>8</v>
      </c>
      <c r="AM59" s="2">
        <v>1</v>
      </c>
      <c r="AN59" s="4">
        <v>19705</v>
      </c>
      <c r="AO59" s="4">
        <v>27444</v>
      </c>
      <c r="AP59" s="2">
        <v>1</v>
      </c>
      <c r="AQ59" s="2">
        <v>14</v>
      </c>
      <c r="AR59" s="2">
        <v>4</v>
      </c>
      <c r="AS59" s="2">
        <v>101</v>
      </c>
      <c r="AT59" s="2">
        <v>53</v>
      </c>
      <c r="AU59" s="4">
        <v>3151</v>
      </c>
      <c r="AV59" s="4">
        <v>1173</v>
      </c>
      <c r="AW59" s="4">
        <v>12909</v>
      </c>
      <c r="AX59" s="4">
        <v>1226</v>
      </c>
      <c r="AY59" s="4">
        <v>16579</v>
      </c>
      <c r="AZ59" s="4">
        <v>1921</v>
      </c>
      <c r="BA59" s="4">
        <v>20010</v>
      </c>
      <c r="BB59" s="4">
        <v>40254</v>
      </c>
      <c r="BC59" s="6">
        <v>193704</v>
      </c>
    </row>
    <row r="60" spans="1:55" ht="15.75" thickBot="1" x14ac:dyDescent="0.3">
      <c r="A60" s="17" t="s">
        <v>78</v>
      </c>
      <c r="B60" s="4">
        <v>1030</v>
      </c>
      <c r="C60" s="4">
        <v>1629.75</v>
      </c>
      <c r="D60" s="4">
        <v>3630</v>
      </c>
      <c r="E60" s="4">
        <v>5900.05</v>
      </c>
      <c r="F60" s="2">
        <v>127.1</v>
      </c>
      <c r="G60" s="2">
        <v>522.11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966.43</v>
      </c>
      <c r="O60" s="4">
        <v>3009.03</v>
      </c>
      <c r="P60" s="2">
        <v>967.6</v>
      </c>
      <c r="Q60" s="4">
        <v>2848.62</v>
      </c>
      <c r="R60" s="4">
        <v>1420</v>
      </c>
      <c r="S60" s="4">
        <v>4063.67</v>
      </c>
      <c r="T60" s="4">
        <v>12710.01</v>
      </c>
      <c r="U60" s="4">
        <v>12079.2</v>
      </c>
      <c r="V60" s="2">
        <v>670</v>
      </c>
      <c r="W60" s="4">
        <v>1574.5</v>
      </c>
      <c r="X60" s="2">
        <v>515</v>
      </c>
      <c r="Y60" s="4">
        <v>1994.4</v>
      </c>
      <c r="Z60" s="4">
        <v>22036.14</v>
      </c>
      <c r="AA60" s="6">
        <v>33621.33</v>
      </c>
      <c r="AC60" s="17" t="s">
        <v>72</v>
      </c>
      <c r="AD60" s="4">
        <v>1612</v>
      </c>
      <c r="AE60" s="4">
        <v>5849</v>
      </c>
      <c r="AF60" s="4">
        <v>1579</v>
      </c>
      <c r="AG60" s="4">
        <v>7530</v>
      </c>
      <c r="AH60" s="4">
        <v>2003</v>
      </c>
      <c r="AI60" s="4">
        <v>9774</v>
      </c>
      <c r="AJ60" s="4">
        <v>1470</v>
      </c>
      <c r="AK60" s="4">
        <v>7632</v>
      </c>
      <c r="AL60" s="2">
        <v>298</v>
      </c>
      <c r="AM60" s="4">
        <v>1345</v>
      </c>
      <c r="AN60" s="2">
        <v>0</v>
      </c>
      <c r="AO60" s="2">
        <v>0</v>
      </c>
      <c r="AP60" s="2">
        <v>100</v>
      </c>
      <c r="AQ60" s="2">
        <v>505</v>
      </c>
      <c r="AR60" s="2">
        <v>229</v>
      </c>
      <c r="AS60" s="4">
        <v>1113</v>
      </c>
      <c r="AT60" s="4">
        <v>2164</v>
      </c>
      <c r="AU60" s="4">
        <v>11818</v>
      </c>
      <c r="AV60" s="2">
        <v>693</v>
      </c>
      <c r="AW60" s="4">
        <v>2993</v>
      </c>
      <c r="AX60" s="2">
        <v>456</v>
      </c>
      <c r="AY60" s="4">
        <v>1766</v>
      </c>
      <c r="AZ60" s="2">
        <v>247</v>
      </c>
      <c r="BA60" s="2">
        <v>999</v>
      </c>
      <c r="BB60" s="4">
        <v>10851</v>
      </c>
      <c r="BC60" s="6">
        <v>51324</v>
      </c>
    </row>
    <row r="61" spans="1:55" ht="15.75" thickBot="1" x14ac:dyDescent="0.3">
      <c r="A61" s="17" t="s">
        <v>79</v>
      </c>
      <c r="B61" s="2">
        <v>0</v>
      </c>
      <c r="C61" s="2">
        <v>0</v>
      </c>
      <c r="D61" s="2">
        <v>3</v>
      </c>
      <c r="E61" s="2">
        <v>276</v>
      </c>
      <c r="F61" s="2">
        <v>3</v>
      </c>
      <c r="G61" s="2">
        <v>164.84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6</v>
      </c>
      <c r="AA61" s="10">
        <v>440.84</v>
      </c>
      <c r="AC61" s="17" t="s">
        <v>44</v>
      </c>
      <c r="AD61" s="4">
        <v>5010</v>
      </c>
      <c r="AE61" s="4">
        <v>12000</v>
      </c>
      <c r="AF61" s="4">
        <v>3500</v>
      </c>
      <c r="AG61" s="4">
        <v>7600</v>
      </c>
      <c r="AH61" s="2">
        <v>0</v>
      </c>
      <c r="AI61" s="2">
        <v>0</v>
      </c>
      <c r="AJ61" s="4">
        <v>6000</v>
      </c>
      <c r="AK61" s="4">
        <v>10150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4">
        <v>14510</v>
      </c>
      <c r="BC61" s="6">
        <v>29750</v>
      </c>
    </row>
    <row r="62" spans="1:55" ht="15.75" thickBot="1" x14ac:dyDescent="0.3">
      <c r="A62" s="17" t="s">
        <v>93</v>
      </c>
      <c r="B62" s="2">
        <v>10</v>
      </c>
      <c r="C62" s="2">
        <v>75.3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10</v>
      </c>
      <c r="AA62" s="10">
        <v>75.3</v>
      </c>
      <c r="AC62" s="17" t="s">
        <v>45</v>
      </c>
      <c r="AD62" s="2">
        <v>0</v>
      </c>
      <c r="AE62" s="2">
        <v>0</v>
      </c>
      <c r="AF62" s="2">
        <v>0</v>
      </c>
      <c r="AG62" s="2">
        <v>0</v>
      </c>
      <c r="AH62" s="4">
        <v>3912</v>
      </c>
      <c r="AI62" s="4">
        <v>37388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4">
        <v>3912</v>
      </c>
      <c r="BC62" s="6">
        <v>37388</v>
      </c>
    </row>
    <row r="63" spans="1:55" ht="15.75" thickBot="1" x14ac:dyDescent="0.3">
      <c r="A63" s="17" t="s">
        <v>48</v>
      </c>
      <c r="B63" s="4">
        <v>8850</v>
      </c>
      <c r="C63" s="4">
        <v>4431</v>
      </c>
      <c r="D63" s="4">
        <v>4050</v>
      </c>
      <c r="E63" s="4">
        <v>1640</v>
      </c>
      <c r="F63" s="4">
        <v>25200</v>
      </c>
      <c r="G63" s="4">
        <v>6712.5</v>
      </c>
      <c r="H63" s="2">
        <v>0</v>
      </c>
      <c r="I63" s="2">
        <v>0</v>
      </c>
      <c r="J63" s="2">
        <v>0</v>
      </c>
      <c r="K63" s="2">
        <v>0</v>
      </c>
      <c r="L63" s="4">
        <v>6700</v>
      </c>
      <c r="M63" s="4">
        <v>2197.8000000000002</v>
      </c>
      <c r="N63" s="4">
        <v>25500</v>
      </c>
      <c r="O63" s="4">
        <v>3672.2</v>
      </c>
      <c r="P63" s="2">
        <v>0</v>
      </c>
      <c r="Q63" s="2">
        <v>0</v>
      </c>
      <c r="R63" s="4">
        <v>46235</v>
      </c>
      <c r="S63" s="4">
        <v>5912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4">
        <v>116535</v>
      </c>
      <c r="AA63" s="6">
        <v>24565.5</v>
      </c>
      <c r="AC63" s="17" t="s">
        <v>74</v>
      </c>
      <c r="AD63" s="2">
        <v>705</v>
      </c>
      <c r="AE63" s="4">
        <v>5878</v>
      </c>
      <c r="AF63" s="2">
        <v>354</v>
      </c>
      <c r="AG63" s="4">
        <v>2688</v>
      </c>
      <c r="AH63" s="2">
        <v>465</v>
      </c>
      <c r="AI63" s="4">
        <v>4969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4">
        <v>1524</v>
      </c>
      <c r="BC63" s="6">
        <v>13535</v>
      </c>
    </row>
    <row r="64" spans="1:55" ht="15.75" thickBot="1" x14ac:dyDescent="0.3">
      <c r="A64" s="17" t="s">
        <v>49</v>
      </c>
      <c r="B64" s="2">
        <v>0</v>
      </c>
      <c r="C64" s="2">
        <v>0</v>
      </c>
      <c r="D64" s="4">
        <v>10000</v>
      </c>
      <c r="E64" s="4">
        <v>3200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7</v>
      </c>
      <c r="M64" s="2">
        <v>201.5</v>
      </c>
      <c r="N64" s="2">
        <v>0</v>
      </c>
      <c r="O64" s="2">
        <v>0</v>
      </c>
      <c r="P64" s="2">
        <v>10</v>
      </c>
      <c r="Q64" s="2">
        <v>205.8</v>
      </c>
      <c r="R64" s="2">
        <v>5</v>
      </c>
      <c r="S64" s="2">
        <v>200</v>
      </c>
      <c r="T64" s="2">
        <v>0</v>
      </c>
      <c r="U64" s="2">
        <v>0</v>
      </c>
      <c r="V64" s="2">
        <v>5</v>
      </c>
      <c r="W64" s="2">
        <v>200</v>
      </c>
      <c r="X64" s="2">
        <v>55</v>
      </c>
      <c r="Y64" s="4">
        <v>1236</v>
      </c>
      <c r="Z64" s="4">
        <v>10082</v>
      </c>
      <c r="AA64" s="6">
        <v>5243.3</v>
      </c>
      <c r="AC64" s="17" t="s">
        <v>49</v>
      </c>
      <c r="AD64" s="2">
        <v>0</v>
      </c>
      <c r="AE64" s="2">
        <v>0</v>
      </c>
      <c r="AF64" s="2">
        <v>0</v>
      </c>
      <c r="AG64" s="2">
        <v>0</v>
      </c>
      <c r="AH64" s="2">
        <v>1</v>
      </c>
      <c r="AI64" s="2">
        <v>60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2</v>
      </c>
      <c r="AW64" s="2">
        <v>39</v>
      </c>
      <c r="AX64" s="2">
        <v>0</v>
      </c>
      <c r="AY64" s="2">
        <v>0</v>
      </c>
      <c r="AZ64" s="2">
        <v>0</v>
      </c>
      <c r="BA64" s="2">
        <v>0</v>
      </c>
      <c r="BB64" s="2">
        <v>3</v>
      </c>
      <c r="BC64" s="10">
        <v>99</v>
      </c>
    </row>
    <row r="65" spans="1:55" ht="15.75" thickBot="1" x14ac:dyDescent="0.3">
      <c r="A65" s="17" t="s">
        <v>50</v>
      </c>
      <c r="B65" s="4">
        <v>9620</v>
      </c>
      <c r="C65" s="4">
        <v>4918</v>
      </c>
      <c r="D65" s="4">
        <v>1415</v>
      </c>
      <c r="E65" s="4">
        <v>1627.25</v>
      </c>
      <c r="F65" s="4">
        <v>27350</v>
      </c>
      <c r="G65" s="4">
        <v>10146.9</v>
      </c>
      <c r="H65" s="4">
        <v>16320</v>
      </c>
      <c r="I65" s="4">
        <v>2950</v>
      </c>
      <c r="J65" s="4">
        <v>8100</v>
      </c>
      <c r="K65" s="4">
        <v>1663.61</v>
      </c>
      <c r="L65" s="2">
        <v>890</v>
      </c>
      <c r="M65" s="4">
        <v>2848</v>
      </c>
      <c r="N65" s="4">
        <v>9355</v>
      </c>
      <c r="O65" s="4">
        <v>6272</v>
      </c>
      <c r="P65" s="2">
        <v>968.14</v>
      </c>
      <c r="Q65" s="4">
        <v>2739.89</v>
      </c>
      <c r="R65" s="4">
        <v>9083.66</v>
      </c>
      <c r="S65" s="4">
        <v>8109.12</v>
      </c>
      <c r="T65" s="4">
        <v>29860</v>
      </c>
      <c r="U65" s="4">
        <v>13184.71</v>
      </c>
      <c r="V65" s="2">
        <v>725</v>
      </c>
      <c r="W65" s="4">
        <v>2576</v>
      </c>
      <c r="X65" s="4">
        <v>31782</v>
      </c>
      <c r="Y65" s="4">
        <v>15528.5</v>
      </c>
      <c r="Z65" s="4">
        <v>145468.79999999999</v>
      </c>
      <c r="AA65" s="6">
        <v>72563.98</v>
      </c>
      <c r="AC65" s="17" t="s">
        <v>50</v>
      </c>
      <c r="AD65" s="2">
        <v>0</v>
      </c>
      <c r="AE65" s="2">
        <v>0</v>
      </c>
      <c r="AF65" s="2">
        <v>0</v>
      </c>
      <c r="AG65" s="2">
        <v>0</v>
      </c>
      <c r="AH65" s="2">
        <v>1</v>
      </c>
      <c r="AI65" s="2">
        <v>7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1</v>
      </c>
      <c r="BC65" s="10">
        <v>7</v>
      </c>
    </row>
    <row r="66" spans="1:55" ht="15.75" thickBot="1" x14ac:dyDescent="0.3">
      <c r="A66" s="17" t="s">
        <v>51</v>
      </c>
      <c r="B66" s="2">
        <v>472</v>
      </c>
      <c r="C66" s="2">
        <v>524.71</v>
      </c>
      <c r="D66" s="2">
        <v>862</v>
      </c>
      <c r="E66" s="2">
        <v>995.06</v>
      </c>
      <c r="F66" s="4">
        <v>5118</v>
      </c>
      <c r="G66" s="4">
        <v>2071.58</v>
      </c>
      <c r="H66" s="4">
        <v>2010</v>
      </c>
      <c r="I66" s="4">
        <v>9133.5</v>
      </c>
      <c r="J66" s="2">
        <v>730</v>
      </c>
      <c r="K66" s="2">
        <v>949</v>
      </c>
      <c r="L66" s="4">
        <v>2140</v>
      </c>
      <c r="M66" s="4">
        <v>2226.2800000000002</v>
      </c>
      <c r="N66" s="4">
        <v>1245</v>
      </c>
      <c r="O66" s="4">
        <v>2621.13</v>
      </c>
      <c r="P66" s="4">
        <v>2202</v>
      </c>
      <c r="Q66" s="4">
        <v>6142.63</v>
      </c>
      <c r="R66" s="4">
        <v>5906</v>
      </c>
      <c r="S66" s="4">
        <v>11490.22</v>
      </c>
      <c r="T66" s="4">
        <v>1445</v>
      </c>
      <c r="U66" s="4">
        <v>1738.99</v>
      </c>
      <c r="V66" s="4">
        <v>1480</v>
      </c>
      <c r="W66" s="4">
        <v>1781.54</v>
      </c>
      <c r="X66" s="2">
        <v>632</v>
      </c>
      <c r="Y66" s="2">
        <v>880.11</v>
      </c>
      <c r="Z66" s="4">
        <v>24242</v>
      </c>
      <c r="AA66" s="6">
        <v>40554.75</v>
      </c>
      <c r="AC66" s="17" t="s">
        <v>52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50</v>
      </c>
      <c r="AQ66" s="4">
        <v>1505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50</v>
      </c>
      <c r="BC66" s="6">
        <v>1505</v>
      </c>
    </row>
    <row r="67" spans="1:55" ht="15.75" thickBot="1" x14ac:dyDescent="0.3">
      <c r="A67" s="17" t="s">
        <v>83</v>
      </c>
      <c r="B67" s="2">
        <v>170</v>
      </c>
      <c r="C67" s="2">
        <v>187</v>
      </c>
      <c r="D67" s="2">
        <v>90</v>
      </c>
      <c r="E67" s="2">
        <v>103.5</v>
      </c>
      <c r="F67" s="2">
        <v>90</v>
      </c>
      <c r="G67" s="2">
        <v>103.5</v>
      </c>
      <c r="H67" s="4">
        <v>13200</v>
      </c>
      <c r="I67" s="4">
        <v>1247.4000000000001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4">
        <v>13550</v>
      </c>
      <c r="AA67" s="6">
        <v>1641.4</v>
      </c>
      <c r="AC67" s="17" t="s">
        <v>54</v>
      </c>
      <c r="AD67" s="2">
        <v>91</v>
      </c>
      <c r="AE67" s="2">
        <v>308</v>
      </c>
      <c r="AF67" s="2">
        <v>82</v>
      </c>
      <c r="AG67" s="2">
        <v>310</v>
      </c>
      <c r="AH67" s="2">
        <v>114</v>
      </c>
      <c r="AI67" s="2">
        <v>249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287</v>
      </c>
      <c r="BC67" s="10">
        <v>867</v>
      </c>
    </row>
    <row r="68" spans="1:55" ht="15.75" thickBot="1" x14ac:dyDescent="0.3">
      <c r="A68" s="17" t="s">
        <v>134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300</v>
      </c>
      <c r="K68" s="2">
        <v>218</v>
      </c>
      <c r="L68" s="2">
        <v>0</v>
      </c>
      <c r="M68" s="2">
        <v>0</v>
      </c>
      <c r="N68" s="2">
        <v>350</v>
      </c>
      <c r="O68" s="4">
        <v>1120</v>
      </c>
      <c r="P68" s="2">
        <v>0</v>
      </c>
      <c r="Q68" s="2">
        <v>0</v>
      </c>
      <c r="R68" s="2">
        <v>0</v>
      </c>
      <c r="S68" s="2">
        <v>0</v>
      </c>
      <c r="T68" s="2">
        <v>20</v>
      </c>
      <c r="U68" s="2">
        <v>394</v>
      </c>
      <c r="V68" s="2">
        <v>0</v>
      </c>
      <c r="W68" s="2">
        <v>0</v>
      </c>
      <c r="X68" s="2">
        <v>0</v>
      </c>
      <c r="Y68" s="2">
        <v>0</v>
      </c>
      <c r="Z68" s="2">
        <v>670</v>
      </c>
      <c r="AA68" s="6">
        <v>1732</v>
      </c>
      <c r="AC68" s="17" t="s">
        <v>25</v>
      </c>
      <c r="AD68" s="2">
        <v>27</v>
      </c>
      <c r="AE68" s="4">
        <v>1030</v>
      </c>
      <c r="AF68" s="2">
        <v>11</v>
      </c>
      <c r="AG68" s="4">
        <v>2200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157</v>
      </c>
      <c r="AS68" s="4">
        <v>3896</v>
      </c>
      <c r="AT68" s="2">
        <v>0</v>
      </c>
      <c r="AU68" s="2">
        <v>0</v>
      </c>
      <c r="AV68" s="2">
        <v>16</v>
      </c>
      <c r="AW68" s="2">
        <v>130</v>
      </c>
      <c r="AX68" s="2">
        <v>4</v>
      </c>
      <c r="AY68" s="2">
        <v>86</v>
      </c>
      <c r="AZ68" s="2">
        <v>132</v>
      </c>
      <c r="BA68" s="4">
        <v>4096</v>
      </c>
      <c r="BB68" s="2">
        <v>347</v>
      </c>
      <c r="BC68" s="6">
        <v>11438</v>
      </c>
    </row>
    <row r="69" spans="1:55" ht="15.75" thickBot="1" x14ac:dyDescent="0.3">
      <c r="A69" s="17" t="s">
        <v>52</v>
      </c>
      <c r="B69" s="2">
        <v>3</v>
      </c>
      <c r="C69" s="2">
        <v>12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12</v>
      </c>
      <c r="O69" s="2">
        <v>661.1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15</v>
      </c>
      <c r="AA69" s="10">
        <v>673.1</v>
      </c>
      <c r="AC69" s="17" t="s">
        <v>55</v>
      </c>
      <c r="AD69" s="2">
        <v>116</v>
      </c>
      <c r="AE69" s="4">
        <v>1632</v>
      </c>
      <c r="AF69" s="2">
        <v>55</v>
      </c>
      <c r="AG69" s="2">
        <v>662</v>
      </c>
      <c r="AH69" s="2">
        <v>32</v>
      </c>
      <c r="AI69" s="2">
        <v>355</v>
      </c>
      <c r="AJ69" s="2">
        <v>0</v>
      </c>
      <c r="AK69" s="2">
        <v>0</v>
      </c>
      <c r="AL69" s="2">
        <v>0</v>
      </c>
      <c r="AM69" s="2">
        <v>0</v>
      </c>
      <c r="AN69" s="2">
        <v>289</v>
      </c>
      <c r="AO69" s="4">
        <v>4001</v>
      </c>
      <c r="AP69" s="2">
        <v>271</v>
      </c>
      <c r="AQ69" s="4">
        <v>2494</v>
      </c>
      <c r="AR69" s="2">
        <v>279</v>
      </c>
      <c r="AS69" s="4">
        <v>2735</v>
      </c>
      <c r="AT69" s="2">
        <v>470</v>
      </c>
      <c r="AU69" s="4">
        <v>6338</v>
      </c>
      <c r="AV69" s="2">
        <v>396</v>
      </c>
      <c r="AW69" s="4">
        <v>6183</v>
      </c>
      <c r="AX69" s="2">
        <v>870</v>
      </c>
      <c r="AY69" s="4">
        <v>25192</v>
      </c>
      <c r="AZ69" s="2">
        <v>765</v>
      </c>
      <c r="BA69" s="4">
        <v>23278</v>
      </c>
      <c r="BB69" s="4">
        <v>3543</v>
      </c>
      <c r="BC69" s="6">
        <v>72870</v>
      </c>
    </row>
    <row r="70" spans="1:55" ht="15.75" thickBot="1" x14ac:dyDescent="0.3">
      <c r="A70" s="17" t="s">
        <v>135</v>
      </c>
      <c r="B70" s="2">
        <v>3</v>
      </c>
      <c r="C70" s="2">
        <v>177.48</v>
      </c>
      <c r="D70" s="2">
        <v>3</v>
      </c>
      <c r="E70" s="2">
        <v>249.28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6</v>
      </c>
      <c r="AA70" s="10">
        <v>426.76</v>
      </c>
      <c r="AC70" s="17" t="s">
        <v>27</v>
      </c>
      <c r="AD70" s="2">
        <v>0</v>
      </c>
      <c r="AE70" s="2">
        <v>0</v>
      </c>
      <c r="AF70" s="2">
        <v>8</v>
      </c>
      <c r="AG70" s="2">
        <v>506</v>
      </c>
      <c r="AH70" s="2">
        <v>0</v>
      </c>
      <c r="AI70" s="2">
        <v>0</v>
      </c>
      <c r="AJ70" s="4">
        <v>11366</v>
      </c>
      <c r="AK70" s="4">
        <v>21582</v>
      </c>
      <c r="AL70" s="2">
        <v>3</v>
      </c>
      <c r="AM70" s="2">
        <v>5</v>
      </c>
      <c r="AN70" s="2">
        <v>0</v>
      </c>
      <c r="AO70" s="2">
        <v>0</v>
      </c>
      <c r="AP70" s="2">
        <v>10</v>
      </c>
      <c r="AQ70" s="2">
        <v>929</v>
      </c>
      <c r="AR70" s="2">
        <v>6</v>
      </c>
      <c r="AS70" s="2">
        <v>353</v>
      </c>
      <c r="AT70" s="2">
        <v>0</v>
      </c>
      <c r="AU70" s="2">
        <v>0</v>
      </c>
      <c r="AV70" s="2">
        <v>59</v>
      </c>
      <c r="AW70" s="2">
        <v>279</v>
      </c>
      <c r="AX70" s="2">
        <v>14</v>
      </c>
      <c r="AY70" s="2">
        <v>280</v>
      </c>
      <c r="AZ70" s="2">
        <v>21</v>
      </c>
      <c r="BA70" s="2">
        <v>810</v>
      </c>
      <c r="BB70" s="4">
        <v>11487</v>
      </c>
      <c r="BC70" s="6">
        <v>24744</v>
      </c>
    </row>
    <row r="71" spans="1:55" ht="15.75" thickBot="1" x14ac:dyDescent="0.3">
      <c r="A71" s="17" t="s">
        <v>136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24</v>
      </c>
      <c r="O71" s="2">
        <v>360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24</v>
      </c>
      <c r="AA71" s="10">
        <v>360</v>
      </c>
      <c r="AC71" s="17" t="s">
        <v>63</v>
      </c>
      <c r="AD71" s="2">
        <v>0</v>
      </c>
      <c r="AE71" s="2">
        <v>0</v>
      </c>
      <c r="AF71" s="2">
        <v>5</v>
      </c>
      <c r="AG71" s="2">
        <v>109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4">
        <v>16000</v>
      </c>
      <c r="AO71" s="4">
        <v>13280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1</v>
      </c>
      <c r="BA71" s="2">
        <v>84</v>
      </c>
      <c r="BB71" s="4">
        <v>16006</v>
      </c>
      <c r="BC71" s="6">
        <v>13473</v>
      </c>
    </row>
    <row r="72" spans="1:55" ht="15.75" thickBot="1" x14ac:dyDescent="0.3">
      <c r="A72" s="17" t="s">
        <v>137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55</v>
      </c>
      <c r="W72" s="2">
        <v>20</v>
      </c>
      <c r="X72" s="2">
        <v>0</v>
      </c>
      <c r="Y72" s="2">
        <v>0</v>
      </c>
      <c r="Z72" s="2">
        <v>55</v>
      </c>
      <c r="AA72" s="10">
        <v>20</v>
      </c>
      <c r="AC72" s="17" t="s">
        <v>174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25</v>
      </c>
      <c r="AY72" s="2">
        <v>191</v>
      </c>
      <c r="AZ72" s="2">
        <v>0</v>
      </c>
      <c r="BA72" s="2">
        <v>0</v>
      </c>
      <c r="BB72" s="2">
        <v>25</v>
      </c>
      <c r="BC72" s="10">
        <v>191</v>
      </c>
    </row>
    <row r="73" spans="1:55" ht="15.75" thickBot="1" x14ac:dyDescent="0.3">
      <c r="A73" s="17" t="s">
        <v>54</v>
      </c>
      <c r="B73" s="2">
        <v>32</v>
      </c>
      <c r="C73" s="4">
        <v>1296.8</v>
      </c>
      <c r="D73" s="2">
        <v>80</v>
      </c>
      <c r="E73" s="4">
        <v>6944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30</v>
      </c>
      <c r="M73" s="4">
        <v>1699.4</v>
      </c>
      <c r="N73" s="2">
        <v>0</v>
      </c>
      <c r="O73" s="2">
        <v>0</v>
      </c>
      <c r="P73" s="2">
        <v>0</v>
      </c>
      <c r="Q73" s="2">
        <v>0</v>
      </c>
      <c r="R73" s="2">
        <v>182</v>
      </c>
      <c r="S73" s="4">
        <v>4571.3500000000004</v>
      </c>
      <c r="T73" s="2">
        <v>0</v>
      </c>
      <c r="U73" s="2">
        <v>0</v>
      </c>
      <c r="V73" s="2">
        <v>226</v>
      </c>
      <c r="W73" s="4">
        <v>18977.330000000002</v>
      </c>
      <c r="X73" s="2">
        <v>123</v>
      </c>
      <c r="Y73" s="4">
        <v>10898</v>
      </c>
      <c r="Z73" s="2">
        <v>673</v>
      </c>
      <c r="AA73" s="6">
        <v>44386.879999999997</v>
      </c>
      <c r="AC73" s="17" t="s">
        <v>87</v>
      </c>
      <c r="AD73" s="4">
        <v>14635</v>
      </c>
      <c r="AE73" s="4">
        <v>41179</v>
      </c>
      <c r="AF73" s="4">
        <v>8300</v>
      </c>
      <c r="AG73" s="4">
        <v>42745</v>
      </c>
      <c r="AH73" s="4">
        <v>15300</v>
      </c>
      <c r="AI73" s="4">
        <v>72000</v>
      </c>
      <c r="AJ73" s="4">
        <v>20070</v>
      </c>
      <c r="AK73" s="4">
        <v>96336</v>
      </c>
      <c r="AL73" s="4">
        <v>7900</v>
      </c>
      <c r="AM73" s="4">
        <v>39421</v>
      </c>
      <c r="AN73" s="4">
        <v>7200</v>
      </c>
      <c r="AO73" s="4">
        <v>34560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4">
        <v>6720</v>
      </c>
      <c r="AW73" s="4">
        <v>31584</v>
      </c>
      <c r="AX73" s="4">
        <v>13440</v>
      </c>
      <c r="AY73" s="4">
        <v>63868</v>
      </c>
      <c r="AZ73" s="4">
        <v>6720</v>
      </c>
      <c r="BA73" s="4">
        <v>31584</v>
      </c>
      <c r="BB73" s="4">
        <v>100285</v>
      </c>
      <c r="BC73" s="6">
        <v>453277</v>
      </c>
    </row>
    <row r="74" spans="1:55" ht="15.75" thickBot="1" x14ac:dyDescent="0.3">
      <c r="A74" s="17" t="s">
        <v>138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115</v>
      </c>
      <c r="U74" s="4">
        <v>2200</v>
      </c>
      <c r="V74" s="2">
        <v>0</v>
      </c>
      <c r="W74" s="2">
        <v>0</v>
      </c>
      <c r="X74" s="2">
        <v>0</v>
      </c>
      <c r="Y74" s="2">
        <v>0</v>
      </c>
      <c r="Z74" s="2">
        <v>115</v>
      </c>
      <c r="AA74" s="6">
        <v>2200</v>
      </c>
      <c r="AC74" s="17" t="s">
        <v>175</v>
      </c>
      <c r="AD74" s="4">
        <v>54000</v>
      </c>
      <c r="AE74" s="4">
        <v>32400</v>
      </c>
      <c r="AF74" s="4">
        <v>99000</v>
      </c>
      <c r="AG74" s="4">
        <v>47200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4">
        <v>189000</v>
      </c>
      <c r="AO74" s="4">
        <v>120960</v>
      </c>
      <c r="AP74" s="4">
        <v>79000</v>
      </c>
      <c r="AQ74" s="4">
        <v>50560</v>
      </c>
      <c r="AR74" s="2">
        <v>0</v>
      </c>
      <c r="AS74" s="2">
        <v>0</v>
      </c>
      <c r="AT74" s="4">
        <v>81000</v>
      </c>
      <c r="AU74" s="4">
        <v>51840</v>
      </c>
      <c r="AV74" s="4">
        <v>81000</v>
      </c>
      <c r="AW74" s="4">
        <v>51840</v>
      </c>
      <c r="AX74" s="2">
        <v>0</v>
      </c>
      <c r="AY74" s="2">
        <v>0</v>
      </c>
      <c r="AZ74" s="2">
        <v>0</v>
      </c>
      <c r="BA74" s="2">
        <v>0</v>
      </c>
      <c r="BB74" s="4">
        <v>583000</v>
      </c>
      <c r="BC74" s="6">
        <v>354800</v>
      </c>
    </row>
    <row r="75" spans="1:55" ht="15.75" thickBot="1" x14ac:dyDescent="0.3">
      <c r="A75" s="17" t="s">
        <v>25</v>
      </c>
      <c r="B75" s="4">
        <v>112186.54</v>
      </c>
      <c r="C75" s="4">
        <v>138308.13</v>
      </c>
      <c r="D75" s="4">
        <v>138861</v>
      </c>
      <c r="E75" s="4">
        <v>171232.74</v>
      </c>
      <c r="F75" s="4">
        <v>94218.61</v>
      </c>
      <c r="G75" s="4">
        <v>113100.52</v>
      </c>
      <c r="H75" s="4">
        <v>134455.5</v>
      </c>
      <c r="I75" s="4">
        <v>148259.54</v>
      </c>
      <c r="J75" s="4">
        <v>119449.5</v>
      </c>
      <c r="K75" s="4">
        <v>129316.18</v>
      </c>
      <c r="L75" s="4">
        <v>114233.2</v>
      </c>
      <c r="M75" s="4">
        <v>150110.62</v>
      </c>
      <c r="N75" s="4">
        <v>192065</v>
      </c>
      <c r="O75" s="4">
        <v>241448.95999999999</v>
      </c>
      <c r="P75" s="4">
        <v>238460.69</v>
      </c>
      <c r="Q75" s="4">
        <v>271665.5</v>
      </c>
      <c r="R75" s="4">
        <v>227499.5</v>
      </c>
      <c r="S75" s="4">
        <v>272550.01</v>
      </c>
      <c r="T75" s="4">
        <v>318952.74</v>
      </c>
      <c r="U75" s="4">
        <v>331211.99</v>
      </c>
      <c r="V75" s="4">
        <v>286146.5</v>
      </c>
      <c r="W75" s="4">
        <v>336469.8</v>
      </c>
      <c r="X75" s="4">
        <v>134455.5</v>
      </c>
      <c r="Y75" s="4">
        <v>182083.9</v>
      </c>
      <c r="Z75" s="4">
        <v>2110984.2799999998</v>
      </c>
      <c r="AA75" s="6">
        <v>2485757.89</v>
      </c>
      <c r="AC75" s="17" t="s">
        <v>191</v>
      </c>
      <c r="AD75" s="2">
        <v>0</v>
      </c>
      <c r="AE75" s="2">
        <v>0</v>
      </c>
      <c r="AF75" s="2">
        <v>515</v>
      </c>
      <c r="AG75" s="4">
        <v>7959</v>
      </c>
      <c r="AH75" s="2">
        <v>601</v>
      </c>
      <c r="AI75" s="4">
        <v>14507</v>
      </c>
      <c r="AJ75" s="2">
        <v>0</v>
      </c>
      <c r="AK75" s="2">
        <v>0</v>
      </c>
      <c r="AL75" s="2">
        <v>0</v>
      </c>
      <c r="AM75" s="2">
        <v>0</v>
      </c>
      <c r="AN75" s="2">
        <v>299</v>
      </c>
      <c r="AO75" s="4">
        <v>3696</v>
      </c>
      <c r="AP75" s="2">
        <v>308</v>
      </c>
      <c r="AQ75" s="4">
        <v>3916</v>
      </c>
      <c r="AR75" s="2">
        <v>217</v>
      </c>
      <c r="AS75" s="4">
        <v>2963</v>
      </c>
      <c r="AT75" s="2">
        <v>699</v>
      </c>
      <c r="AU75" s="4">
        <v>9459</v>
      </c>
      <c r="AV75" s="2">
        <v>742</v>
      </c>
      <c r="AW75" s="4">
        <v>9042</v>
      </c>
      <c r="AX75" s="4">
        <v>1254</v>
      </c>
      <c r="AY75" s="4">
        <v>13310</v>
      </c>
      <c r="AZ75" s="2">
        <v>815</v>
      </c>
      <c r="BA75" s="4">
        <v>18247</v>
      </c>
      <c r="BB75" s="4">
        <v>5450</v>
      </c>
      <c r="BC75" s="6">
        <v>83099</v>
      </c>
    </row>
    <row r="76" spans="1:55" ht="15.75" thickBot="1" x14ac:dyDescent="0.3">
      <c r="A76" s="17" t="s">
        <v>55</v>
      </c>
      <c r="B76" s="2">
        <v>162</v>
      </c>
      <c r="C76" s="4">
        <v>7656.12</v>
      </c>
      <c r="D76" s="2">
        <v>95</v>
      </c>
      <c r="E76" s="4">
        <v>5149.9799999999996</v>
      </c>
      <c r="F76" s="4">
        <v>1660</v>
      </c>
      <c r="G76" s="2">
        <v>962.8</v>
      </c>
      <c r="H76" s="2">
        <v>0</v>
      </c>
      <c r="I76" s="2">
        <v>0</v>
      </c>
      <c r="J76" s="2">
        <v>0</v>
      </c>
      <c r="K76" s="2">
        <v>0</v>
      </c>
      <c r="L76" s="2">
        <v>148</v>
      </c>
      <c r="M76" s="4">
        <v>8119.44</v>
      </c>
      <c r="N76" s="2">
        <v>0</v>
      </c>
      <c r="O76" s="2">
        <v>0</v>
      </c>
      <c r="P76" s="2">
        <v>0</v>
      </c>
      <c r="Q76" s="2">
        <v>0</v>
      </c>
      <c r="R76" s="2">
        <v>49</v>
      </c>
      <c r="S76" s="4">
        <v>2880.63</v>
      </c>
      <c r="T76" s="2">
        <v>131</v>
      </c>
      <c r="U76" s="4">
        <v>9462.09</v>
      </c>
      <c r="V76" s="2">
        <v>170</v>
      </c>
      <c r="W76" s="4">
        <v>8106.48</v>
      </c>
      <c r="X76" s="2">
        <v>0</v>
      </c>
      <c r="Y76" s="2">
        <v>0</v>
      </c>
      <c r="Z76" s="4">
        <v>2415</v>
      </c>
      <c r="AA76" s="6">
        <v>42337.54</v>
      </c>
      <c r="AC76" s="17" t="s">
        <v>260</v>
      </c>
      <c r="AD76" s="4">
        <v>11028</v>
      </c>
      <c r="AE76" s="4">
        <v>90462</v>
      </c>
      <c r="AF76" s="4">
        <v>13688</v>
      </c>
      <c r="AG76" s="4">
        <v>116961</v>
      </c>
      <c r="AH76" s="4">
        <v>7933</v>
      </c>
      <c r="AI76" s="4">
        <v>69194</v>
      </c>
      <c r="AJ76" s="2">
        <v>899</v>
      </c>
      <c r="AK76" s="4">
        <v>8151</v>
      </c>
      <c r="AL76" s="4">
        <v>2844</v>
      </c>
      <c r="AM76" s="4">
        <v>28482</v>
      </c>
      <c r="AN76" s="4">
        <v>4435</v>
      </c>
      <c r="AO76" s="4">
        <v>44561</v>
      </c>
      <c r="AP76" s="4">
        <v>4971</v>
      </c>
      <c r="AQ76" s="4">
        <v>43293</v>
      </c>
      <c r="AR76" s="4">
        <v>5306</v>
      </c>
      <c r="AS76" s="4">
        <v>52051</v>
      </c>
      <c r="AT76" s="4">
        <v>7015</v>
      </c>
      <c r="AU76" s="4">
        <v>64699</v>
      </c>
      <c r="AV76" s="4">
        <v>5965</v>
      </c>
      <c r="AW76" s="4">
        <v>57999</v>
      </c>
      <c r="AX76" s="4">
        <v>8845</v>
      </c>
      <c r="AY76" s="4">
        <v>78649</v>
      </c>
      <c r="AZ76" s="4">
        <v>9118</v>
      </c>
      <c r="BA76" s="4">
        <v>83169</v>
      </c>
      <c r="BB76" s="4">
        <v>82047</v>
      </c>
      <c r="BC76" s="6">
        <v>737671</v>
      </c>
    </row>
    <row r="77" spans="1:55" ht="15.75" thickBot="1" x14ac:dyDescent="0.3">
      <c r="A77" s="17" t="s">
        <v>86</v>
      </c>
      <c r="B77" s="2">
        <v>0</v>
      </c>
      <c r="C77" s="2">
        <v>0</v>
      </c>
      <c r="D77" s="4">
        <v>8860</v>
      </c>
      <c r="E77" s="4">
        <v>8153.6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4">
        <v>6138</v>
      </c>
      <c r="S77" s="4">
        <v>4836.2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4">
        <v>14998</v>
      </c>
      <c r="AA77" s="6">
        <v>12989.8</v>
      </c>
      <c r="AC77" s="17" t="s">
        <v>65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1</v>
      </c>
      <c r="AM77" s="2">
        <v>77</v>
      </c>
      <c r="AN77" s="2">
        <v>0</v>
      </c>
      <c r="AO77" s="2">
        <v>0</v>
      </c>
      <c r="AP77" s="2">
        <v>0</v>
      </c>
      <c r="AQ77" s="2">
        <v>0</v>
      </c>
      <c r="AR77" s="2">
        <v>1</v>
      </c>
      <c r="AS77" s="2">
        <v>66</v>
      </c>
      <c r="AT77" s="2">
        <v>2</v>
      </c>
      <c r="AU77" s="2">
        <v>28</v>
      </c>
      <c r="AV77" s="2">
        <v>0</v>
      </c>
      <c r="AW77" s="2">
        <v>0</v>
      </c>
      <c r="AX77" s="2">
        <v>0</v>
      </c>
      <c r="AY77" s="2">
        <v>0</v>
      </c>
      <c r="AZ77" s="2">
        <v>43</v>
      </c>
      <c r="BA77" s="4">
        <v>1205</v>
      </c>
      <c r="BB77" s="2">
        <v>47</v>
      </c>
      <c r="BC77" s="6">
        <v>1376</v>
      </c>
    </row>
    <row r="78" spans="1:55" ht="15.75" thickBot="1" x14ac:dyDescent="0.3">
      <c r="A78" s="17" t="s">
        <v>139</v>
      </c>
      <c r="B78" s="2">
        <v>0</v>
      </c>
      <c r="C78" s="2">
        <v>0</v>
      </c>
      <c r="D78" s="2">
        <v>86.4</v>
      </c>
      <c r="E78" s="2">
        <v>514.55999999999995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86.4</v>
      </c>
      <c r="AA78" s="10">
        <v>514.55999999999995</v>
      </c>
      <c r="AC78" s="17" t="s">
        <v>66</v>
      </c>
      <c r="AD78" s="4">
        <v>12183</v>
      </c>
      <c r="AE78" s="4">
        <v>133023</v>
      </c>
      <c r="AF78" s="4">
        <v>11724</v>
      </c>
      <c r="AG78" s="4">
        <v>127708</v>
      </c>
      <c r="AH78" s="4">
        <v>5837</v>
      </c>
      <c r="AI78" s="4">
        <v>64103</v>
      </c>
      <c r="AJ78" s="4">
        <v>1201</v>
      </c>
      <c r="AK78" s="4">
        <v>14663</v>
      </c>
      <c r="AL78" s="4">
        <v>12203</v>
      </c>
      <c r="AM78" s="4">
        <v>71502</v>
      </c>
      <c r="AN78" s="4">
        <v>5714</v>
      </c>
      <c r="AO78" s="4">
        <v>82861</v>
      </c>
      <c r="AP78" s="4">
        <v>5218</v>
      </c>
      <c r="AQ78" s="4">
        <v>81601</v>
      </c>
      <c r="AR78" s="4">
        <v>6251</v>
      </c>
      <c r="AS78" s="4">
        <v>87840</v>
      </c>
      <c r="AT78" s="4">
        <v>5349</v>
      </c>
      <c r="AU78" s="4">
        <v>81210</v>
      </c>
      <c r="AV78" s="4">
        <v>5682</v>
      </c>
      <c r="AW78" s="4">
        <v>87890</v>
      </c>
      <c r="AX78" s="4">
        <v>10822</v>
      </c>
      <c r="AY78" s="4">
        <v>187482</v>
      </c>
      <c r="AZ78" s="4">
        <v>21377</v>
      </c>
      <c r="BA78" s="4">
        <v>200707</v>
      </c>
      <c r="BB78" s="4">
        <v>103561</v>
      </c>
      <c r="BC78" s="6">
        <v>1220590</v>
      </c>
    </row>
    <row r="79" spans="1:55" ht="15.75" thickBot="1" x14ac:dyDescent="0.3">
      <c r="A79" s="17" t="s">
        <v>27</v>
      </c>
      <c r="B79" s="4">
        <v>6491.6</v>
      </c>
      <c r="C79" s="4">
        <v>97587.29</v>
      </c>
      <c r="D79" s="4">
        <v>5172.47</v>
      </c>
      <c r="E79" s="4">
        <v>65729.95</v>
      </c>
      <c r="F79" s="4">
        <v>4051.74</v>
      </c>
      <c r="G79" s="4">
        <v>53384.57</v>
      </c>
      <c r="H79" s="4">
        <v>5002</v>
      </c>
      <c r="I79" s="4">
        <v>58135.54</v>
      </c>
      <c r="J79" s="4">
        <v>3823.37</v>
      </c>
      <c r="K79" s="4">
        <v>74878.52</v>
      </c>
      <c r="L79" s="4">
        <v>9468.6200000000008</v>
      </c>
      <c r="M79" s="4">
        <v>97081.81</v>
      </c>
      <c r="N79" s="4">
        <v>13525.74</v>
      </c>
      <c r="O79" s="4">
        <v>107096.61</v>
      </c>
      <c r="P79" s="4">
        <v>4387.07</v>
      </c>
      <c r="Q79" s="4">
        <v>102816.75</v>
      </c>
      <c r="R79" s="4">
        <v>5046.8</v>
      </c>
      <c r="S79" s="4">
        <v>90932.07</v>
      </c>
      <c r="T79" s="4">
        <v>5270.87</v>
      </c>
      <c r="U79" s="4">
        <v>87299.57</v>
      </c>
      <c r="V79" s="4">
        <v>25110.13</v>
      </c>
      <c r="W79" s="4">
        <v>116663.64</v>
      </c>
      <c r="X79" s="4">
        <v>4727.83</v>
      </c>
      <c r="Y79" s="4">
        <v>81776.100000000006</v>
      </c>
      <c r="Z79" s="4">
        <v>92078.24</v>
      </c>
      <c r="AA79" s="6">
        <v>1033382.42</v>
      </c>
      <c r="AC79" s="17" t="s">
        <v>75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30</v>
      </c>
      <c r="AM79" s="4">
        <v>1057</v>
      </c>
      <c r="AN79" s="2">
        <v>3</v>
      </c>
      <c r="AO79" s="2">
        <v>446</v>
      </c>
      <c r="AP79" s="2">
        <v>0</v>
      </c>
      <c r="AQ79" s="2">
        <v>0</v>
      </c>
      <c r="AR79" s="2">
        <v>0</v>
      </c>
      <c r="AS79" s="2">
        <v>0</v>
      </c>
      <c r="AT79" s="2">
        <v>31</v>
      </c>
      <c r="AU79" s="4">
        <v>3441</v>
      </c>
      <c r="AV79" s="2">
        <v>24</v>
      </c>
      <c r="AW79" s="2">
        <v>588</v>
      </c>
      <c r="AX79" s="2">
        <v>44</v>
      </c>
      <c r="AY79" s="2">
        <v>249</v>
      </c>
      <c r="AZ79" s="2">
        <v>93</v>
      </c>
      <c r="BA79" s="4">
        <v>4635</v>
      </c>
      <c r="BB79" s="2">
        <v>225</v>
      </c>
      <c r="BC79" s="6">
        <v>10416</v>
      </c>
    </row>
    <row r="80" spans="1:55" ht="15.75" thickBot="1" x14ac:dyDescent="0.3">
      <c r="A80" s="17" t="s">
        <v>63</v>
      </c>
      <c r="B80" s="2">
        <v>844</v>
      </c>
      <c r="C80" s="4">
        <v>46287.9</v>
      </c>
      <c r="D80" s="2">
        <v>584.63</v>
      </c>
      <c r="E80" s="4">
        <v>32854.71</v>
      </c>
      <c r="F80" s="2">
        <v>267</v>
      </c>
      <c r="G80" s="4">
        <v>17604.849999999999</v>
      </c>
      <c r="H80" s="2">
        <v>167</v>
      </c>
      <c r="I80" s="4">
        <v>8238.86</v>
      </c>
      <c r="J80" s="2">
        <v>112</v>
      </c>
      <c r="K80" s="4">
        <v>5312.83</v>
      </c>
      <c r="L80" s="2">
        <v>510</v>
      </c>
      <c r="M80" s="4">
        <v>27216.51</v>
      </c>
      <c r="N80" s="2">
        <v>483</v>
      </c>
      <c r="O80" s="4">
        <v>25988.04</v>
      </c>
      <c r="P80" s="2">
        <v>398</v>
      </c>
      <c r="Q80" s="4">
        <v>24198.19</v>
      </c>
      <c r="R80" s="4">
        <v>16144.5</v>
      </c>
      <c r="S80" s="4">
        <v>37661.949999999997</v>
      </c>
      <c r="T80" s="2">
        <v>658.7</v>
      </c>
      <c r="U80" s="4">
        <v>29976.41</v>
      </c>
      <c r="V80" s="4">
        <v>1494.93</v>
      </c>
      <c r="W80" s="4">
        <v>40277.5</v>
      </c>
      <c r="X80" s="2">
        <v>657.59</v>
      </c>
      <c r="Y80" s="4">
        <v>30219.29</v>
      </c>
      <c r="Z80" s="4">
        <v>22321.35</v>
      </c>
      <c r="AA80" s="6">
        <v>325837.03999999998</v>
      </c>
      <c r="AC80" s="17" t="s">
        <v>67</v>
      </c>
      <c r="AD80" s="2">
        <v>0</v>
      </c>
      <c r="AE80" s="2">
        <v>0</v>
      </c>
      <c r="AF80" s="2">
        <v>1</v>
      </c>
      <c r="AG80" s="2">
        <v>41</v>
      </c>
      <c r="AH80" s="4">
        <v>1000</v>
      </c>
      <c r="AI80" s="4">
        <v>1709</v>
      </c>
      <c r="AJ80" s="2">
        <v>0</v>
      </c>
      <c r="AK80" s="2">
        <v>0</v>
      </c>
      <c r="AL80" s="4">
        <v>1502</v>
      </c>
      <c r="AM80" s="4">
        <v>2590</v>
      </c>
      <c r="AN80" s="2">
        <v>0</v>
      </c>
      <c r="AO80" s="2">
        <v>0</v>
      </c>
      <c r="AP80" s="2">
        <v>1</v>
      </c>
      <c r="AQ80" s="2">
        <v>46</v>
      </c>
      <c r="AR80" s="2">
        <v>0</v>
      </c>
      <c r="AS80" s="2">
        <v>0</v>
      </c>
      <c r="AT80" s="4">
        <v>1002</v>
      </c>
      <c r="AU80" s="4">
        <v>1990</v>
      </c>
      <c r="AV80" s="2">
        <v>0</v>
      </c>
      <c r="AW80" s="2">
        <v>0</v>
      </c>
      <c r="AX80" s="2">
        <v>1</v>
      </c>
      <c r="AY80" s="2">
        <v>105</v>
      </c>
      <c r="AZ80" s="2">
        <v>1</v>
      </c>
      <c r="BA80" s="2">
        <v>253</v>
      </c>
      <c r="BB80" s="4">
        <v>3508</v>
      </c>
      <c r="BC80" s="6">
        <v>6734</v>
      </c>
    </row>
    <row r="81" spans="1:55" ht="15.75" thickBot="1" x14ac:dyDescent="0.3">
      <c r="A81" s="17" t="s">
        <v>88</v>
      </c>
      <c r="B81" s="2">
        <v>7</v>
      </c>
      <c r="C81" s="2">
        <v>930.45</v>
      </c>
      <c r="D81" s="2">
        <v>3</v>
      </c>
      <c r="E81" s="2">
        <v>875.62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60</v>
      </c>
      <c r="W81" s="4">
        <v>1437.78</v>
      </c>
      <c r="X81" s="2">
        <v>0</v>
      </c>
      <c r="Y81" s="2">
        <v>0</v>
      </c>
      <c r="Z81" s="2">
        <v>70</v>
      </c>
      <c r="AA81" s="6">
        <v>3243.85</v>
      </c>
      <c r="AC81" s="17" t="s">
        <v>193</v>
      </c>
      <c r="AD81" s="2">
        <v>0</v>
      </c>
      <c r="AE81" s="2">
        <v>0</v>
      </c>
      <c r="AF81" s="2">
        <v>20</v>
      </c>
      <c r="AG81" s="2">
        <v>80</v>
      </c>
      <c r="AH81" s="2">
        <v>5</v>
      </c>
      <c r="AI81" s="2">
        <v>56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25</v>
      </c>
      <c r="BC81" s="10">
        <v>136</v>
      </c>
    </row>
    <row r="82" spans="1:55" ht="15.75" thickBot="1" x14ac:dyDescent="0.3">
      <c r="A82" s="17" t="s">
        <v>140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320</v>
      </c>
      <c r="M82" s="2">
        <v>9.9</v>
      </c>
      <c r="N82" s="2">
        <v>0</v>
      </c>
      <c r="O82" s="2">
        <v>0</v>
      </c>
      <c r="P82" s="2">
        <v>300</v>
      </c>
      <c r="Q82" s="2">
        <v>780</v>
      </c>
      <c r="R82" s="2">
        <v>0</v>
      </c>
      <c r="S82" s="2">
        <v>0</v>
      </c>
      <c r="T82" s="2">
        <v>260</v>
      </c>
      <c r="U82" s="2">
        <v>229.35</v>
      </c>
      <c r="V82" s="2">
        <v>0</v>
      </c>
      <c r="W82" s="2">
        <v>0</v>
      </c>
      <c r="X82" s="2">
        <v>250</v>
      </c>
      <c r="Y82" s="2">
        <v>370</v>
      </c>
      <c r="Z82" s="4">
        <v>1130</v>
      </c>
      <c r="AA82" s="6">
        <v>1389.25</v>
      </c>
      <c r="AC82" s="17" t="s">
        <v>28</v>
      </c>
      <c r="AD82" s="2">
        <v>0</v>
      </c>
      <c r="AE82" s="2">
        <v>0</v>
      </c>
      <c r="AF82" s="2">
        <v>36</v>
      </c>
      <c r="AG82" s="2">
        <v>124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25</v>
      </c>
      <c r="AO82" s="2">
        <v>37</v>
      </c>
      <c r="AP82" s="2">
        <v>0</v>
      </c>
      <c r="AQ82" s="2">
        <v>0</v>
      </c>
      <c r="AR82" s="2">
        <v>0</v>
      </c>
      <c r="AS82" s="2">
        <v>0</v>
      </c>
      <c r="AT82" s="2">
        <v>33</v>
      </c>
      <c r="AU82" s="2">
        <v>793</v>
      </c>
      <c r="AV82" s="2">
        <v>750</v>
      </c>
      <c r="AW82" s="4">
        <v>1263</v>
      </c>
      <c r="AX82" s="2">
        <v>23</v>
      </c>
      <c r="AY82" s="2">
        <v>616</v>
      </c>
      <c r="AZ82" s="2">
        <v>2</v>
      </c>
      <c r="BA82" s="2">
        <v>82</v>
      </c>
      <c r="BB82" s="2">
        <v>869</v>
      </c>
      <c r="BC82" s="6">
        <v>2915</v>
      </c>
    </row>
    <row r="83" spans="1:55" ht="15.75" thickBot="1" x14ac:dyDescent="0.3">
      <c r="A83" s="17" t="s">
        <v>141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243</v>
      </c>
      <c r="Q83" s="2">
        <v>991.44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243</v>
      </c>
      <c r="AA83" s="10">
        <v>991.44</v>
      </c>
      <c r="AC83" s="17" t="s">
        <v>168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10</v>
      </c>
      <c r="AQ83" s="2">
        <v>638</v>
      </c>
      <c r="AR83" s="2">
        <v>0</v>
      </c>
      <c r="AS83" s="2">
        <v>0</v>
      </c>
      <c r="AT83" s="2">
        <v>0</v>
      </c>
      <c r="AU83" s="2">
        <v>0</v>
      </c>
      <c r="AV83" s="2">
        <v>7</v>
      </c>
      <c r="AW83" s="4">
        <v>1421</v>
      </c>
      <c r="AX83" s="2">
        <v>0</v>
      </c>
      <c r="AY83" s="2">
        <v>0</v>
      </c>
      <c r="AZ83" s="2">
        <v>0</v>
      </c>
      <c r="BA83" s="2">
        <v>0</v>
      </c>
      <c r="BB83" s="2">
        <v>17</v>
      </c>
      <c r="BC83" s="6">
        <v>2059</v>
      </c>
    </row>
    <row r="84" spans="1:55" ht="15.75" thickBot="1" x14ac:dyDescent="0.3">
      <c r="A84" s="17" t="s">
        <v>65</v>
      </c>
      <c r="B84" s="2">
        <v>137.80000000000001</v>
      </c>
      <c r="C84" s="4">
        <v>2994.77</v>
      </c>
      <c r="D84" s="2">
        <v>0</v>
      </c>
      <c r="E84" s="2">
        <v>0</v>
      </c>
      <c r="F84" s="2">
        <v>4.09</v>
      </c>
      <c r="G84" s="4">
        <v>34974.86</v>
      </c>
      <c r="H84" s="2">
        <v>496.3</v>
      </c>
      <c r="I84" s="4">
        <v>1610.5</v>
      </c>
      <c r="J84" s="2">
        <v>122.1</v>
      </c>
      <c r="K84" s="4">
        <v>1892</v>
      </c>
      <c r="L84" s="4">
        <v>6123.5</v>
      </c>
      <c r="M84" s="4">
        <v>12129</v>
      </c>
      <c r="N84" s="4">
        <v>6155.3</v>
      </c>
      <c r="O84" s="4">
        <v>6296</v>
      </c>
      <c r="P84" s="4">
        <v>6219</v>
      </c>
      <c r="Q84" s="4">
        <v>11265</v>
      </c>
      <c r="R84" s="2">
        <v>26.75</v>
      </c>
      <c r="S84" s="4">
        <v>82036.789999999994</v>
      </c>
      <c r="T84" s="2">
        <v>496</v>
      </c>
      <c r="U84" s="4">
        <v>2000</v>
      </c>
      <c r="V84" s="2">
        <v>22.64</v>
      </c>
      <c r="W84" s="4">
        <v>2179.13</v>
      </c>
      <c r="X84" s="2">
        <v>23.1</v>
      </c>
      <c r="Y84" s="4">
        <v>1582</v>
      </c>
      <c r="Z84" s="4">
        <v>19826.580000000002</v>
      </c>
      <c r="AA84" s="6">
        <v>158960.04999999999</v>
      </c>
      <c r="AC84" s="17" t="s">
        <v>142</v>
      </c>
      <c r="AD84" s="2">
        <v>2</v>
      </c>
      <c r="AE84" s="2">
        <v>10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2</v>
      </c>
      <c r="BC84" s="10">
        <v>10</v>
      </c>
    </row>
    <row r="85" spans="1:55" ht="15.75" thickBot="1" x14ac:dyDescent="0.3">
      <c r="A85" s="17" t="s">
        <v>66</v>
      </c>
      <c r="B85" s="4">
        <v>2311.2600000000002</v>
      </c>
      <c r="C85" s="4">
        <v>280159.45</v>
      </c>
      <c r="D85" s="4">
        <v>41274.03</v>
      </c>
      <c r="E85" s="4">
        <v>684938.59</v>
      </c>
      <c r="F85" s="4">
        <v>15914.75</v>
      </c>
      <c r="G85" s="4">
        <v>168653.15</v>
      </c>
      <c r="H85" s="4">
        <v>9749.2999999999993</v>
      </c>
      <c r="I85" s="4">
        <v>101016.41</v>
      </c>
      <c r="J85" s="4">
        <v>15322.97</v>
      </c>
      <c r="K85" s="4">
        <v>504225.39</v>
      </c>
      <c r="L85" s="4">
        <v>19018.919999999998</v>
      </c>
      <c r="M85" s="4">
        <v>888288.33</v>
      </c>
      <c r="N85" s="4">
        <v>9283.2900000000009</v>
      </c>
      <c r="O85" s="4">
        <v>200462.69</v>
      </c>
      <c r="P85" s="4">
        <v>33449.54</v>
      </c>
      <c r="Q85" s="4">
        <v>179556.83</v>
      </c>
      <c r="R85" s="4">
        <v>2985.89</v>
      </c>
      <c r="S85" s="4">
        <v>378493.94</v>
      </c>
      <c r="T85" s="4">
        <v>21926.1</v>
      </c>
      <c r="U85" s="4">
        <v>476747.45</v>
      </c>
      <c r="V85" s="4">
        <v>8526.07</v>
      </c>
      <c r="W85" s="4">
        <v>368709.38</v>
      </c>
      <c r="X85" s="4">
        <v>2446.96</v>
      </c>
      <c r="Y85" s="4">
        <v>250704.72</v>
      </c>
      <c r="Z85" s="4">
        <v>182209.08</v>
      </c>
      <c r="AA85" s="6">
        <v>4481956.33</v>
      </c>
      <c r="AC85" s="17" t="s">
        <v>195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4</v>
      </c>
      <c r="BA85" s="2">
        <v>483</v>
      </c>
      <c r="BB85" s="2">
        <v>4</v>
      </c>
      <c r="BC85" s="10">
        <v>483</v>
      </c>
    </row>
    <row r="86" spans="1:55" ht="15.75" thickBot="1" x14ac:dyDescent="0.3">
      <c r="A86" s="17" t="s">
        <v>75</v>
      </c>
      <c r="B86" s="4">
        <v>8982.5</v>
      </c>
      <c r="C86" s="4">
        <v>8331.49</v>
      </c>
      <c r="D86" s="4">
        <v>1136</v>
      </c>
      <c r="E86" s="2">
        <v>674.98</v>
      </c>
      <c r="F86" s="4">
        <v>1806</v>
      </c>
      <c r="G86" s="4">
        <v>1373.57</v>
      </c>
      <c r="H86" s="4">
        <v>16906</v>
      </c>
      <c r="I86" s="4">
        <v>7062.94</v>
      </c>
      <c r="J86" s="4">
        <v>2112</v>
      </c>
      <c r="K86" s="2">
        <v>70.349999999999994</v>
      </c>
      <c r="L86" s="4">
        <v>7743.81</v>
      </c>
      <c r="M86" s="4">
        <v>8056.51</v>
      </c>
      <c r="N86" s="4">
        <v>4499.3999999999996</v>
      </c>
      <c r="O86" s="4">
        <v>5810.22</v>
      </c>
      <c r="P86" s="4">
        <v>3173.1</v>
      </c>
      <c r="Q86" s="4">
        <v>3050.04</v>
      </c>
      <c r="R86" s="2">
        <v>217.5</v>
      </c>
      <c r="S86" s="4">
        <v>4123.53</v>
      </c>
      <c r="T86" s="2">
        <v>346.83</v>
      </c>
      <c r="U86" s="2">
        <v>417.16</v>
      </c>
      <c r="V86" s="2">
        <v>30.8</v>
      </c>
      <c r="W86" s="2">
        <v>491.22</v>
      </c>
      <c r="X86" s="4">
        <v>9269</v>
      </c>
      <c r="Y86" s="4">
        <v>8160.01</v>
      </c>
      <c r="Z86" s="4">
        <v>56222.94</v>
      </c>
      <c r="AA86" s="6">
        <v>47622.02</v>
      </c>
      <c r="AC86" s="17" t="s">
        <v>29</v>
      </c>
      <c r="AD86" s="2">
        <v>0</v>
      </c>
      <c r="AE86" s="2">
        <v>0</v>
      </c>
      <c r="AF86" s="2">
        <v>159</v>
      </c>
      <c r="AG86" s="4">
        <v>4978</v>
      </c>
      <c r="AH86" s="2">
        <v>0</v>
      </c>
      <c r="AI86" s="2">
        <v>0</v>
      </c>
      <c r="AJ86" s="2">
        <v>0</v>
      </c>
      <c r="AK86" s="2">
        <v>0</v>
      </c>
      <c r="AL86" s="2">
        <v>1</v>
      </c>
      <c r="AM86" s="2">
        <v>45</v>
      </c>
      <c r="AN86" s="2">
        <v>826</v>
      </c>
      <c r="AO86" s="4">
        <v>7126</v>
      </c>
      <c r="AP86" s="2">
        <v>1</v>
      </c>
      <c r="AQ86" s="2">
        <v>47</v>
      </c>
      <c r="AR86" s="2">
        <v>1</v>
      </c>
      <c r="AS86" s="2">
        <v>227</v>
      </c>
      <c r="AT86" s="2">
        <v>26</v>
      </c>
      <c r="AU86" s="2">
        <v>215</v>
      </c>
      <c r="AV86" s="2">
        <v>165</v>
      </c>
      <c r="AW86" s="4">
        <v>1062</v>
      </c>
      <c r="AX86" s="2">
        <v>386</v>
      </c>
      <c r="AY86" s="4">
        <v>7364</v>
      </c>
      <c r="AZ86" s="2">
        <v>0</v>
      </c>
      <c r="BA86" s="2">
        <v>0</v>
      </c>
      <c r="BB86" s="4">
        <v>1565</v>
      </c>
      <c r="BC86" s="6">
        <v>21064</v>
      </c>
    </row>
    <row r="87" spans="1:55" ht="15.75" thickBot="1" x14ac:dyDescent="0.3">
      <c r="A87" s="17" t="s">
        <v>67</v>
      </c>
      <c r="B87" s="4">
        <v>5513.48</v>
      </c>
      <c r="C87" s="4">
        <v>34927.31</v>
      </c>
      <c r="D87" s="2">
        <v>274</v>
      </c>
      <c r="E87" s="4">
        <v>18378.2</v>
      </c>
      <c r="F87" s="4">
        <v>13796.8</v>
      </c>
      <c r="G87" s="4">
        <v>22943.37</v>
      </c>
      <c r="H87" s="4">
        <v>27264.5</v>
      </c>
      <c r="I87" s="4">
        <v>87003.19</v>
      </c>
      <c r="J87" s="2">
        <v>805.58</v>
      </c>
      <c r="K87" s="4">
        <v>22580.400000000001</v>
      </c>
      <c r="L87" s="4">
        <v>5532</v>
      </c>
      <c r="M87" s="4">
        <v>15939.1</v>
      </c>
      <c r="N87" s="4">
        <v>7498.5</v>
      </c>
      <c r="O87" s="4">
        <v>22292.92</v>
      </c>
      <c r="P87" s="2">
        <v>782.96</v>
      </c>
      <c r="Q87" s="4">
        <v>33752.370000000003</v>
      </c>
      <c r="R87" s="4">
        <v>8046</v>
      </c>
      <c r="S87" s="4">
        <v>18802.189999999999</v>
      </c>
      <c r="T87" s="4">
        <v>2082.6999999999998</v>
      </c>
      <c r="U87" s="4">
        <v>31562.21</v>
      </c>
      <c r="V87" s="2">
        <v>507.28</v>
      </c>
      <c r="W87" s="4">
        <v>7410.34</v>
      </c>
      <c r="X87" s="2">
        <v>458.5</v>
      </c>
      <c r="Y87" s="4">
        <v>10456.4</v>
      </c>
      <c r="Z87" s="4">
        <v>72562.3</v>
      </c>
      <c r="AA87" s="6">
        <v>326048</v>
      </c>
      <c r="AC87" s="17" t="s">
        <v>106</v>
      </c>
      <c r="AD87" s="2">
        <v>0</v>
      </c>
      <c r="AE87" s="2">
        <v>0</v>
      </c>
      <c r="AF87" s="2">
        <v>0</v>
      </c>
      <c r="AG87" s="2">
        <v>0</v>
      </c>
      <c r="AH87" s="2">
        <v>12</v>
      </c>
      <c r="AI87" s="2">
        <v>534</v>
      </c>
      <c r="AJ87" s="4">
        <v>26400</v>
      </c>
      <c r="AK87" s="4">
        <v>1630</v>
      </c>
      <c r="AL87" s="2">
        <v>0</v>
      </c>
      <c r="AM87" s="2">
        <v>0</v>
      </c>
      <c r="AN87" s="2">
        <v>0</v>
      </c>
      <c r="AO87" s="2">
        <v>0</v>
      </c>
      <c r="AP87" s="2">
        <v>231</v>
      </c>
      <c r="AQ87" s="4">
        <v>5520</v>
      </c>
      <c r="AR87" s="2">
        <v>0</v>
      </c>
      <c r="AS87" s="2">
        <v>0</v>
      </c>
      <c r="AT87" s="4">
        <v>63260</v>
      </c>
      <c r="AU87" s="4">
        <v>8730</v>
      </c>
      <c r="AV87" s="2">
        <v>0</v>
      </c>
      <c r="AW87" s="2">
        <v>0</v>
      </c>
      <c r="AX87" s="2">
        <v>268</v>
      </c>
      <c r="AY87" s="4">
        <v>7092</v>
      </c>
      <c r="AZ87" s="2">
        <v>10</v>
      </c>
      <c r="BA87" s="2">
        <v>808</v>
      </c>
      <c r="BB87" s="4">
        <v>90181</v>
      </c>
      <c r="BC87" s="6">
        <v>24314</v>
      </c>
    </row>
    <row r="88" spans="1:55" ht="15.75" thickBot="1" x14ac:dyDescent="0.3">
      <c r="A88" s="17" t="s">
        <v>28</v>
      </c>
      <c r="B88" s="2">
        <v>352</v>
      </c>
      <c r="C88" s="4">
        <v>3836.88</v>
      </c>
      <c r="D88" s="2">
        <v>0</v>
      </c>
      <c r="E88" s="2">
        <v>0</v>
      </c>
      <c r="F88" s="2">
        <v>0</v>
      </c>
      <c r="G88" s="2">
        <v>0</v>
      </c>
      <c r="H88" s="2">
        <v>80</v>
      </c>
      <c r="I88" s="2">
        <v>87.57</v>
      </c>
      <c r="J88" s="2">
        <v>528</v>
      </c>
      <c r="K88" s="2">
        <v>897.69</v>
      </c>
      <c r="L88" s="4">
        <v>7619.5</v>
      </c>
      <c r="M88" s="4">
        <v>4353.72</v>
      </c>
      <c r="N88" s="4">
        <v>10960</v>
      </c>
      <c r="O88" s="4">
        <v>7284.45</v>
      </c>
      <c r="P88" s="4">
        <v>4040</v>
      </c>
      <c r="Q88" s="4">
        <v>5754.61</v>
      </c>
      <c r="R88" s="4">
        <v>11410.5</v>
      </c>
      <c r="S88" s="4">
        <v>5904.33</v>
      </c>
      <c r="T88" s="2">
        <v>684</v>
      </c>
      <c r="U88" s="2">
        <v>442.68</v>
      </c>
      <c r="V88" s="4">
        <v>1058</v>
      </c>
      <c r="W88" s="4">
        <v>1386</v>
      </c>
      <c r="X88" s="2">
        <v>0</v>
      </c>
      <c r="Y88" s="2">
        <v>0</v>
      </c>
      <c r="Z88" s="4">
        <v>36732</v>
      </c>
      <c r="AA88" s="6">
        <v>29947.93</v>
      </c>
      <c r="AC88" s="17" t="s">
        <v>181</v>
      </c>
      <c r="AD88" s="2">
        <v>0</v>
      </c>
      <c r="AE88" s="2">
        <v>0</v>
      </c>
      <c r="AF88" s="2">
        <v>0</v>
      </c>
      <c r="AG88" s="2">
        <v>0</v>
      </c>
      <c r="AH88" s="2">
        <v>1</v>
      </c>
      <c r="AI88" s="2">
        <v>25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1</v>
      </c>
      <c r="BC88" s="10">
        <v>25</v>
      </c>
    </row>
    <row r="89" spans="1:55" ht="15.75" thickBot="1" x14ac:dyDescent="0.3">
      <c r="A89" s="17" t="s">
        <v>142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783</v>
      </c>
      <c r="U89" s="2">
        <v>100</v>
      </c>
      <c r="V89" s="2">
        <v>0</v>
      </c>
      <c r="W89" s="2">
        <v>0</v>
      </c>
      <c r="X89" s="4">
        <v>1972</v>
      </c>
      <c r="Y89" s="4">
        <v>4654.05</v>
      </c>
      <c r="Z89" s="4">
        <v>2755</v>
      </c>
      <c r="AA89" s="6">
        <v>4754.05</v>
      </c>
      <c r="AC89" s="17" t="s">
        <v>144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1</v>
      </c>
      <c r="AS89" s="2">
        <v>2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1</v>
      </c>
      <c r="BC89" s="10">
        <v>2</v>
      </c>
    </row>
    <row r="90" spans="1:55" ht="15.75" thickBot="1" x14ac:dyDescent="0.3">
      <c r="A90" s="17" t="s">
        <v>29</v>
      </c>
      <c r="B90" s="4">
        <v>6647</v>
      </c>
      <c r="C90" s="4">
        <v>17224</v>
      </c>
      <c r="D90" s="4">
        <v>3208</v>
      </c>
      <c r="E90" s="4">
        <v>3412.44</v>
      </c>
      <c r="F90" s="2">
        <v>400</v>
      </c>
      <c r="G90" s="2">
        <v>88.75</v>
      </c>
      <c r="H90" s="2">
        <v>0</v>
      </c>
      <c r="I90" s="2">
        <v>0</v>
      </c>
      <c r="J90" s="4">
        <v>8947</v>
      </c>
      <c r="K90" s="4">
        <v>2485.1999999999998</v>
      </c>
      <c r="L90" s="2">
        <v>442</v>
      </c>
      <c r="M90" s="2">
        <v>505.05</v>
      </c>
      <c r="N90" s="2">
        <v>0</v>
      </c>
      <c r="O90" s="2">
        <v>0</v>
      </c>
      <c r="P90" s="2">
        <v>3.6</v>
      </c>
      <c r="Q90" s="2">
        <v>200</v>
      </c>
      <c r="R90" s="2">
        <v>181</v>
      </c>
      <c r="S90" s="2">
        <v>376</v>
      </c>
      <c r="T90" s="2">
        <v>195</v>
      </c>
      <c r="U90" s="2">
        <v>364.4</v>
      </c>
      <c r="V90" s="2">
        <v>0</v>
      </c>
      <c r="W90" s="2">
        <v>0</v>
      </c>
      <c r="X90" s="4">
        <v>3020.9</v>
      </c>
      <c r="Y90" s="4">
        <v>3425.52</v>
      </c>
      <c r="Z90" s="4">
        <v>23044.5</v>
      </c>
      <c r="AA90" s="6">
        <v>28081.360000000001</v>
      </c>
      <c r="AC90" s="17" t="s">
        <v>196</v>
      </c>
      <c r="AD90" s="2">
        <v>0</v>
      </c>
      <c r="AE90" s="2">
        <v>0</v>
      </c>
      <c r="AF90" s="2">
        <v>243</v>
      </c>
      <c r="AG90" s="2">
        <v>903</v>
      </c>
      <c r="AH90" s="2">
        <v>0</v>
      </c>
      <c r="AI90" s="2">
        <v>0</v>
      </c>
      <c r="AJ90" s="2">
        <v>0</v>
      </c>
      <c r="AK90" s="2">
        <v>0</v>
      </c>
      <c r="AL90" s="4">
        <v>78303</v>
      </c>
      <c r="AM90" s="4">
        <v>50648</v>
      </c>
      <c r="AN90" s="2">
        <v>247</v>
      </c>
      <c r="AO90" s="2">
        <v>677</v>
      </c>
      <c r="AP90" s="4">
        <v>78000</v>
      </c>
      <c r="AQ90" s="4">
        <v>50700</v>
      </c>
      <c r="AR90" s="2">
        <v>0</v>
      </c>
      <c r="AS90" s="2">
        <v>0</v>
      </c>
      <c r="AT90" s="4">
        <v>26000</v>
      </c>
      <c r="AU90" s="4">
        <v>18200</v>
      </c>
      <c r="AV90" s="2">
        <v>0</v>
      </c>
      <c r="AW90" s="2">
        <v>0</v>
      </c>
      <c r="AX90" s="4">
        <v>10000</v>
      </c>
      <c r="AY90" s="4">
        <v>8512</v>
      </c>
      <c r="AZ90" s="2">
        <v>0</v>
      </c>
      <c r="BA90" s="2">
        <v>0</v>
      </c>
      <c r="BB90" s="4">
        <v>192793</v>
      </c>
      <c r="BC90" s="6">
        <v>129640</v>
      </c>
    </row>
    <row r="91" spans="1:55" ht="15.75" thickBot="1" x14ac:dyDescent="0.3">
      <c r="A91" s="17" t="s">
        <v>106</v>
      </c>
      <c r="B91" s="2">
        <v>126.3</v>
      </c>
      <c r="C91" s="4">
        <v>1762.05</v>
      </c>
      <c r="D91" s="4">
        <v>9205.6299999999992</v>
      </c>
      <c r="E91" s="4">
        <v>11974.77</v>
      </c>
      <c r="F91" s="4">
        <v>3555</v>
      </c>
      <c r="G91" s="4">
        <v>1725.9</v>
      </c>
      <c r="H91" s="2">
        <v>0</v>
      </c>
      <c r="I91" s="2">
        <v>0</v>
      </c>
      <c r="J91" s="2">
        <v>82.8</v>
      </c>
      <c r="K91" s="4">
        <v>1063.4000000000001</v>
      </c>
      <c r="L91" s="4">
        <v>2459.6</v>
      </c>
      <c r="M91" s="4">
        <v>3436.5</v>
      </c>
      <c r="N91" s="2">
        <v>0</v>
      </c>
      <c r="O91" s="2">
        <v>0</v>
      </c>
      <c r="P91" s="2">
        <v>53.63</v>
      </c>
      <c r="Q91" s="2">
        <v>745.45</v>
      </c>
      <c r="R91" s="4">
        <v>1429.5</v>
      </c>
      <c r="S91" s="4">
        <v>2055.9</v>
      </c>
      <c r="T91" s="2">
        <v>79.8</v>
      </c>
      <c r="U91" s="4">
        <v>1124.6500000000001</v>
      </c>
      <c r="V91" s="2">
        <v>220.29</v>
      </c>
      <c r="W91" s="4">
        <v>1440</v>
      </c>
      <c r="X91" s="2">
        <v>130</v>
      </c>
      <c r="Y91" s="2">
        <v>130</v>
      </c>
      <c r="Z91" s="4">
        <v>17342.55</v>
      </c>
      <c r="AA91" s="6">
        <v>25458.62</v>
      </c>
      <c r="AC91" s="17" t="s">
        <v>197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7</v>
      </c>
      <c r="AM91" s="2">
        <v>44</v>
      </c>
      <c r="AN91" s="2">
        <v>508</v>
      </c>
      <c r="AO91" s="4">
        <v>1393</v>
      </c>
      <c r="AP91" s="2">
        <v>0</v>
      </c>
      <c r="AQ91" s="2">
        <v>0</v>
      </c>
      <c r="AR91" s="2">
        <v>0</v>
      </c>
      <c r="AS91" s="2">
        <v>0</v>
      </c>
      <c r="AT91" s="2">
        <v>177</v>
      </c>
      <c r="AU91" s="2">
        <v>488</v>
      </c>
      <c r="AV91" s="2">
        <v>0</v>
      </c>
      <c r="AW91" s="2">
        <v>0</v>
      </c>
      <c r="AX91" s="2">
        <v>4</v>
      </c>
      <c r="AY91" s="2">
        <v>23</v>
      </c>
      <c r="AZ91" s="2">
        <v>300</v>
      </c>
      <c r="BA91" s="2">
        <v>585</v>
      </c>
      <c r="BB91" s="2">
        <v>996</v>
      </c>
      <c r="BC91" s="6">
        <v>2533</v>
      </c>
    </row>
    <row r="92" spans="1:55" ht="15.75" thickBot="1" x14ac:dyDescent="0.3">
      <c r="A92" s="17" t="s">
        <v>143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600</v>
      </c>
      <c r="O92" s="2">
        <v>130</v>
      </c>
      <c r="P92" s="2">
        <v>0</v>
      </c>
      <c r="Q92" s="2">
        <v>0</v>
      </c>
      <c r="R92" s="2">
        <v>24</v>
      </c>
      <c r="S92" s="2">
        <v>770.4</v>
      </c>
      <c r="T92" s="2">
        <v>981</v>
      </c>
      <c r="U92" s="2">
        <v>310.89999999999998</v>
      </c>
      <c r="V92" s="2">
        <v>0</v>
      </c>
      <c r="W92" s="2">
        <v>0</v>
      </c>
      <c r="X92" s="2">
        <v>0</v>
      </c>
      <c r="Y92" s="2">
        <v>0</v>
      </c>
      <c r="Z92" s="4">
        <v>1605</v>
      </c>
      <c r="AA92" s="6">
        <v>1211.3</v>
      </c>
      <c r="AC92" s="17" t="s">
        <v>110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1</v>
      </c>
      <c r="BA92" s="4">
        <v>1018</v>
      </c>
      <c r="BB92" s="2">
        <v>1</v>
      </c>
      <c r="BC92" s="6">
        <v>1018</v>
      </c>
    </row>
    <row r="93" spans="1:55" ht="15.75" thickBot="1" x14ac:dyDescent="0.3">
      <c r="A93" s="17" t="s">
        <v>107</v>
      </c>
      <c r="B93" s="2">
        <v>0</v>
      </c>
      <c r="C93" s="2">
        <v>0</v>
      </c>
      <c r="D93" s="2">
        <v>956</v>
      </c>
      <c r="E93" s="4">
        <v>2560</v>
      </c>
      <c r="F93" s="2">
        <v>0</v>
      </c>
      <c r="G93" s="2">
        <v>0</v>
      </c>
      <c r="H93" s="2">
        <v>0</v>
      </c>
      <c r="I93" s="2">
        <v>0</v>
      </c>
      <c r="J93" s="2">
        <v>3</v>
      </c>
      <c r="K93" s="2">
        <v>51.2</v>
      </c>
      <c r="L93" s="2">
        <v>12</v>
      </c>
      <c r="M93" s="2">
        <v>120</v>
      </c>
      <c r="N93" s="4">
        <v>11500</v>
      </c>
      <c r="O93" s="4">
        <v>12500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4">
        <v>12471</v>
      </c>
      <c r="AA93" s="6">
        <v>15231.2</v>
      </c>
      <c r="AC93" s="18" t="s">
        <v>30</v>
      </c>
      <c r="AD93" s="8">
        <v>2654006</v>
      </c>
      <c r="AE93" s="8">
        <v>3249831</v>
      </c>
      <c r="AF93" s="8">
        <v>1439001</v>
      </c>
      <c r="AG93" s="8">
        <v>1874274</v>
      </c>
      <c r="AH93" s="8">
        <v>1402301</v>
      </c>
      <c r="AI93" s="8">
        <v>2036659</v>
      </c>
      <c r="AJ93" s="8">
        <v>2494298</v>
      </c>
      <c r="AK93" s="8">
        <v>2860618</v>
      </c>
      <c r="AL93" s="8">
        <v>2372581</v>
      </c>
      <c r="AM93" s="8">
        <v>2691606</v>
      </c>
      <c r="AN93" s="8">
        <v>1028074</v>
      </c>
      <c r="AO93" s="8">
        <v>1372190</v>
      </c>
      <c r="AP93" s="8">
        <v>1047514</v>
      </c>
      <c r="AQ93" s="8">
        <v>1338320</v>
      </c>
      <c r="AR93" s="8">
        <v>170465</v>
      </c>
      <c r="AS93" s="8">
        <v>573085</v>
      </c>
      <c r="AT93" s="8">
        <v>1980120</v>
      </c>
      <c r="AU93" s="8">
        <v>2480245</v>
      </c>
      <c r="AV93" s="8">
        <v>1827886</v>
      </c>
      <c r="AW93" s="8">
        <v>2416018</v>
      </c>
      <c r="AX93" s="8">
        <v>1546884</v>
      </c>
      <c r="AY93" s="8">
        <v>2467960</v>
      </c>
      <c r="AZ93" s="8">
        <v>1091467</v>
      </c>
      <c r="BA93" s="8">
        <v>1970410</v>
      </c>
      <c r="BB93" s="8">
        <v>19054597</v>
      </c>
      <c r="BC93" s="9">
        <v>25331216</v>
      </c>
    </row>
    <row r="94" spans="1:55" ht="15.75" thickBot="1" x14ac:dyDescent="0.3">
      <c r="A94" s="17" t="s">
        <v>144</v>
      </c>
      <c r="B94" s="4">
        <v>3461</v>
      </c>
      <c r="C94" s="4">
        <v>2915.56</v>
      </c>
      <c r="D94" s="2">
        <v>524</v>
      </c>
      <c r="E94" s="4">
        <v>2451.14</v>
      </c>
      <c r="F94" s="2">
        <v>39.4</v>
      </c>
      <c r="G94" s="4">
        <v>3115.47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70</v>
      </c>
      <c r="Q94" s="2">
        <v>936.25</v>
      </c>
      <c r="R94" s="2">
        <v>70</v>
      </c>
      <c r="S94" s="4">
        <v>2226</v>
      </c>
      <c r="T94" s="4">
        <v>7455</v>
      </c>
      <c r="U94" s="4">
        <v>25105.5</v>
      </c>
      <c r="V94" s="2">
        <v>13.7</v>
      </c>
      <c r="W94" s="4">
        <v>1448</v>
      </c>
      <c r="X94" s="2">
        <v>132</v>
      </c>
      <c r="Y94" s="4">
        <v>3777</v>
      </c>
      <c r="Z94" s="4">
        <v>11765.1</v>
      </c>
      <c r="AA94" s="6">
        <v>41974.92</v>
      </c>
    </row>
    <row r="95" spans="1:55" ht="19.5" thickBot="1" x14ac:dyDescent="0.3">
      <c r="A95" s="17" t="s">
        <v>145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12</v>
      </c>
      <c r="W95" s="4">
        <v>1535.5</v>
      </c>
      <c r="X95" s="2">
        <v>0</v>
      </c>
      <c r="Y95" s="2">
        <v>0</v>
      </c>
      <c r="Z95" s="2">
        <v>12</v>
      </c>
      <c r="AA95" s="6">
        <v>1535.5</v>
      </c>
      <c r="AC95" s="16" t="s">
        <v>146</v>
      </c>
    </row>
    <row r="96" spans="1:55" ht="15.75" thickBot="1" x14ac:dyDescent="0.3">
      <c r="A96" s="17" t="s">
        <v>90</v>
      </c>
      <c r="B96" s="2">
        <v>116</v>
      </c>
      <c r="C96" s="4">
        <v>2979.84</v>
      </c>
      <c r="D96" s="2">
        <v>10</v>
      </c>
      <c r="E96" s="4">
        <v>1698.87</v>
      </c>
      <c r="F96" s="2">
        <v>47</v>
      </c>
      <c r="G96" s="4">
        <v>1869.54</v>
      </c>
      <c r="H96" s="4">
        <v>13147</v>
      </c>
      <c r="I96" s="4">
        <v>30258.09</v>
      </c>
      <c r="J96" s="2">
        <v>0</v>
      </c>
      <c r="K96" s="2">
        <v>0</v>
      </c>
      <c r="L96" s="2">
        <v>4</v>
      </c>
      <c r="M96" s="4">
        <v>1483.93</v>
      </c>
      <c r="N96" s="2">
        <v>133</v>
      </c>
      <c r="O96" s="2">
        <v>519.4</v>
      </c>
      <c r="P96" s="2">
        <v>14</v>
      </c>
      <c r="Q96" s="4">
        <v>1096.0999999999999</v>
      </c>
      <c r="R96" s="4">
        <v>4348</v>
      </c>
      <c r="S96" s="4">
        <v>7713.95</v>
      </c>
      <c r="T96" s="2">
        <v>174</v>
      </c>
      <c r="U96" s="2">
        <v>612.79999999999995</v>
      </c>
      <c r="V96" s="2">
        <v>161</v>
      </c>
      <c r="W96" s="4">
        <v>5359.61</v>
      </c>
      <c r="X96" s="2">
        <v>6</v>
      </c>
      <c r="Y96" s="4">
        <v>1109.5999999999999</v>
      </c>
      <c r="Z96" s="4">
        <v>18160</v>
      </c>
      <c r="AA96" s="6">
        <v>54701.73</v>
      </c>
      <c r="AC96" s="22" t="s">
        <v>7</v>
      </c>
      <c r="AD96" s="24" t="s">
        <v>8</v>
      </c>
      <c r="AE96" s="25"/>
      <c r="AF96" s="19" t="s">
        <v>9</v>
      </c>
      <c r="AG96" s="21"/>
      <c r="AH96" s="19" t="s">
        <v>10</v>
      </c>
      <c r="AI96" s="21"/>
      <c r="AJ96" s="19" t="s">
        <v>11</v>
      </c>
      <c r="AK96" s="21"/>
      <c r="AL96" s="19" t="s">
        <v>12</v>
      </c>
      <c r="AM96" s="21"/>
      <c r="AN96" s="19" t="s">
        <v>13</v>
      </c>
      <c r="AO96" s="21"/>
      <c r="AP96" s="19" t="s">
        <v>14</v>
      </c>
      <c r="AQ96" s="21"/>
      <c r="AR96" s="19" t="s">
        <v>15</v>
      </c>
      <c r="AS96" s="21"/>
      <c r="AT96" s="19" t="s">
        <v>16</v>
      </c>
      <c r="AU96" s="21"/>
      <c r="AV96" s="19" t="s">
        <v>17</v>
      </c>
      <c r="AW96" s="21"/>
      <c r="AX96" s="19" t="s">
        <v>18</v>
      </c>
      <c r="AY96" s="21"/>
      <c r="AZ96" s="19" t="s">
        <v>19</v>
      </c>
      <c r="BA96" s="21"/>
      <c r="BB96" s="19" t="s">
        <v>20</v>
      </c>
      <c r="BC96" s="20"/>
    </row>
    <row r="97" spans="1:55" ht="26.25" thickBot="1" x14ac:dyDescent="0.3">
      <c r="A97" s="17" t="s">
        <v>110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10.91</v>
      </c>
      <c r="M97" s="2">
        <v>109.5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20</v>
      </c>
      <c r="W97" s="2">
        <v>598</v>
      </c>
      <c r="X97" s="2">
        <v>0</v>
      </c>
      <c r="Y97" s="2">
        <v>0</v>
      </c>
      <c r="Z97" s="2">
        <v>30.91</v>
      </c>
      <c r="AA97" s="10">
        <v>707.5</v>
      </c>
      <c r="AC97" s="23"/>
      <c r="AD97" s="1" t="s">
        <v>21</v>
      </c>
      <c r="AE97" s="1" t="s">
        <v>22</v>
      </c>
      <c r="AF97" s="1" t="s">
        <v>21</v>
      </c>
      <c r="AG97" s="1" t="s">
        <v>22</v>
      </c>
      <c r="AH97" s="1" t="s">
        <v>21</v>
      </c>
      <c r="AI97" s="1" t="s">
        <v>22</v>
      </c>
      <c r="AJ97" s="1" t="s">
        <v>21</v>
      </c>
      <c r="AK97" s="1" t="s">
        <v>22</v>
      </c>
      <c r="AL97" s="1" t="s">
        <v>21</v>
      </c>
      <c r="AM97" s="1" t="s">
        <v>22</v>
      </c>
      <c r="AN97" s="1" t="s">
        <v>21</v>
      </c>
      <c r="AO97" s="1" t="s">
        <v>22</v>
      </c>
      <c r="AP97" s="1" t="s">
        <v>21</v>
      </c>
      <c r="AQ97" s="1" t="s">
        <v>22</v>
      </c>
      <c r="AR97" s="1" t="s">
        <v>21</v>
      </c>
      <c r="AS97" s="1" t="s">
        <v>22</v>
      </c>
      <c r="AT97" s="1" t="s">
        <v>21</v>
      </c>
      <c r="AU97" s="1" t="s">
        <v>22</v>
      </c>
      <c r="AV97" s="1" t="s">
        <v>21</v>
      </c>
      <c r="AW97" s="1" t="s">
        <v>22</v>
      </c>
      <c r="AX97" s="1" t="s">
        <v>21</v>
      </c>
      <c r="AY97" s="1" t="s">
        <v>22</v>
      </c>
      <c r="AZ97" s="1" t="s">
        <v>21</v>
      </c>
      <c r="BA97" s="1" t="s">
        <v>22</v>
      </c>
      <c r="BB97" s="1" t="s">
        <v>21</v>
      </c>
      <c r="BC97" s="5" t="s">
        <v>22</v>
      </c>
    </row>
    <row r="98" spans="1:55" ht="15.75" thickBot="1" x14ac:dyDescent="0.3">
      <c r="A98" s="18" t="s">
        <v>30</v>
      </c>
      <c r="B98" s="8">
        <v>583105.42000000004</v>
      </c>
      <c r="C98" s="8">
        <v>1697936.47</v>
      </c>
      <c r="D98" s="8">
        <v>691489.47</v>
      </c>
      <c r="E98" s="8">
        <v>1756003.59</v>
      </c>
      <c r="F98" s="8">
        <v>531693.47</v>
      </c>
      <c r="G98" s="8">
        <v>1046209.43</v>
      </c>
      <c r="H98" s="8">
        <v>371137.99</v>
      </c>
      <c r="I98" s="8">
        <v>865143.17</v>
      </c>
      <c r="J98" s="8">
        <v>324816.03999999998</v>
      </c>
      <c r="K98" s="8">
        <v>1207558.07</v>
      </c>
      <c r="L98" s="8">
        <v>439969.14</v>
      </c>
      <c r="M98" s="8">
        <v>1939248</v>
      </c>
      <c r="N98" s="8">
        <v>478426.55</v>
      </c>
      <c r="O98" s="8">
        <v>1521452.49</v>
      </c>
      <c r="P98" s="8">
        <v>708525.3</v>
      </c>
      <c r="Q98" s="8">
        <v>1585733.28</v>
      </c>
      <c r="R98" s="8">
        <v>652740.29</v>
      </c>
      <c r="S98" s="8">
        <v>1852968.17</v>
      </c>
      <c r="T98" s="8">
        <v>854218.68</v>
      </c>
      <c r="U98" s="8">
        <v>2184518.81</v>
      </c>
      <c r="V98" s="8">
        <v>736263.49</v>
      </c>
      <c r="W98" s="8">
        <v>1957587.98</v>
      </c>
      <c r="X98" s="8">
        <v>575249.61</v>
      </c>
      <c r="Y98" s="8">
        <v>1457398.22</v>
      </c>
      <c r="Z98" s="8">
        <v>6947635.4500000002</v>
      </c>
      <c r="AA98" s="9">
        <v>19071757.68</v>
      </c>
      <c r="AC98" s="17" t="s">
        <v>32</v>
      </c>
      <c r="AD98" s="2">
        <v>3</v>
      </c>
      <c r="AE98" s="2">
        <v>50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13</v>
      </c>
      <c r="AQ98" s="2">
        <v>30</v>
      </c>
      <c r="AR98" s="2">
        <v>0</v>
      </c>
      <c r="AS98" s="2">
        <v>0</v>
      </c>
      <c r="AT98" s="2">
        <v>5</v>
      </c>
      <c r="AU98" s="2">
        <v>151</v>
      </c>
      <c r="AV98" s="2">
        <v>41</v>
      </c>
      <c r="AW98" s="4">
        <v>1198</v>
      </c>
      <c r="AX98" s="2">
        <v>704</v>
      </c>
      <c r="AY98" s="4">
        <v>3519</v>
      </c>
      <c r="AZ98" s="2">
        <v>636</v>
      </c>
      <c r="BA98" s="4">
        <v>2551</v>
      </c>
      <c r="BB98" s="4">
        <v>1402</v>
      </c>
      <c r="BC98" s="6">
        <v>7499</v>
      </c>
    </row>
    <row r="99" spans="1:55" ht="15.75" thickBot="1" x14ac:dyDescent="0.3">
      <c r="AC99" s="17" t="s">
        <v>33</v>
      </c>
      <c r="AD99" s="2">
        <v>0</v>
      </c>
      <c r="AE99" s="2">
        <v>0</v>
      </c>
      <c r="AF99" s="2">
        <v>0</v>
      </c>
      <c r="AG99" s="2">
        <v>0</v>
      </c>
      <c r="AH99" s="2">
        <v>1</v>
      </c>
      <c r="AI99" s="2">
        <v>1</v>
      </c>
      <c r="AJ99" s="2">
        <v>0</v>
      </c>
      <c r="AK99" s="2">
        <v>0</v>
      </c>
      <c r="AL99" s="2">
        <v>3</v>
      </c>
      <c r="AM99" s="2">
        <v>43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24</v>
      </c>
      <c r="AY99" s="2">
        <v>184</v>
      </c>
      <c r="AZ99" s="2">
        <v>50</v>
      </c>
      <c r="BA99" s="2">
        <v>332</v>
      </c>
      <c r="BB99" s="2">
        <v>78</v>
      </c>
      <c r="BC99" s="10">
        <v>560</v>
      </c>
    </row>
    <row r="100" spans="1:55" ht="19.5" thickBot="1" x14ac:dyDescent="0.3">
      <c r="A100" s="16" t="s">
        <v>146</v>
      </c>
      <c r="AC100" s="17" t="s">
        <v>34</v>
      </c>
      <c r="AD100" s="2">
        <v>1</v>
      </c>
      <c r="AE100" s="2">
        <v>120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1</v>
      </c>
      <c r="BC100" s="10">
        <v>120</v>
      </c>
    </row>
    <row r="101" spans="1:55" ht="15.75" thickBot="1" x14ac:dyDescent="0.3">
      <c r="A101" s="22" t="s">
        <v>7</v>
      </c>
      <c r="B101" s="24" t="s">
        <v>8</v>
      </c>
      <c r="C101" s="25"/>
      <c r="D101" s="19" t="s">
        <v>9</v>
      </c>
      <c r="E101" s="21"/>
      <c r="F101" s="19" t="s">
        <v>10</v>
      </c>
      <c r="G101" s="21"/>
      <c r="H101" s="19" t="s">
        <v>11</v>
      </c>
      <c r="I101" s="21"/>
      <c r="J101" s="19" t="s">
        <v>12</v>
      </c>
      <c r="K101" s="21"/>
      <c r="L101" s="19" t="s">
        <v>13</v>
      </c>
      <c r="M101" s="21"/>
      <c r="N101" s="19" t="s">
        <v>14</v>
      </c>
      <c r="O101" s="21"/>
      <c r="P101" s="19" t="s">
        <v>15</v>
      </c>
      <c r="Q101" s="21"/>
      <c r="R101" s="19" t="s">
        <v>16</v>
      </c>
      <c r="S101" s="21"/>
      <c r="T101" s="19" t="s">
        <v>17</v>
      </c>
      <c r="U101" s="21"/>
      <c r="V101" s="19" t="s">
        <v>18</v>
      </c>
      <c r="W101" s="21"/>
      <c r="X101" s="19" t="s">
        <v>19</v>
      </c>
      <c r="Y101" s="21"/>
      <c r="Z101" s="19" t="s">
        <v>20</v>
      </c>
      <c r="AA101" s="20"/>
      <c r="AC101" s="17" t="s">
        <v>35</v>
      </c>
      <c r="AD101" s="2">
        <v>1</v>
      </c>
      <c r="AE101" s="2">
        <v>32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2</v>
      </c>
      <c r="AU101" s="2">
        <v>32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3</v>
      </c>
      <c r="BC101" s="10">
        <v>64</v>
      </c>
    </row>
    <row r="102" spans="1:55" ht="26.25" thickBot="1" x14ac:dyDescent="0.3">
      <c r="A102" s="23"/>
      <c r="B102" s="1" t="s">
        <v>21</v>
      </c>
      <c r="C102" s="1" t="s">
        <v>22</v>
      </c>
      <c r="D102" s="1" t="s">
        <v>21</v>
      </c>
      <c r="E102" s="1" t="s">
        <v>22</v>
      </c>
      <c r="F102" s="1" t="s">
        <v>21</v>
      </c>
      <c r="G102" s="1" t="s">
        <v>22</v>
      </c>
      <c r="H102" s="1" t="s">
        <v>21</v>
      </c>
      <c r="I102" s="1" t="s">
        <v>22</v>
      </c>
      <c r="J102" s="1" t="s">
        <v>21</v>
      </c>
      <c r="K102" s="1" t="s">
        <v>22</v>
      </c>
      <c r="L102" s="1" t="s">
        <v>21</v>
      </c>
      <c r="M102" s="1" t="s">
        <v>22</v>
      </c>
      <c r="N102" s="1" t="s">
        <v>21</v>
      </c>
      <c r="O102" s="1" t="s">
        <v>22</v>
      </c>
      <c r="P102" s="1" t="s">
        <v>21</v>
      </c>
      <c r="Q102" s="1" t="s">
        <v>22</v>
      </c>
      <c r="R102" s="1" t="s">
        <v>21</v>
      </c>
      <c r="S102" s="1" t="s">
        <v>22</v>
      </c>
      <c r="T102" s="1" t="s">
        <v>21</v>
      </c>
      <c r="U102" s="1" t="s">
        <v>22</v>
      </c>
      <c r="V102" s="1" t="s">
        <v>21</v>
      </c>
      <c r="W102" s="1" t="s">
        <v>22</v>
      </c>
      <c r="X102" s="1" t="s">
        <v>21</v>
      </c>
      <c r="Y102" s="1" t="s">
        <v>22</v>
      </c>
      <c r="Z102" s="1" t="s">
        <v>21</v>
      </c>
      <c r="AA102" s="5" t="s">
        <v>22</v>
      </c>
      <c r="AC102" s="17" t="s">
        <v>36</v>
      </c>
      <c r="AD102" s="4">
        <v>20000</v>
      </c>
      <c r="AE102" s="4">
        <v>22680</v>
      </c>
      <c r="AF102" s="2">
        <v>0</v>
      </c>
      <c r="AG102" s="2">
        <v>0</v>
      </c>
      <c r="AH102" s="2">
        <v>4</v>
      </c>
      <c r="AI102" s="2">
        <v>43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4">
        <v>21000</v>
      </c>
      <c r="AW102" s="4">
        <v>22146</v>
      </c>
      <c r="AX102" s="2">
        <v>0</v>
      </c>
      <c r="AY102" s="2">
        <v>0</v>
      </c>
      <c r="AZ102" s="2">
        <v>0</v>
      </c>
      <c r="BA102" s="2">
        <v>0</v>
      </c>
      <c r="BB102" s="4">
        <v>41004</v>
      </c>
      <c r="BC102" s="6">
        <v>44869</v>
      </c>
    </row>
    <row r="103" spans="1:55" ht="15.75" thickBot="1" x14ac:dyDescent="0.3">
      <c r="A103" s="17" t="s">
        <v>33</v>
      </c>
      <c r="B103" s="4">
        <v>2110</v>
      </c>
      <c r="C103" s="4">
        <v>3600.2</v>
      </c>
      <c r="D103" s="2">
        <v>160</v>
      </c>
      <c r="E103" s="2">
        <v>330.5</v>
      </c>
      <c r="F103" s="4">
        <v>17430</v>
      </c>
      <c r="G103" s="4">
        <v>22664.81</v>
      </c>
      <c r="H103" s="4">
        <v>3720</v>
      </c>
      <c r="I103" s="4">
        <v>8728.34</v>
      </c>
      <c r="J103" s="4">
        <v>1450</v>
      </c>
      <c r="K103" s="4">
        <v>1807</v>
      </c>
      <c r="L103" s="4">
        <v>1370</v>
      </c>
      <c r="M103" s="4">
        <v>2276.09</v>
      </c>
      <c r="N103" s="4">
        <v>2027.5</v>
      </c>
      <c r="O103" s="4">
        <v>5636.32</v>
      </c>
      <c r="P103" s="4">
        <v>8683</v>
      </c>
      <c r="Q103" s="4">
        <v>12198.53</v>
      </c>
      <c r="R103" s="4">
        <v>17486.400000000001</v>
      </c>
      <c r="S103" s="4">
        <v>33494.81</v>
      </c>
      <c r="T103" s="4">
        <v>3362.4</v>
      </c>
      <c r="U103" s="4">
        <v>7167.44</v>
      </c>
      <c r="V103" s="4">
        <v>10185.6</v>
      </c>
      <c r="W103" s="4">
        <v>13981.96</v>
      </c>
      <c r="X103" s="4">
        <v>2707.9</v>
      </c>
      <c r="Y103" s="4">
        <v>7233.69</v>
      </c>
      <c r="Z103" s="4">
        <v>70692.800000000003</v>
      </c>
      <c r="AA103" s="6">
        <v>119119.69</v>
      </c>
      <c r="AC103" s="17" t="s">
        <v>38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8</v>
      </c>
      <c r="AO103" s="2">
        <v>8</v>
      </c>
      <c r="AP103" s="2">
        <v>5</v>
      </c>
      <c r="AQ103" s="2">
        <v>2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2</v>
      </c>
      <c r="AY103" s="2">
        <v>43</v>
      </c>
      <c r="AZ103" s="2">
        <v>0</v>
      </c>
      <c r="BA103" s="2">
        <v>0</v>
      </c>
      <c r="BB103" s="2">
        <v>15</v>
      </c>
      <c r="BC103" s="10">
        <v>53</v>
      </c>
    </row>
    <row r="104" spans="1:55" ht="15.75" thickBot="1" x14ac:dyDescent="0.3">
      <c r="A104" s="17" t="s">
        <v>34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4">
        <v>20400</v>
      </c>
      <c r="M104" s="4">
        <v>16728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207</v>
      </c>
      <c r="U104" s="2">
        <v>130</v>
      </c>
      <c r="V104" s="2">
        <v>207</v>
      </c>
      <c r="W104" s="2">
        <v>97</v>
      </c>
      <c r="X104" s="2">
        <v>170</v>
      </c>
      <c r="Y104" s="2">
        <v>60</v>
      </c>
      <c r="Z104" s="4">
        <v>20984</v>
      </c>
      <c r="AA104" s="6">
        <v>17015</v>
      </c>
      <c r="AC104" s="17" t="s">
        <v>23</v>
      </c>
      <c r="AD104" s="2">
        <v>2</v>
      </c>
      <c r="AE104" s="2">
        <v>12</v>
      </c>
      <c r="AF104" s="2">
        <v>0</v>
      </c>
      <c r="AG104" s="2">
        <v>0</v>
      </c>
      <c r="AH104" s="2">
        <v>2</v>
      </c>
      <c r="AI104" s="2">
        <v>7</v>
      </c>
      <c r="AJ104" s="4">
        <v>31200</v>
      </c>
      <c r="AK104" s="4">
        <v>38328</v>
      </c>
      <c r="AL104" s="2">
        <v>3</v>
      </c>
      <c r="AM104" s="2">
        <v>109</v>
      </c>
      <c r="AN104" s="4">
        <v>2688</v>
      </c>
      <c r="AO104" s="2">
        <v>818</v>
      </c>
      <c r="AP104" s="4">
        <v>6006</v>
      </c>
      <c r="AQ104" s="4">
        <v>8983</v>
      </c>
      <c r="AR104" s="2">
        <v>131</v>
      </c>
      <c r="AS104" s="2">
        <v>262</v>
      </c>
      <c r="AT104" s="4">
        <v>36721</v>
      </c>
      <c r="AU104" s="4">
        <v>22381</v>
      </c>
      <c r="AV104" s="2">
        <v>0</v>
      </c>
      <c r="AW104" s="2">
        <v>0</v>
      </c>
      <c r="AX104" s="2">
        <v>2</v>
      </c>
      <c r="AY104" s="2">
        <v>6</v>
      </c>
      <c r="AZ104" s="2">
        <v>8</v>
      </c>
      <c r="BA104" s="2">
        <v>158</v>
      </c>
      <c r="BB104" s="4">
        <v>76763</v>
      </c>
      <c r="BC104" s="6">
        <v>71064</v>
      </c>
    </row>
    <row r="105" spans="1:55" ht="15.75" thickBot="1" x14ac:dyDescent="0.3">
      <c r="A105" s="17" t="s">
        <v>35</v>
      </c>
      <c r="B105" s="4">
        <v>3324</v>
      </c>
      <c r="C105" s="4">
        <v>4530.45</v>
      </c>
      <c r="D105" s="4">
        <v>1212</v>
      </c>
      <c r="E105" s="4">
        <v>2273.5100000000002</v>
      </c>
      <c r="F105" s="4">
        <v>10440</v>
      </c>
      <c r="G105" s="4">
        <v>19734.21</v>
      </c>
      <c r="H105" s="2">
        <v>0</v>
      </c>
      <c r="I105" s="2">
        <v>0</v>
      </c>
      <c r="J105" s="4">
        <v>2364</v>
      </c>
      <c r="K105" s="4">
        <v>1006.67</v>
      </c>
      <c r="L105" s="4">
        <v>13261</v>
      </c>
      <c r="M105" s="4">
        <v>61250.47</v>
      </c>
      <c r="N105" s="4">
        <v>24430.2</v>
      </c>
      <c r="O105" s="4">
        <v>80217.27</v>
      </c>
      <c r="P105" s="4">
        <v>14200</v>
      </c>
      <c r="Q105" s="4">
        <v>30923</v>
      </c>
      <c r="R105" s="2">
        <v>419.6</v>
      </c>
      <c r="S105" s="4">
        <v>4193.1099999999997</v>
      </c>
      <c r="T105" s="4">
        <v>1760</v>
      </c>
      <c r="U105" s="4">
        <v>1581.7</v>
      </c>
      <c r="V105" s="4">
        <v>1992</v>
      </c>
      <c r="W105" s="4">
        <v>3736.66</v>
      </c>
      <c r="X105" s="4">
        <v>6156</v>
      </c>
      <c r="Y105" s="4">
        <v>6660.39</v>
      </c>
      <c r="Z105" s="4">
        <v>79558.8</v>
      </c>
      <c r="AA105" s="6">
        <v>216107.44</v>
      </c>
      <c r="AC105" s="17" t="s">
        <v>39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5</v>
      </c>
      <c r="AU105" s="2">
        <v>39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5</v>
      </c>
      <c r="BC105" s="10">
        <v>39</v>
      </c>
    </row>
    <row r="106" spans="1:55" ht="15.75" thickBot="1" x14ac:dyDescent="0.3">
      <c r="A106" s="17" t="s">
        <v>36</v>
      </c>
      <c r="B106" s="4">
        <v>220000.7</v>
      </c>
      <c r="C106" s="4">
        <v>180365</v>
      </c>
      <c r="D106" s="4">
        <v>230500</v>
      </c>
      <c r="E106" s="4">
        <v>182926.5</v>
      </c>
      <c r="F106" s="4">
        <v>89629.2</v>
      </c>
      <c r="G106" s="4">
        <v>103259.67</v>
      </c>
      <c r="H106" s="4">
        <v>296500</v>
      </c>
      <c r="I106" s="4">
        <v>228685.8</v>
      </c>
      <c r="J106" s="4">
        <v>529000</v>
      </c>
      <c r="K106" s="4">
        <v>406056.95</v>
      </c>
      <c r="L106" s="4">
        <v>207240</v>
      </c>
      <c r="M106" s="4">
        <v>162048.15</v>
      </c>
      <c r="N106" s="4">
        <v>138000</v>
      </c>
      <c r="O106" s="4">
        <v>101745</v>
      </c>
      <c r="P106" s="4">
        <v>391000</v>
      </c>
      <c r="Q106" s="4">
        <v>288277.5</v>
      </c>
      <c r="R106" s="4">
        <v>158500</v>
      </c>
      <c r="S106" s="4">
        <v>116821.25</v>
      </c>
      <c r="T106" s="4">
        <v>299000</v>
      </c>
      <c r="U106" s="4">
        <v>237341</v>
      </c>
      <c r="V106" s="4">
        <v>296702.59999999998</v>
      </c>
      <c r="W106" s="4">
        <v>237180.3</v>
      </c>
      <c r="X106" s="4">
        <v>71467.679999999993</v>
      </c>
      <c r="Y106" s="4">
        <v>68132.7</v>
      </c>
      <c r="Z106" s="4">
        <v>2927540.18</v>
      </c>
      <c r="AA106" s="6">
        <v>2312839.8199999998</v>
      </c>
      <c r="AC106" s="17" t="s">
        <v>24</v>
      </c>
      <c r="AD106" s="4">
        <v>12693</v>
      </c>
      <c r="AE106" s="4">
        <v>42409</v>
      </c>
      <c r="AF106" s="4">
        <v>64944</v>
      </c>
      <c r="AG106" s="4">
        <v>73361</v>
      </c>
      <c r="AH106" s="4">
        <v>22500</v>
      </c>
      <c r="AI106" s="4">
        <v>23625</v>
      </c>
      <c r="AJ106" s="2">
        <v>0</v>
      </c>
      <c r="AK106" s="2">
        <v>0</v>
      </c>
      <c r="AL106" s="2">
        <v>0</v>
      </c>
      <c r="AM106" s="2">
        <v>0</v>
      </c>
      <c r="AN106" s="4">
        <v>44463</v>
      </c>
      <c r="AO106" s="4">
        <v>57288</v>
      </c>
      <c r="AP106" s="2">
        <v>0</v>
      </c>
      <c r="AQ106" s="2">
        <v>0</v>
      </c>
      <c r="AR106" s="2">
        <v>806</v>
      </c>
      <c r="AS106" s="4">
        <v>4221</v>
      </c>
      <c r="AT106" s="4">
        <v>1448</v>
      </c>
      <c r="AU106" s="4">
        <v>9882</v>
      </c>
      <c r="AV106" s="4">
        <v>45366</v>
      </c>
      <c r="AW106" s="4">
        <v>56297</v>
      </c>
      <c r="AX106" s="2">
        <v>7</v>
      </c>
      <c r="AY106" s="2">
        <v>4</v>
      </c>
      <c r="AZ106" s="2">
        <v>18</v>
      </c>
      <c r="BA106" s="2">
        <v>43</v>
      </c>
      <c r="BB106" s="4">
        <v>192245</v>
      </c>
      <c r="BC106" s="6">
        <v>267130</v>
      </c>
    </row>
    <row r="107" spans="1:55" ht="15.75" thickBot="1" x14ac:dyDescent="0.3">
      <c r="A107" s="17" t="s">
        <v>38</v>
      </c>
      <c r="B107" s="2">
        <v>0</v>
      </c>
      <c r="C107" s="2">
        <v>0</v>
      </c>
      <c r="D107" s="2">
        <v>0</v>
      </c>
      <c r="E107" s="2">
        <v>0</v>
      </c>
      <c r="F107" s="4">
        <v>37538.6</v>
      </c>
      <c r="G107" s="4">
        <v>121175.56</v>
      </c>
      <c r="H107" s="4">
        <v>104614.39999999999</v>
      </c>
      <c r="I107" s="4">
        <v>335441.74</v>
      </c>
      <c r="J107" s="4">
        <v>11710.6</v>
      </c>
      <c r="K107" s="4">
        <v>37621.82</v>
      </c>
      <c r="L107" s="2">
        <v>0</v>
      </c>
      <c r="M107" s="2">
        <v>0</v>
      </c>
      <c r="N107" s="2">
        <v>14</v>
      </c>
      <c r="O107" s="2">
        <v>11</v>
      </c>
      <c r="P107" s="2">
        <v>0</v>
      </c>
      <c r="Q107" s="2">
        <v>0</v>
      </c>
      <c r="R107" s="2">
        <v>21.75</v>
      </c>
      <c r="S107" s="2">
        <v>15</v>
      </c>
      <c r="T107" s="4">
        <v>24000</v>
      </c>
      <c r="U107" s="4">
        <v>37708.800000000003</v>
      </c>
      <c r="V107" s="2">
        <v>0</v>
      </c>
      <c r="W107" s="2">
        <v>0</v>
      </c>
      <c r="X107" s="2">
        <v>0</v>
      </c>
      <c r="Y107" s="2">
        <v>0</v>
      </c>
      <c r="Z107" s="4">
        <v>177899.35</v>
      </c>
      <c r="AA107" s="6">
        <v>531973.92000000004</v>
      </c>
      <c r="AC107" s="17" t="s">
        <v>42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2</v>
      </c>
      <c r="AU107" s="2">
        <v>5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2</v>
      </c>
      <c r="BC107" s="10">
        <v>5</v>
      </c>
    </row>
    <row r="108" spans="1:55" ht="15.75" thickBot="1" x14ac:dyDescent="0.3">
      <c r="A108" s="17" t="s">
        <v>23</v>
      </c>
      <c r="B108" s="4">
        <v>268639</v>
      </c>
      <c r="C108" s="4">
        <v>257435.64</v>
      </c>
      <c r="D108" s="4">
        <v>292963.63</v>
      </c>
      <c r="E108" s="4">
        <v>248233.41</v>
      </c>
      <c r="F108" s="4">
        <v>377431.75</v>
      </c>
      <c r="G108" s="4">
        <v>317551.27</v>
      </c>
      <c r="H108" s="4">
        <v>718249.75</v>
      </c>
      <c r="I108" s="4">
        <v>644095.52</v>
      </c>
      <c r="J108" s="4">
        <v>340435</v>
      </c>
      <c r="K108" s="4">
        <v>298802.58</v>
      </c>
      <c r="L108" s="4">
        <v>389190.87</v>
      </c>
      <c r="M108" s="4">
        <v>351015.07</v>
      </c>
      <c r="N108" s="4">
        <v>402237.5</v>
      </c>
      <c r="O108" s="4">
        <v>338015.85</v>
      </c>
      <c r="P108" s="4">
        <v>325175.95</v>
      </c>
      <c r="Q108" s="4">
        <v>281711.73</v>
      </c>
      <c r="R108" s="4">
        <v>388946.95</v>
      </c>
      <c r="S108" s="4">
        <v>358040.04</v>
      </c>
      <c r="T108" s="4">
        <v>287709.53000000003</v>
      </c>
      <c r="U108" s="4">
        <v>254975.66</v>
      </c>
      <c r="V108" s="4">
        <v>329930.40000000002</v>
      </c>
      <c r="W108" s="4">
        <v>294888.57</v>
      </c>
      <c r="X108" s="4">
        <v>344492.5</v>
      </c>
      <c r="Y108" s="4">
        <v>285489.06</v>
      </c>
      <c r="Z108" s="4">
        <v>4465402.83</v>
      </c>
      <c r="AA108" s="6">
        <v>3930254.4</v>
      </c>
      <c r="AC108" s="17" t="s">
        <v>72</v>
      </c>
      <c r="AD108" s="4">
        <v>9000</v>
      </c>
      <c r="AE108" s="4">
        <v>12600</v>
      </c>
      <c r="AF108" s="4">
        <v>87780</v>
      </c>
      <c r="AG108" s="4">
        <v>105082</v>
      </c>
      <c r="AH108" s="4">
        <v>145336</v>
      </c>
      <c r="AI108" s="4">
        <v>199037</v>
      </c>
      <c r="AJ108" s="4">
        <v>919840</v>
      </c>
      <c r="AK108" s="4">
        <v>331200</v>
      </c>
      <c r="AL108" s="4">
        <v>7618945</v>
      </c>
      <c r="AM108" s="4">
        <v>2758101</v>
      </c>
      <c r="AN108" s="4">
        <v>65780</v>
      </c>
      <c r="AO108" s="4">
        <v>74359</v>
      </c>
      <c r="AP108" s="4">
        <v>134720</v>
      </c>
      <c r="AQ108" s="4">
        <v>143789</v>
      </c>
      <c r="AR108" s="4">
        <v>113350</v>
      </c>
      <c r="AS108" s="4">
        <v>113834</v>
      </c>
      <c r="AT108" s="4">
        <v>1149450</v>
      </c>
      <c r="AU108" s="4">
        <v>516113</v>
      </c>
      <c r="AV108" s="4">
        <v>69000</v>
      </c>
      <c r="AW108" s="4">
        <v>52440</v>
      </c>
      <c r="AX108" s="4">
        <v>142900</v>
      </c>
      <c r="AY108" s="4">
        <v>140926</v>
      </c>
      <c r="AZ108" s="4">
        <v>23050</v>
      </c>
      <c r="BA108" s="4">
        <v>17544</v>
      </c>
      <c r="BB108" s="4">
        <v>10479151</v>
      </c>
      <c r="BC108" s="6">
        <v>4465025</v>
      </c>
    </row>
    <row r="109" spans="1:55" ht="15.75" thickBot="1" x14ac:dyDescent="0.3">
      <c r="A109" s="17" t="s">
        <v>39</v>
      </c>
      <c r="B109" s="2">
        <v>0</v>
      </c>
      <c r="C109" s="2">
        <v>0</v>
      </c>
      <c r="D109" s="4">
        <v>2788.6</v>
      </c>
      <c r="E109" s="4">
        <v>9157.1</v>
      </c>
      <c r="F109" s="4">
        <v>2618</v>
      </c>
      <c r="G109" s="4">
        <v>8635</v>
      </c>
      <c r="H109" s="4">
        <v>4835</v>
      </c>
      <c r="I109" s="4">
        <v>15995.5</v>
      </c>
      <c r="J109" s="4">
        <v>2691</v>
      </c>
      <c r="K109" s="4">
        <v>8869.5</v>
      </c>
      <c r="L109" s="4">
        <v>15452</v>
      </c>
      <c r="M109" s="4">
        <v>50974</v>
      </c>
      <c r="N109" s="4">
        <v>5070</v>
      </c>
      <c r="O109" s="4">
        <v>16689</v>
      </c>
      <c r="P109" s="2">
        <v>0</v>
      </c>
      <c r="Q109" s="2">
        <v>0</v>
      </c>
      <c r="R109" s="4">
        <v>14040</v>
      </c>
      <c r="S109" s="4">
        <v>46254</v>
      </c>
      <c r="T109" s="4">
        <v>5182</v>
      </c>
      <c r="U109" s="4">
        <v>17117</v>
      </c>
      <c r="V109" s="4">
        <v>5580</v>
      </c>
      <c r="W109" s="4">
        <v>18300</v>
      </c>
      <c r="X109" s="4">
        <v>4096</v>
      </c>
      <c r="Y109" s="4">
        <v>13376</v>
      </c>
      <c r="Z109" s="4">
        <v>62352.6</v>
      </c>
      <c r="AA109" s="6">
        <v>205367.1</v>
      </c>
      <c r="AC109" s="17" t="s">
        <v>44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4">
        <v>234000</v>
      </c>
      <c r="AM109" s="4">
        <v>99450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4">
        <v>234000</v>
      </c>
      <c r="BC109" s="6">
        <v>99450</v>
      </c>
    </row>
    <row r="110" spans="1:55" ht="15.75" thickBot="1" x14ac:dyDescent="0.3">
      <c r="A110" s="17" t="s">
        <v>24</v>
      </c>
      <c r="B110" s="4">
        <v>53901</v>
      </c>
      <c r="C110" s="4">
        <v>25170.92</v>
      </c>
      <c r="D110" s="4">
        <v>89780</v>
      </c>
      <c r="E110" s="4">
        <v>41982.51</v>
      </c>
      <c r="F110" s="4">
        <v>88900.6</v>
      </c>
      <c r="G110" s="4">
        <v>62558.63</v>
      </c>
      <c r="H110" s="4">
        <v>67320</v>
      </c>
      <c r="I110" s="4">
        <v>33173.410000000003</v>
      </c>
      <c r="J110" s="4">
        <v>37015</v>
      </c>
      <c r="K110" s="4">
        <v>9422.4699999999993</v>
      </c>
      <c r="L110" s="4">
        <v>86960</v>
      </c>
      <c r="M110" s="4">
        <v>35920.57</v>
      </c>
      <c r="N110" s="4">
        <v>75392.88</v>
      </c>
      <c r="O110" s="4">
        <v>106449.74</v>
      </c>
      <c r="P110" s="4">
        <v>88840</v>
      </c>
      <c r="Q110" s="4">
        <v>26231.439999999999</v>
      </c>
      <c r="R110" s="4">
        <v>87695</v>
      </c>
      <c r="S110" s="4">
        <v>36973.96</v>
      </c>
      <c r="T110" s="4">
        <v>60700</v>
      </c>
      <c r="U110" s="4">
        <v>47271.65</v>
      </c>
      <c r="V110" s="4">
        <v>64965</v>
      </c>
      <c r="W110" s="4">
        <v>32331.279999999999</v>
      </c>
      <c r="X110" s="4">
        <v>95255</v>
      </c>
      <c r="Y110" s="4">
        <v>46275.53</v>
      </c>
      <c r="Z110" s="4">
        <v>896724.47999999998</v>
      </c>
      <c r="AA110" s="6">
        <v>503762.11</v>
      </c>
      <c r="AC110" s="17" t="s">
        <v>92</v>
      </c>
      <c r="AD110" s="2">
        <v>0</v>
      </c>
      <c r="AE110" s="2">
        <v>0</v>
      </c>
      <c r="AF110" s="4">
        <v>45695</v>
      </c>
      <c r="AG110" s="4">
        <v>32606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4">
        <v>45695</v>
      </c>
      <c r="BC110" s="6">
        <v>32606</v>
      </c>
    </row>
    <row r="111" spans="1:55" ht="15.75" thickBot="1" x14ac:dyDescent="0.3">
      <c r="A111" s="17" t="s">
        <v>42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28</v>
      </c>
      <c r="Q111" s="2">
        <v>48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28</v>
      </c>
      <c r="AA111" s="10">
        <v>48</v>
      </c>
      <c r="AC111" s="17" t="s">
        <v>50</v>
      </c>
      <c r="AD111" s="2">
        <v>1</v>
      </c>
      <c r="AE111" s="2">
        <v>8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594</v>
      </c>
      <c r="AS111" s="4">
        <v>6339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198</v>
      </c>
      <c r="BA111" s="4">
        <v>2113</v>
      </c>
      <c r="BB111" s="2">
        <v>793</v>
      </c>
      <c r="BC111" s="6">
        <v>8460</v>
      </c>
    </row>
    <row r="112" spans="1:55" ht="15.75" thickBot="1" x14ac:dyDescent="0.3">
      <c r="A112" s="17" t="s">
        <v>43</v>
      </c>
      <c r="B112" s="2">
        <v>0</v>
      </c>
      <c r="C112" s="2">
        <v>0</v>
      </c>
      <c r="D112" s="2">
        <v>600</v>
      </c>
      <c r="E112" s="2">
        <v>59.13</v>
      </c>
      <c r="F112" s="2">
        <v>300</v>
      </c>
      <c r="G112" s="2">
        <v>26.73</v>
      </c>
      <c r="H112" s="2">
        <v>0</v>
      </c>
      <c r="I112" s="2">
        <v>0</v>
      </c>
      <c r="J112" s="2">
        <v>0</v>
      </c>
      <c r="K112" s="2">
        <v>0</v>
      </c>
      <c r="L112" s="2">
        <v>8.4499999999999993</v>
      </c>
      <c r="M112" s="2">
        <v>91</v>
      </c>
      <c r="N112" s="2">
        <v>235.96</v>
      </c>
      <c r="O112" s="4">
        <v>1145.3399999999999</v>
      </c>
      <c r="P112" s="2">
        <v>737</v>
      </c>
      <c r="Q112" s="4">
        <v>3719.48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4">
        <v>1881.41</v>
      </c>
      <c r="AA112" s="6">
        <v>5041.68</v>
      </c>
      <c r="AC112" s="17" t="s">
        <v>25</v>
      </c>
      <c r="AD112" s="4">
        <v>1742</v>
      </c>
      <c r="AE112" s="4">
        <v>5301</v>
      </c>
      <c r="AF112" s="4">
        <v>1003</v>
      </c>
      <c r="AG112" s="4">
        <v>2385</v>
      </c>
      <c r="AH112" s="4">
        <v>9300</v>
      </c>
      <c r="AI112" s="4">
        <v>8585</v>
      </c>
      <c r="AJ112" s="4">
        <v>1654283</v>
      </c>
      <c r="AK112" s="4">
        <v>745314</v>
      </c>
      <c r="AL112" s="4">
        <v>2502000</v>
      </c>
      <c r="AM112" s="4">
        <v>1142652</v>
      </c>
      <c r="AN112" s="4">
        <v>500000</v>
      </c>
      <c r="AO112" s="4">
        <v>243200</v>
      </c>
      <c r="AP112" s="2">
        <v>0</v>
      </c>
      <c r="AQ112" s="2">
        <v>0</v>
      </c>
      <c r="AR112" s="2">
        <v>0</v>
      </c>
      <c r="AS112" s="2">
        <v>0</v>
      </c>
      <c r="AT112" s="4">
        <v>676297</v>
      </c>
      <c r="AU112" s="4">
        <v>553990</v>
      </c>
      <c r="AV112" s="4">
        <v>408960</v>
      </c>
      <c r="AW112" s="4">
        <v>311860</v>
      </c>
      <c r="AX112" s="4">
        <v>26002</v>
      </c>
      <c r="AY112" s="4">
        <v>20391</v>
      </c>
      <c r="AZ112" s="2">
        <v>3</v>
      </c>
      <c r="BA112" s="2">
        <v>92</v>
      </c>
      <c r="BB112" s="4">
        <v>5779590</v>
      </c>
      <c r="BC112" s="6">
        <v>3033770</v>
      </c>
    </row>
    <row r="113" spans="1:55" ht="15.75" thickBot="1" x14ac:dyDescent="0.3">
      <c r="A113" s="17" t="s">
        <v>45</v>
      </c>
      <c r="B113" s="2">
        <v>0</v>
      </c>
      <c r="C113" s="2">
        <v>0</v>
      </c>
      <c r="D113" s="4">
        <v>1280</v>
      </c>
      <c r="E113" s="4">
        <v>2235.34</v>
      </c>
      <c r="F113" s="2">
        <v>0</v>
      </c>
      <c r="G113" s="2">
        <v>0</v>
      </c>
      <c r="H113" s="2">
        <v>0</v>
      </c>
      <c r="I113" s="2">
        <v>0</v>
      </c>
      <c r="J113" s="4">
        <v>1200</v>
      </c>
      <c r="K113" s="4">
        <v>3280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4">
        <v>2480</v>
      </c>
      <c r="AA113" s="6">
        <v>5515.34</v>
      </c>
      <c r="AC113" s="17" t="s">
        <v>55</v>
      </c>
      <c r="AD113" s="4">
        <v>159824</v>
      </c>
      <c r="AE113" s="4">
        <v>147929</v>
      </c>
      <c r="AF113" s="4">
        <v>168190</v>
      </c>
      <c r="AG113" s="4">
        <v>165273</v>
      </c>
      <c r="AH113" s="4">
        <v>227437</v>
      </c>
      <c r="AI113" s="4">
        <v>224318</v>
      </c>
      <c r="AJ113" s="4">
        <v>208935</v>
      </c>
      <c r="AK113" s="4">
        <v>207321</v>
      </c>
      <c r="AL113" s="2">
        <v>0</v>
      </c>
      <c r="AM113" s="2">
        <v>0</v>
      </c>
      <c r="AN113" s="4">
        <v>79643</v>
      </c>
      <c r="AO113" s="4">
        <v>111612</v>
      </c>
      <c r="AP113" s="4">
        <v>141068</v>
      </c>
      <c r="AQ113" s="4">
        <v>129149</v>
      </c>
      <c r="AR113" s="4">
        <v>99400</v>
      </c>
      <c r="AS113" s="4">
        <v>90814</v>
      </c>
      <c r="AT113" s="4">
        <v>115732</v>
      </c>
      <c r="AU113" s="4">
        <v>110105</v>
      </c>
      <c r="AV113" s="4">
        <v>158784</v>
      </c>
      <c r="AW113" s="4">
        <v>149838</v>
      </c>
      <c r="AX113" s="4">
        <v>94132</v>
      </c>
      <c r="AY113" s="4">
        <v>89865</v>
      </c>
      <c r="AZ113" s="4">
        <v>139400</v>
      </c>
      <c r="BA113" s="4">
        <v>141304</v>
      </c>
      <c r="BB113" s="4">
        <v>1592545</v>
      </c>
      <c r="BC113" s="6">
        <v>1567528</v>
      </c>
    </row>
    <row r="114" spans="1:55" ht="15.75" thickBot="1" x14ac:dyDescent="0.3">
      <c r="A114" s="17" t="s">
        <v>46</v>
      </c>
      <c r="B114" s="2">
        <v>20</v>
      </c>
      <c r="C114" s="2">
        <v>32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20</v>
      </c>
      <c r="AA114" s="10">
        <v>32</v>
      </c>
      <c r="AC114" s="17" t="s">
        <v>403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4">
        <v>20359</v>
      </c>
      <c r="AK114" s="4">
        <v>26114</v>
      </c>
      <c r="AL114" s="4">
        <v>132718</v>
      </c>
      <c r="AM114" s="4">
        <v>171193</v>
      </c>
      <c r="AN114" s="2">
        <v>0</v>
      </c>
      <c r="AO114" s="2">
        <v>0</v>
      </c>
      <c r="AP114" s="2">
        <v>0</v>
      </c>
      <c r="AQ114" s="2">
        <v>0</v>
      </c>
      <c r="AR114" s="4">
        <v>180880</v>
      </c>
      <c r="AS114" s="4">
        <v>228145</v>
      </c>
      <c r="AT114" s="4">
        <v>73440</v>
      </c>
      <c r="AU114" s="4">
        <v>92938</v>
      </c>
      <c r="AV114" s="4">
        <v>212840</v>
      </c>
      <c r="AW114" s="4">
        <v>269736</v>
      </c>
      <c r="AX114" s="4">
        <v>138720</v>
      </c>
      <c r="AY114" s="4">
        <v>177824</v>
      </c>
      <c r="AZ114" s="2">
        <v>0</v>
      </c>
      <c r="BA114" s="2">
        <v>0</v>
      </c>
      <c r="BB114" s="4">
        <v>758957</v>
      </c>
      <c r="BC114" s="6">
        <v>965950</v>
      </c>
    </row>
    <row r="115" spans="1:55" ht="15.75" thickBot="1" x14ac:dyDescent="0.3">
      <c r="A115" s="17" t="s">
        <v>74</v>
      </c>
      <c r="B115" s="2">
        <v>0</v>
      </c>
      <c r="C115" s="2">
        <v>0</v>
      </c>
      <c r="D115" s="2">
        <v>0</v>
      </c>
      <c r="E115" s="2">
        <v>0</v>
      </c>
      <c r="F115" s="4">
        <v>2106</v>
      </c>
      <c r="G115" s="4">
        <v>7242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4">
        <v>2106</v>
      </c>
      <c r="AA115" s="6">
        <v>7242</v>
      </c>
      <c r="AC115" s="17" t="s">
        <v>27</v>
      </c>
      <c r="AD115" s="4">
        <v>2511728</v>
      </c>
      <c r="AE115" s="4">
        <v>3568948</v>
      </c>
      <c r="AF115" s="4">
        <v>1838522</v>
      </c>
      <c r="AG115" s="4">
        <v>2637147</v>
      </c>
      <c r="AH115" s="4">
        <v>2396393</v>
      </c>
      <c r="AI115" s="4">
        <v>3382796</v>
      </c>
      <c r="AJ115" s="4">
        <v>3176659</v>
      </c>
      <c r="AK115" s="4">
        <v>4416596</v>
      </c>
      <c r="AL115" s="4">
        <v>2161185</v>
      </c>
      <c r="AM115" s="4">
        <v>2607412</v>
      </c>
      <c r="AN115" s="4">
        <v>409006</v>
      </c>
      <c r="AO115" s="4">
        <v>600196</v>
      </c>
      <c r="AP115" s="4">
        <v>941979</v>
      </c>
      <c r="AQ115" s="4">
        <v>1331336</v>
      </c>
      <c r="AR115" s="4">
        <v>926058</v>
      </c>
      <c r="AS115" s="4">
        <v>1286543</v>
      </c>
      <c r="AT115" s="4">
        <v>1156035</v>
      </c>
      <c r="AU115" s="4">
        <v>1610114</v>
      </c>
      <c r="AV115" s="4">
        <v>1354893</v>
      </c>
      <c r="AW115" s="4">
        <v>1838847</v>
      </c>
      <c r="AX115" s="4">
        <v>1478120</v>
      </c>
      <c r="AY115" s="4">
        <v>1990242</v>
      </c>
      <c r="AZ115" s="4">
        <v>2503728</v>
      </c>
      <c r="BA115" s="4">
        <v>2528722</v>
      </c>
      <c r="BB115" s="4">
        <v>20854306</v>
      </c>
      <c r="BC115" s="6">
        <v>27798899</v>
      </c>
    </row>
    <row r="116" spans="1:55" ht="15.75" thickBot="1" x14ac:dyDescent="0.3">
      <c r="A116" s="17" t="s">
        <v>50</v>
      </c>
      <c r="B116" s="2">
        <v>120</v>
      </c>
      <c r="C116" s="2">
        <v>186.5</v>
      </c>
      <c r="D116" s="2">
        <v>9</v>
      </c>
      <c r="E116" s="2">
        <v>5.18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129</v>
      </c>
      <c r="AA116" s="10">
        <v>191.68</v>
      </c>
      <c r="AC116" s="17" t="s">
        <v>63</v>
      </c>
      <c r="AD116" s="4">
        <v>43000</v>
      </c>
      <c r="AE116" s="4">
        <v>75346</v>
      </c>
      <c r="AF116" s="4">
        <v>305462</v>
      </c>
      <c r="AG116" s="4">
        <v>414081</v>
      </c>
      <c r="AH116" s="4">
        <v>94900</v>
      </c>
      <c r="AI116" s="4">
        <v>103690</v>
      </c>
      <c r="AJ116" s="4">
        <v>221633</v>
      </c>
      <c r="AK116" s="4">
        <v>386623</v>
      </c>
      <c r="AL116" s="4">
        <v>2723500</v>
      </c>
      <c r="AM116" s="4">
        <v>1381533</v>
      </c>
      <c r="AN116" s="2">
        <v>0</v>
      </c>
      <c r="AO116" s="2">
        <v>0</v>
      </c>
      <c r="AP116" s="4">
        <v>20786</v>
      </c>
      <c r="AQ116" s="4">
        <v>18788</v>
      </c>
      <c r="AR116" s="2">
        <v>0</v>
      </c>
      <c r="AS116" s="2">
        <v>0</v>
      </c>
      <c r="AT116" s="2">
        <v>0</v>
      </c>
      <c r="AU116" s="2">
        <v>0</v>
      </c>
      <c r="AV116" s="4">
        <v>22290</v>
      </c>
      <c r="AW116" s="4">
        <v>38329</v>
      </c>
      <c r="AX116" s="2">
        <v>2</v>
      </c>
      <c r="AY116" s="2">
        <v>47</v>
      </c>
      <c r="AZ116" s="4">
        <v>1008000</v>
      </c>
      <c r="BA116" s="4">
        <v>469728</v>
      </c>
      <c r="BB116" s="4">
        <v>4439573</v>
      </c>
      <c r="BC116" s="6">
        <v>2888165</v>
      </c>
    </row>
    <row r="117" spans="1:55" ht="15.75" thickBot="1" x14ac:dyDescent="0.3">
      <c r="A117" s="17" t="s">
        <v>51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10</v>
      </c>
      <c r="Q117" s="2">
        <v>17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10</v>
      </c>
      <c r="AA117" s="10">
        <v>17</v>
      </c>
      <c r="AC117" s="17" t="s">
        <v>175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4">
        <v>16740</v>
      </c>
      <c r="AO117" s="4">
        <v>34731</v>
      </c>
      <c r="AP117" s="4">
        <v>33480</v>
      </c>
      <c r="AQ117" s="4">
        <v>69462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4">
        <v>50220</v>
      </c>
      <c r="BC117" s="6">
        <v>104193</v>
      </c>
    </row>
    <row r="118" spans="1:55" ht="15.75" thickBot="1" x14ac:dyDescent="0.3">
      <c r="A118" s="17" t="s">
        <v>52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4">
        <v>2000</v>
      </c>
      <c r="I118" s="2">
        <v>900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4">
        <v>2000</v>
      </c>
      <c r="AA118" s="10">
        <v>900</v>
      </c>
      <c r="AC118" s="17" t="s">
        <v>65</v>
      </c>
      <c r="AD118" s="4">
        <v>319360</v>
      </c>
      <c r="AE118" s="4">
        <v>252275</v>
      </c>
      <c r="AF118" s="4">
        <v>775586</v>
      </c>
      <c r="AG118" s="4">
        <v>594094</v>
      </c>
      <c r="AH118" s="4">
        <v>887000</v>
      </c>
      <c r="AI118" s="4">
        <v>642214</v>
      </c>
      <c r="AJ118" s="4">
        <v>696286</v>
      </c>
      <c r="AK118" s="4">
        <v>499453</v>
      </c>
      <c r="AL118" s="4">
        <v>449700</v>
      </c>
      <c r="AM118" s="4">
        <v>326458</v>
      </c>
      <c r="AN118" s="4">
        <v>300007</v>
      </c>
      <c r="AO118" s="4">
        <v>219178</v>
      </c>
      <c r="AP118" s="4">
        <v>278353</v>
      </c>
      <c r="AQ118" s="4">
        <v>213187</v>
      </c>
      <c r="AR118" s="4">
        <v>113553</v>
      </c>
      <c r="AS118" s="4">
        <v>90271</v>
      </c>
      <c r="AT118" s="4">
        <v>143695</v>
      </c>
      <c r="AU118" s="4">
        <v>118077</v>
      </c>
      <c r="AV118" s="4">
        <v>75107</v>
      </c>
      <c r="AW118" s="4">
        <v>95172</v>
      </c>
      <c r="AX118" s="4">
        <v>232353</v>
      </c>
      <c r="AY118" s="4">
        <v>191462</v>
      </c>
      <c r="AZ118" s="4">
        <v>50410</v>
      </c>
      <c r="BA118" s="4">
        <v>42608</v>
      </c>
      <c r="BB118" s="4">
        <v>4321410</v>
      </c>
      <c r="BC118" s="6">
        <v>3284449</v>
      </c>
    </row>
    <row r="119" spans="1:55" ht="15.75" thickBot="1" x14ac:dyDescent="0.3">
      <c r="A119" s="17" t="s">
        <v>81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4">
        <v>15870</v>
      </c>
      <c r="U119" s="4">
        <v>17774.400000000001</v>
      </c>
      <c r="V119" s="2">
        <v>0</v>
      </c>
      <c r="W119" s="2">
        <v>0</v>
      </c>
      <c r="X119" s="2">
        <v>0</v>
      </c>
      <c r="Y119" s="2">
        <v>0</v>
      </c>
      <c r="Z119" s="4">
        <v>15870</v>
      </c>
      <c r="AA119" s="6">
        <v>17774.400000000001</v>
      </c>
      <c r="AC119" s="17" t="s">
        <v>66</v>
      </c>
      <c r="AD119" s="4">
        <v>1749526</v>
      </c>
      <c r="AE119" s="4">
        <v>1686095</v>
      </c>
      <c r="AF119" s="4">
        <v>1406928</v>
      </c>
      <c r="AG119" s="4">
        <v>1440915</v>
      </c>
      <c r="AH119" s="4">
        <v>2530216</v>
      </c>
      <c r="AI119" s="4">
        <v>2388936</v>
      </c>
      <c r="AJ119" s="4">
        <v>2982956</v>
      </c>
      <c r="AK119" s="4">
        <v>2704979</v>
      </c>
      <c r="AL119" s="4">
        <v>1240295</v>
      </c>
      <c r="AM119" s="4">
        <v>1095207</v>
      </c>
      <c r="AN119" s="4">
        <v>1730323</v>
      </c>
      <c r="AO119" s="4">
        <v>1629071</v>
      </c>
      <c r="AP119" s="4">
        <v>1528512</v>
      </c>
      <c r="AQ119" s="4">
        <v>1393831</v>
      </c>
      <c r="AR119" s="4">
        <v>1730120</v>
      </c>
      <c r="AS119" s="4">
        <v>1651532</v>
      </c>
      <c r="AT119" s="4">
        <v>567700</v>
      </c>
      <c r="AU119" s="4">
        <v>549809</v>
      </c>
      <c r="AV119" s="4">
        <v>994192</v>
      </c>
      <c r="AW119" s="4">
        <v>970483</v>
      </c>
      <c r="AX119" s="4">
        <v>1184491</v>
      </c>
      <c r="AY119" s="4">
        <v>1128088</v>
      </c>
      <c r="AZ119" s="4">
        <v>1450815</v>
      </c>
      <c r="BA119" s="4">
        <v>1395454</v>
      </c>
      <c r="BB119" s="4">
        <v>19096074</v>
      </c>
      <c r="BC119" s="6">
        <v>18034400</v>
      </c>
    </row>
    <row r="120" spans="1:55" ht="15.75" thickBot="1" x14ac:dyDescent="0.3">
      <c r="A120" s="17" t="s">
        <v>25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45.8</v>
      </c>
      <c r="Q120" s="2">
        <v>360</v>
      </c>
      <c r="R120" s="2">
        <v>0</v>
      </c>
      <c r="S120" s="2">
        <v>0</v>
      </c>
      <c r="T120" s="2">
        <v>35.1</v>
      </c>
      <c r="U120" s="2">
        <v>360.7</v>
      </c>
      <c r="V120" s="4">
        <v>4626.72</v>
      </c>
      <c r="W120" s="4">
        <v>29195.97</v>
      </c>
      <c r="X120" s="2">
        <v>0</v>
      </c>
      <c r="Y120" s="2">
        <v>0</v>
      </c>
      <c r="Z120" s="4">
        <v>4707.62</v>
      </c>
      <c r="AA120" s="6">
        <v>29916.67</v>
      </c>
      <c r="AC120" s="17" t="s">
        <v>75</v>
      </c>
      <c r="AD120" s="4">
        <v>661500</v>
      </c>
      <c r="AE120" s="4">
        <v>496986</v>
      </c>
      <c r="AF120" s="4">
        <v>163075</v>
      </c>
      <c r="AG120" s="4">
        <v>129316</v>
      </c>
      <c r="AH120" s="4">
        <v>90259</v>
      </c>
      <c r="AI120" s="4">
        <v>109352</v>
      </c>
      <c r="AJ120" s="4">
        <v>518900</v>
      </c>
      <c r="AK120" s="4">
        <v>410510</v>
      </c>
      <c r="AL120" s="2">
        <v>0</v>
      </c>
      <c r="AM120" s="2">
        <v>0</v>
      </c>
      <c r="AN120" s="4">
        <v>741100</v>
      </c>
      <c r="AO120" s="4">
        <v>614553</v>
      </c>
      <c r="AP120" s="4">
        <v>179904</v>
      </c>
      <c r="AQ120" s="4">
        <v>130699</v>
      </c>
      <c r="AR120" s="4">
        <v>454522</v>
      </c>
      <c r="AS120" s="4">
        <v>407586</v>
      </c>
      <c r="AT120" s="4">
        <v>418950</v>
      </c>
      <c r="AU120" s="4">
        <v>343226</v>
      </c>
      <c r="AV120" s="4">
        <v>132285</v>
      </c>
      <c r="AW120" s="4">
        <v>146798</v>
      </c>
      <c r="AX120" s="4">
        <v>346500</v>
      </c>
      <c r="AY120" s="4">
        <v>294807</v>
      </c>
      <c r="AZ120" s="4">
        <v>385407</v>
      </c>
      <c r="BA120" s="4">
        <v>367908</v>
      </c>
      <c r="BB120" s="4">
        <v>4092402</v>
      </c>
      <c r="BC120" s="6">
        <v>3451741</v>
      </c>
    </row>
    <row r="121" spans="1:55" ht="15.75" thickBot="1" x14ac:dyDescent="0.3">
      <c r="A121" s="17" t="s">
        <v>55</v>
      </c>
      <c r="B121" s="2">
        <v>0</v>
      </c>
      <c r="C121" s="2">
        <v>0</v>
      </c>
      <c r="D121" s="2">
        <v>0.4</v>
      </c>
      <c r="E121" s="2">
        <v>2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1.92</v>
      </c>
      <c r="Y121" s="2">
        <v>16.5</v>
      </c>
      <c r="Z121" s="2">
        <v>2.3199999999999998</v>
      </c>
      <c r="AA121" s="10">
        <v>18.5</v>
      </c>
      <c r="AC121" s="17" t="s">
        <v>67</v>
      </c>
      <c r="AD121" s="4">
        <v>936493</v>
      </c>
      <c r="AE121" s="4">
        <v>907820</v>
      </c>
      <c r="AF121" s="4">
        <v>249528</v>
      </c>
      <c r="AG121" s="4">
        <v>215869</v>
      </c>
      <c r="AH121" s="4">
        <v>643517</v>
      </c>
      <c r="AI121" s="4">
        <v>582102</v>
      </c>
      <c r="AJ121" s="4">
        <v>1547575</v>
      </c>
      <c r="AK121" s="4">
        <v>1503277</v>
      </c>
      <c r="AL121" s="4">
        <v>1395768</v>
      </c>
      <c r="AM121" s="4">
        <v>1412651</v>
      </c>
      <c r="AN121" s="4">
        <v>1408780</v>
      </c>
      <c r="AO121" s="4">
        <v>1531517</v>
      </c>
      <c r="AP121" s="4">
        <v>157666</v>
      </c>
      <c r="AQ121" s="4">
        <v>204355</v>
      </c>
      <c r="AR121" s="4">
        <v>739125</v>
      </c>
      <c r="AS121" s="4">
        <v>615000</v>
      </c>
      <c r="AT121" s="4">
        <v>174950</v>
      </c>
      <c r="AU121" s="4">
        <v>211690</v>
      </c>
      <c r="AV121" s="4">
        <v>3344606</v>
      </c>
      <c r="AW121" s="4">
        <v>1283349</v>
      </c>
      <c r="AX121" s="4">
        <v>9137213</v>
      </c>
      <c r="AY121" s="4">
        <v>3973686</v>
      </c>
      <c r="AZ121" s="4">
        <v>5882860</v>
      </c>
      <c r="BA121" s="4">
        <v>3122423</v>
      </c>
      <c r="BB121" s="4">
        <v>25618081</v>
      </c>
      <c r="BC121" s="6">
        <v>15563739</v>
      </c>
    </row>
    <row r="122" spans="1:55" ht="15.75" thickBot="1" x14ac:dyDescent="0.3">
      <c r="A122" s="17" t="s">
        <v>86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103</v>
      </c>
      <c r="O122" s="2">
        <v>724.8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103</v>
      </c>
      <c r="AA122" s="10">
        <v>724.8</v>
      </c>
      <c r="AC122" s="17" t="s">
        <v>28</v>
      </c>
      <c r="AD122" s="4">
        <v>1281280</v>
      </c>
      <c r="AE122" s="4">
        <v>1193102</v>
      </c>
      <c r="AF122" s="4">
        <v>1150066</v>
      </c>
      <c r="AG122" s="4">
        <v>1026302</v>
      </c>
      <c r="AH122" s="4">
        <v>1671706</v>
      </c>
      <c r="AI122" s="4">
        <v>1573976</v>
      </c>
      <c r="AJ122" s="4">
        <v>1886259</v>
      </c>
      <c r="AK122" s="4">
        <v>1741815</v>
      </c>
      <c r="AL122" s="4">
        <v>1743610</v>
      </c>
      <c r="AM122" s="4">
        <v>1572236</v>
      </c>
      <c r="AN122" s="4">
        <v>2440056</v>
      </c>
      <c r="AO122" s="4">
        <v>2229656</v>
      </c>
      <c r="AP122" s="4">
        <v>3670700</v>
      </c>
      <c r="AQ122" s="4">
        <v>3374195</v>
      </c>
      <c r="AR122" s="4">
        <v>3646068</v>
      </c>
      <c r="AS122" s="4">
        <v>3445286</v>
      </c>
      <c r="AT122" s="4">
        <v>2226304</v>
      </c>
      <c r="AU122" s="4">
        <v>2175101</v>
      </c>
      <c r="AV122" s="4">
        <v>1674502</v>
      </c>
      <c r="AW122" s="4">
        <v>1678962</v>
      </c>
      <c r="AX122" s="4">
        <v>1942984</v>
      </c>
      <c r="AY122" s="4">
        <v>1856504</v>
      </c>
      <c r="AZ122" s="4">
        <v>2072323</v>
      </c>
      <c r="BA122" s="4">
        <v>2088065</v>
      </c>
      <c r="BB122" s="4">
        <v>25405858</v>
      </c>
      <c r="BC122" s="6">
        <v>23955200</v>
      </c>
    </row>
    <row r="123" spans="1:55" ht="15.75" thickBot="1" x14ac:dyDescent="0.3">
      <c r="A123" s="17" t="s">
        <v>26</v>
      </c>
      <c r="B123" s="2">
        <v>25.8</v>
      </c>
      <c r="C123" s="2">
        <v>76.95</v>
      </c>
      <c r="D123" s="4">
        <v>1055.17</v>
      </c>
      <c r="E123" s="4">
        <v>1065.04</v>
      </c>
      <c r="F123" s="4">
        <v>4347</v>
      </c>
      <c r="G123" s="4">
        <v>5612.42</v>
      </c>
      <c r="H123" s="2">
        <v>16.8</v>
      </c>
      <c r="I123" s="2">
        <v>452.49</v>
      </c>
      <c r="J123" s="2">
        <v>75</v>
      </c>
      <c r="K123" s="2">
        <v>52.31</v>
      </c>
      <c r="L123" s="4">
        <v>1215.52</v>
      </c>
      <c r="M123" s="4">
        <v>6149.07</v>
      </c>
      <c r="N123" s="4">
        <v>3120</v>
      </c>
      <c r="O123" s="4">
        <v>8539.1200000000008</v>
      </c>
      <c r="P123" s="4">
        <v>1245</v>
      </c>
      <c r="Q123" s="4">
        <v>1198.02</v>
      </c>
      <c r="R123" s="4">
        <v>10304.43</v>
      </c>
      <c r="S123" s="4">
        <v>12166.17</v>
      </c>
      <c r="T123" s="2">
        <v>905.8</v>
      </c>
      <c r="U123" s="4">
        <v>2113.62</v>
      </c>
      <c r="V123" s="4">
        <v>17090</v>
      </c>
      <c r="W123" s="4">
        <v>3518.2</v>
      </c>
      <c r="X123" s="4">
        <v>3262.24</v>
      </c>
      <c r="Y123" s="4">
        <v>4705.12</v>
      </c>
      <c r="Z123" s="4">
        <v>42662.76</v>
      </c>
      <c r="AA123" s="6">
        <v>45648.53</v>
      </c>
      <c r="AC123" s="17" t="s">
        <v>142</v>
      </c>
      <c r="AD123" s="4">
        <v>273000</v>
      </c>
      <c r="AE123" s="4">
        <v>212100</v>
      </c>
      <c r="AF123" s="4">
        <v>42000</v>
      </c>
      <c r="AG123" s="4">
        <v>34230</v>
      </c>
      <c r="AH123" s="4">
        <v>491000</v>
      </c>
      <c r="AI123" s="4">
        <v>397675</v>
      </c>
      <c r="AJ123" s="4">
        <v>1259875</v>
      </c>
      <c r="AK123" s="4">
        <v>1083758</v>
      </c>
      <c r="AL123" s="4">
        <v>791250</v>
      </c>
      <c r="AM123" s="4">
        <v>640823</v>
      </c>
      <c r="AN123" s="4">
        <v>1184375</v>
      </c>
      <c r="AO123" s="4">
        <v>1069495</v>
      </c>
      <c r="AP123" s="4">
        <v>1580875</v>
      </c>
      <c r="AQ123" s="4">
        <v>1437815</v>
      </c>
      <c r="AR123" s="4">
        <v>1104375</v>
      </c>
      <c r="AS123" s="4">
        <v>852435</v>
      </c>
      <c r="AT123" s="4">
        <v>906000</v>
      </c>
      <c r="AU123" s="4">
        <v>770060</v>
      </c>
      <c r="AV123" s="4">
        <v>1362000</v>
      </c>
      <c r="AW123" s="4">
        <v>1243815</v>
      </c>
      <c r="AX123" s="4">
        <v>714000</v>
      </c>
      <c r="AY123" s="4">
        <v>532980</v>
      </c>
      <c r="AZ123" s="4">
        <v>58003</v>
      </c>
      <c r="BA123" s="4">
        <v>56513</v>
      </c>
      <c r="BB123" s="4">
        <v>9766753</v>
      </c>
      <c r="BC123" s="6">
        <v>8331699</v>
      </c>
    </row>
    <row r="124" spans="1:55" ht="15.75" thickBot="1" x14ac:dyDescent="0.3">
      <c r="A124" s="17" t="s">
        <v>27</v>
      </c>
      <c r="B124" s="2">
        <v>0</v>
      </c>
      <c r="C124" s="2">
        <v>0</v>
      </c>
      <c r="D124" s="2">
        <v>0</v>
      </c>
      <c r="E124" s="2">
        <v>0</v>
      </c>
      <c r="F124" s="2">
        <v>212</v>
      </c>
      <c r="G124" s="2">
        <v>38.6</v>
      </c>
      <c r="H124" s="2">
        <v>0</v>
      </c>
      <c r="I124" s="2">
        <v>0</v>
      </c>
      <c r="J124" s="2">
        <v>0</v>
      </c>
      <c r="K124" s="2">
        <v>0</v>
      </c>
      <c r="L124" s="2">
        <v>92</v>
      </c>
      <c r="M124" s="2">
        <v>20.399999999999999</v>
      </c>
      <c r="N124" s="2">
        <v>0</v>
      </c>
      <c r="O124" s="2">
        <v>0</v>
      </c>
      <c r="P124" s="2">
        <v>27</v>
      </c>
      <c r="Q124" s="4">
        <v>2029.26</v>
      </c>
      <c r="R124" s="2">
        <v>0</v>
      </c>
      <c r="S124" s="2">
        <v>0</v>
      </c>
      <c r="T124" s="2">
        <v>134</v>
      </c>
      <c r="U124" s="2">
        <v>49.2</v>
      </c>
      <c r="V124" s="2">
        <v>0</v>
      </c>
      <c r="W124" s="2">
        <v>0</v>
      </c>
      <c r="X124" s="2">
        <v>0</v>
      </c>
      <c r="Y124" s="2">
        <v>0</v>
      </c>
      <c r="Z124" s="2">
        <v>465</v>
      </c>
      <c r="AA124" s="6">
        <v>2137.46</v>
      </c>
      <c r="AC124" s="17" t="s">
        <v>69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2</v>
      </c>
      <c r="BA124" s="2">
        <v>139</v>
      </c>
      <c r="BB124" s="2">
        <v>2</v>
      </c>
      <c r="BC124" s="10">
        <v>139</v>
      </c>
    </row>
    <row r="125" spans="1:55" ht="15.75" thickBot="1" x14ac:dyDescent="0.3">
      <c r="A125" s="17" t="s">
        <v>65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4">
        <v>2538.8000000000002</v>
      </c>
      <c r="S125" s="4">
        <v>23848.23</v>
      </c>
      <c r="T125" s="4">
        <v>5100</v>
      </c>
      <c r="U125" s="4">
        <v>45216.19</v>
      </c>
      <c r="V125" s="4">
        <v>3395</v>
      </c>
      <c r="W125" s="4">
        <v>35847.64</v>
      </c>
      <c r="X125" s="2">
        <v>0</v>
      </c>
      <c r="Y125" s="2">
        <v>0</v>
      </c>
      <c r="Z125" s="4">
        <v>11033.8</v>
      </c>
      <c r="AA125" s="6">
        <v>104912.06</v>
      </c>
      <c r="AC125" s="17" t="s">
        <v>29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10</v>
      </c>
      <c r="AQ125" s="2">
        <v>166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10</v>
      </c>
      <c r="BC125" s="10">
        <v>166</v>
      </c>
    </row>
    <row r="126" spans="1:55" ht="15.75" thickBot="1" x14ac:dyDescent="0.3">
      <c r="A126" s="17" t="s">
        <v>66</v>
      </c>
      <c r="B126" s="2">
        <v>0</v>
      </c>
      <c r="C126" s="2">
        <v>0</v>
      </c>
      <c r="D126" s="4">
        <v>11000</v>
      </c>
      <c r="E126" s="4">
        <v>28600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4">
        <v>11000</v>
      </c>
      <c r="S126" s="4">
        <v>28600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4">
        <v>22000</v>
      </c>
      <c r="AA126" s="6">
        <v>57200</v>
      </c>
      <c r="AC126" s="17" t="s">
        <v>106</v>
      </c>
      <c r="AD126" s="2">
        <v>0</v>
      </c>
      <c r="AE126" s="2">
        <v>0</v>
      </c>
      <c r="AF126" s="4">
        <v>2656</v>
      </c>
      <c r="AG126" s="4">
        <v>10904</v>
      </c>
      <c r="AH126" s="2">
        <v>0</v>
      </c>
      <c r="AI126" s="2">
        <v>0</v>
      </c>
      <c r="AJ126" s="4">
        <v>2656</v>
      </c>
      <c r="AK126" s="4">
        <v>10864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4">
        <v>5312</v>
      </c>
      <c r="BC126" s="6">
        <v>21768</v>
      </c>
    </row>
    <row r="127" spans="1:55" ht="15.75" thickBot="1" x14ac:dyDescent="0.3">
      <c r="A127" s="18" t="s">
        <v>30</v>
      </c>
      <c r="B127" s="8">
        <v>548140.5</v>
      </c>
      <c r="C127" s="8">
        <v>471397.66</v>
      </c>
      <c r="D127" s="8">
        <v>631348.80000000005</v>
      </c>
      <c r="E127" s="8">
        <v>516870.22</v>
      </c>
      <c r="F127" s="8">
        <v>630953.15</v>
      </c>
      <c r="G127" s="8">
        <v>668498.9</v>
      </c>
      <c r="H127" s="8">
        <v>1197255.95</v>
      </c>
      <c r="I127" s="8">
        <v>1267472.8</v>
      </c>
      <c r="J127" s="8">
        <v>925940.6</v>
      </c>
      <c r="K127" s="8">
        <v>766919.3</v>
      </c>
      <c r="L127" s="8">
        <v>735189.84</v>
      </c>
      <c r="M127" s="8">
        <v>686472.82</v>
      </c>
      <c r="N127" s="8">
        <v>650631.04</v>
      </c>
      <c r="O127" s="8">
        <v>659173.43999999994</v>
      </c>
      <c r="P127" s="8">
        <v>829991.75</v>
      </c>
      <c r="Q127" s="8">
        <v>646713.96</v>
      </c>
      <c r="R127" s="8">
        <v>690952.93</v>
      </c>
      <c r="S127" s="8">
        <v>660406.56999999995</v>
      </c>
      <c r="T127" s="8">
        <v>703965.83</v>
      </c>
      <c r="U127" s="8">
        <v>668807.36</v>
      </c>
      <c r="V127" s="8">
        <v>734674.32</v>
      </c>
      <c r="W127" s="8">
        <v>669077.57999999996</v>
      </c>
      <c r="X127" s="8">
        <v>527609.24</v>
      </c>
      <c r="Y127" s="8">
        <v>431948.99</v>
      </c>
      <c r="Z127" s="8">
        <v>8806653.9499999993</v>
      </c>
      <c r="AA127" s="9">
        <v>8113759.5999999996</v>
      </c>
      <c r="AC127" s="17" t="s">
        <v>144</v>
      </c>
      <c r="AD127" s="4">
        <v>22000</v>
      </c>
      <c r="AE127" s="4">
        <v>31020</v>
      </c>
      <c r="AF127" s="4">
        <v>42000</v>
      </c>
      <c r="AG127" s="4">
        <v>35070</v>
      </c>
      <c r="AH127" s="4">
        <v>42000</v>
      </c>
      <c r="AI127" s="4">
        <v>35070</v>
      </c>
      <c r="AJ127" s="2">
        <v>0</v>
      </c>
      <c r="AK127" s="2">
        <v>0</v>
      </c>
      <c r="AL127" s="2">
        <v>0</v>
      </c>
      <c r="AM127" s="2">
        <v>0</v>
      </c>
      <c r="AN127" s="4">
        <v>84000</v>
      </c>
      <c r="AO127" s="4">
        <v>61194</v>
      </c>
      <c r="AP127" s="4">
        <v>21000</v>
      </c>
      <c r="AQ127" s="4">
        <v>15540</v>
      </c>
      <c r="AR127" s="4">
        <v>85753</v>
      </c>
      <c r="AS127" s="4">
        <v>63641</v>
      </c>
      <c r="AT127" s="4">
        <v>44000</v>
      </c>
      <c r="AU127" s="4">
        <v>31680</v>
      </c>
      <c r="AV127" s="4">
        <v>65002</v>
      </c>
      <c r="AW127" s="4">
        <v>46836</v>
      </c>
      <c r="AX127" s="4">
        <v>106000</v>
      </c>
      <c r="AY127" s="4">
        <v>87925</v>
      </c>
      <c r="AZ127" s="4">
        <v>65000</v>
      </c>
      <c r="BA127" s="4">
        <v>71324</v>
      </c>
      <c r="BB127" s="4">
        <v>576755</v>
      </c>
      <c r="BC127" s="6">
        <v>479300</v>
      </c>
    </row>
    <row r="128" spans="1:55" ht="15.75" thickBot="1" x14ac:dyDescent="0.3">
      <c r="AC128" s="17" t="s">
        <v>90</v>
      </c>
      <c r="AD128" s="2">
        <v>0</v>
      </c>
      <c r="AE128" s="2">
        <v>0</v>
      </c>
      <c r="AF128" s="4">
        <v>22975</v>
      </c>
      <c r="AG128" s="4">
        <v>18922</v>
      </c>
      <c r="AH128" s="2">
        <v>0</v>
      </c>
      <c r="AI128" s="2">
        <v>0</v>
      </c>
      <c r="AJ128" s="4">
        <v>46000</v>
      </c>
      <c r="AK128" s="4">
        <v>34250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4">
        <v>20000</v>
      </c>
      <c r="AU128" s="4">
        <v>20970</v>
      </c>
      <c r="AV128" s="2">
        <v>0</v>
      </c>
      <c r="AW128" s="2">
        <v>0</v>
      </c>
      <c r="AX128" s="2">
        <v>0</v>
      </c>
      <c r="AY128" s="2">
        <v>0</v>
      </c>
      <c r="AZ128" s="4">
        <v>46000</v>
      </c>
      <c r="BA128" s="4">
        <v>43690</v>
      </c>
      <c r="BB128" s="4">
        <v>134975</v>
      </c>
      <c r="BC128" s="6">
        <v>117832</v>
      </c>
    </row>
    <row r="129" spans="1:55" ht="19.5" thickBot="1" x14ac:dyDescent="0.3">
      <c r="A129" s="16" t="s">
        <v>147</v>
      </c>
      <c r="AC129" s="18" t="s">
        <v>30</v>
      </c>
      <c r="AD129" s="8">
        <v>8001154</v>
      </c>
      <c r="AE129" s="8">
        <v>8654833</v>
      </c>
      <c r="AF129" s="8">
        <v>6366410</v>
      </c>
      <c r="AG129" s="8">
        <v>6935557</v>
      </c>
      <c r="AH129" s="8">
        <v>9251571</v>
      </c>
      <c r="AI129" s="8">
        <v>9671427</v>
      </c>
      <c r="AJ129" s="8">
        <v>15173416</v>
      </c>
      <c r="AK129" s="8">
        <v>14140402</v>
      </c>
      <c r="AL129" s="8">
        <v>20992977</v>
      </c>
      <c r="AM129" s="8">
        <v>13207868</v>
      </c>
      <c r="AN129" s="8">
        <v>9006969</v>
      </c>
      <c r="AO129" s="8">
        <v>8476876</v>
      </c>
      <c r="AP129" s="8">
        <v>8695077</v>
      </c>
      <c r="AQ129" s="8">
        <v>8471327</v>
      </c>
      <c r="AR129" s="8">
        <v>9194735</v>
      </c>
      <c r="AS129" s="8">
        <v>8855909</v>
      </c>
      <c r="AT129" s="8">
        <v>7710736</v>
      </c>
      <c r="AU129" s="8">
        <v>7136363</v>
      </c>
      <c r="AV129" s="8">
        <v>9940868</v>
      </c>
      <c r="AW129" s="8">
        <v>8206106</v>
      </c>
      <c r="AX129" s="8">
        <v>15544156</v>
      </c>
      <c r="AY129" s="8">
        <v>10488503</v>
      </c>
      <c r="AZ129" s="8">
        <v>13685911</v>
      </c>
      <c r="BA129" s="8">
        <v>10350711</v>
      </c>
      <c r="BB129" s="8">
        <v>133563980</v>
      </c>
      <c r="BC129" s="9">
        <v>114595882</v>
      </c>
    </row>
    <row r="130" spans="1:55" ht="15.75" thickBot="1" x14ac:dyDescent="0.3">
      <c r="A130" s="22" t="s">
        <v>7</v>
      </c>
      <c r="B130" s="24" t="s">
        <v>8</v>
      </c>
      <c r="C130" s="25"/>
      <c r="D130" s="19" t="s">
        <v>9</v>
      </c>
      <c r="E130" s="21"/>
      <c r="F130" s="19" t="s">
        <v>10</v>
      </c>
      <c r="G130" s="21"/>
      <c r="H130" s="19" t="s">
        <v>11</v>
      </c>
      <c r="I130" s="21"/>
      <c r="J130" s="19" t="s">
        <v>12</v>
      </c>
      <c r="K130" s="21"/>
      <c r="L130" s="19" t="s">
        <v>13</v>
      </c>
      <c r="M130" s="21"/>
      <c r="N130" s="19" t="s">
        <v>14</v>
      </c>
      <c r="O130" s="21"/>
      <c r="P130" s="19" t="s">
        <v>15</v>
      </c>
      <c r="Q130" s="21"/>
      <c r="R130" s="19" t="s">
        <v>16</v>
      </c>
      <c r="S130" s="21"/>
      <c r="T130" s="19" t="s">
        <v>17</v>
      </c>
      <c r="U130" s="21"/>
      <c r="V130" s="19" t="s">
        <v>18</v>
      </c>
      <c r="W130" s="21"/>
      <c r="X130" s="19" t="s">
        <v>19</v>
      </c>
      <c r="Y130" s="21"/>
      <c r="Z130" s="19" t="s">
        <v>20</v>
      </c>
      <c r="AA130" s="20"/>
    </row>
    <row r="131" spans="1:55" ht="26.25" thickBot="1" x14ac:dyDescent="0.3">
      <c r="A131" s="23"/>
      <c r="B131" s="1" t="s">
        <v>21</v>
      </c>
      <c r="C131" s="1" t="s">
        <v>22</v>
      </c>
      <c r="D131" s="1" t="s">
        <v>21</v>
      </c>
      <c r="E131" s="1" t="s">
        <v>22</v>
      </c>
      <c r="F131" s="1" t="s">
        <v>21</v>
      </c>
      <c r="G131" s="1" t="s">
        <v>22</v>
      </c>
      <c r="H131" s="1" t="s">
        <v>21</v>
      </c>
      <c r="I131" s="1" t="s">
        <v>22</v>
      </c>
      <c r="J131" s="1" t="s">
        <v>21</v>
      </c>
      <c r="K131" s="1" t="s">
        <v>22</v>
      </c>
      <c r="L131" s="1" t="s">
        <v>21</v>
      </c>
      <c r="M131" s="1" t="s">
        <v>22</v>
      </c>
      <c r="N131" s="1" t="s">
        <v>21</v>
      </c>
      <c r="O131" s="1" t="s">
        <v>22</v>
      </c>
      <c r="P131" s="1" t="s">
        <v>21</v>
      </c>
      <c r="Q131" s="1" t="s">
        <v>22</v>
      </c>
      <c r="R131" s="1" t="s">
        <v>21</v>
      </c>
      <c r="S131" s="1" t="s">
        <v>22</v>
      </c>
      <c r="T131" s="1" t="s">
        <v>21</v>
      </c>
      <c r="U131" s="1" t="s">
        <v>22</v>
      </c>
      <c r="V131" s="1" t="s">
        <v>21</v>
      </c>
      <c r="W131" s="1" t="s">
        <v>22</v>
      </c>
      <c r="X131" s="1" t="s">
        <v>21</v>
      </c>
      <c r="Y131" s="1" t="s">
        <v>22</v>
      </c>
      <c r="Z131" s="1" t="s">
        <v>21</v>
      </c>
      <c r="AA131" s="5" t="s">
        <v>22</v>
      </c>
      <c r="AC131" s="16" t="s">
        <v>147</v>
      </c>
    </row>
    <row r="132" spans="1:55" ht="15.75" thickBot="1" x14ac:dyDescent="0.3">
      <c r="A132" s="17" t="s">
        <v>32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828</v>
      </c>
      <c r="W132" s="2">
        <v>871.2</v>
      </c>
      <c r="X132" s="2">
        <v>0</v>
      </c>
      <c r="Y132" s="2">
        <v>0</v>
      </c>
      <c r="Z132" s="2">
        <v>828</v>
      </c>
      <c r="AA132" s="10">
        <v>871.2</v>
      </c>
      <c r="AC132" s="22" t="s">
        <v>7</v>
      </c>
      <c r="AD132" s="24" t="s">
        <v>8</v>
      </c>
      <c r="AE132" s="25"/>
      <c r="AF132" s="19" t="s">
        <v>9</v>
      </c>
      <c r="AG132" s="21"/>
      <c r="AH132" s="19" t="s">
        <v>10</v>
      </c>
      <c r="AI132" s="21"/>
      <c r="AJ132" s="19" t="s">
        <v>11</v>
      </c>
      <c r="AK132" s="21"/>
      <c r="AL132" s="19" t="s">
        <v>12</v>
      </c>
      <c r="AM132" s="21"/>
      <c r="AN132" s="19" t="s">
        <v>13</v>
      </c>
      <c r="AO132" s="21"/>
      <c r="AP132" s="19" t="s">
        <v>14</v>
      </c>
      <c r="AQ132" s="21"/>
      <c r="AR132" s="19" t="s">
        <v>15</v>
      </c>
      <c r="AS132" s="21"/>
      <c r="AT132" s="19" t="s">
        <v>16</v>
      </c>
      <c r="AU132" s="21"/>
      <c r="AV132" s="19" t="s">
        <v>17</v>
      </c>
      <c r="AW132" s="21"/>
      <c r="AX132" s="19" t="s">
        <v>18</v>
      </c>
      <c r="AY132" s="21"/>
      <c r="AZ132" s="19" t="s">
        <v>19</v>
      </c>
      <c r="BA132" s="21"/>
      <c r="BB132" s="19" t="s">
        <v>20</v>
      </c>
      <c r="BC132" s="20"/>
    </row>
    <row r="133" spans="1:55" ht="26.25" thickBot="1" x14ac:dyDescent="0.3">
      <c r="A133" s="17" t="s">
        <v>33</v>
      </c>
      <c r="B133" s="4">
        <v>1053</v>
      </c>
      <c r="C133" s="2">
        <v>966.34</v>
      </c>
      <c r="D133" s="4">
        <v>2013</v>
      </c>
      <c r="E133" s="4">
        <v>1488.93</v>
      </c>
      <c r="F133" s="2">
        <v>197.9</v>
      </c>
      <c r="G133" s="2">
        <v>308.10000000000002</v>
      </c>
      <c r="H133" s="2">
        <v>988.5</v>
      </c>
      <c r="I133" s="2">
        <v>755.29</v>
      </c>
      <c r="J133" s="2">
        <v>114</v>
      </c>
      <c r="K133" s="2">
        <v>100.72</v>
      </c>
      <c r="L133" s="2">
        <v>744</v>
      </c>
      <c r="M133" s="2">
        <v>600.64</v>
      </c>
      <c r="N133" s="4">
        <v>1072.5</v>
      </c>
      <c r="O133" s="2">
        <v>932.33</v>
      </c>
      <c r="P133" s="4">
        <v>1074</v>
      </c>
      <c r="Q133" s="2">
        <v>888.84</v>
      </c>
      <c r="R133" s="2">
        <v>80.400000000000006</v>
      </c>
      <c r="S133" s="2">
        <v>187.3</v>
      </c>
      <c r="T133" s="2">
        <v>988.8</v>
      </c>
      <c r="U133" s="2">
        <v>962.46</v>
      </c>
      <c r="V133" s="4">
        <v>7437</v>
      </c>
      <c r="W133" s="4">
        <v>5958.44</v>
      </c>
      <c r="X133" s="4">
        <v>1731</v>
      </c>
      <c r="Y133" s="4">
        <v>1324.71</v>
      </c>
      <c r="Z133" s="4">
        <v>17494.099999999999</v>
      </c>
      <c r="AA133" s="6">
        <v>14474.1</v>
      </c>
      <c r="AC133" s="23"/>
      <c r="AD133" s="1" t="s">
        <v>21</v>
      </c>
      <c r="AE133" s="1" t="s">
        <v>22</v>
      </c>
      <c r="AF133" s="1" t="s">
        <v>21</v>
      </c>
      <c r="AG133" s="1" t="s">
        <v>22</v>
      </c>
      <c r="AH133" s="1" t="s">
        <v>21</v>
      </c>
      <c r="AI133" s="1" t="s">
        <v>22</v>
      </c>
      <c r="AJ133" s="1" t="s">
        <v>21</v>
      </c>
      <c r="AK133" s="1" t="s">
        <v>22</v>
      </c>
      <c r="AL133" s="1" t="s">
        <v>21</v>
      </c>
      <c r="AM133" s="1" t="s">
        <v>22</v>
      </c>
      <c r="AN133" s="1" t="s">
        <v>21</v>
      </c>
      <c r="AO133" s="1" t="s">
        <v>22</v>
      </c>
      <c r="AP133" s="1" t="s">
        <v>21</v>
      </c>
      <c r="AQ133" s="1" t="s">
        <v>22</v>
      </c>
      <c r="AR133" s="1" t="s">
        <v>21</v>
      </c>
      <c r="AS133" s="1" t="s">
        <v>22</v>
      </c>
      <c r="AT133" s="1" t="s">
        <v>21</v>
      </c>
      <c r="AU133" s="1" t="s">
        <v>22</v>
      </c>
      <c r="AV133" s="1" t="s">
        <v>21</v>
      </c>
      <c r="AW133" s="1" t="s">
        <v>22</v>
      </c>
      <c r="AX133" s="1" t="s">
        <v>21</v>
      </c>
      <c r="AY133" s="1" t="s">
        <v>22</v>
      </c>
      <c r="AZ133" s="1" t="s">
        <v>21</v>
      </c>
      <c r="BA133" s="1" t="s">
        <v>22</v>
      </c>
      <c r="BB133" s="1" t="s">
        <v>21</v>
      </c>
      <c r="BC133" s="5" t="s">
        <v>22</v>
      </c>
    </row>
    <row r="134" spans="1:55" ht="15.75" thickBot="1" x14ac:dyDescent="0.3">
      <c r="A134" s="17" t="s">
        <v>35</v>
      </c>
      <c r="B134" s="2">
        <v>0</v>
      </c>
      <c r="C134" s="2">
        <v>0</v>
      </c>
      <c r="D134" s="2">
        <v>0</v>
      </c>
      <c r="E134" s="2">
        <v>0</v>
      </c>
      <c r="F134" s="2">
        <v>241.2</v>
      </c>
      <c r="G134" s="2">
        <v>596.4</v>
      </c>
      <c r="H134" s="2">
        <v>241.2</v>
      </c>
      <c r="I134" s="2">
        <v>522</v>
      </c>
      <c r="J134" s="2">
        <v>0</v>
      </c>
      <c r="K134" s="2">
        <v>0</v>
      </c>
      <c r="L134" s="2">
        <v>0</v>
      </c>
      <c r="M134" s="2">
        <v>0</v>
      </c>
      <c r="N134" s="2">
        <v>241.2</v>
      </c>
      <c r="O134" s="2">
        <v>590.70000000000005</v>
      </c>
      <c r="P134" s="2">
        <v>0</v>
      </c>
      <c r="Q134" s="2">
        <v>0</v>
      </c>
      <c r="R134" s="2">
        <v>0</v>
      </c>
      <c r="S134" s="2">
        <v>0</v>
      </c>
      <c r="T134" s="2">
        <v>741.2</v>
      </c>
      <c r="U134" s="4">
        <v>2482.4</v>
      </c>
      <c r="V134" s="2">
        <v>155</v>
      </c>
      <c r="W134" s="2">
        <v>597</v>
      </c>
      <c r="X134" s="2">
        <v>0</v>
      </c>
      <c r="Y134" s="2">
        <v>0</v>
      </c>
      <c r="Z134" s="4">
        <v>1619.8</v>
      </c>
      <c r="AA134" s="6">
        <v>4788.5</v>
      </c>
      <c r="AC134" s="17" t="s">
        <v>32</v>
      </c>
      <c r="AD134" s="2">
        <v>315</v>
      </c>
      <c r="AE134" s="2">
        <v>473</v>
      </c>
      <c r="AF134" s="2">
        <v>327</v>
      </c>
      <c r="AG134" s="2">
        <v>889</v>
      </c>
      <c r="AH134" s="2">
        <v>373</v>
      </c>
      <c r="AI134" s="2">
        <v>908</v>
      </c>
      <c r="AJ134" s="2">
        <v>310</v>
      </c>
      <c r="AK134" s="4">
        <v>1589</v>
      </c>
      <c r="AL134" s="2">
        <v>22</v>
      </c>
      <c r="AM134" s="2">
        <v>42</v>
      </c>
      <c r="AN134" s="2">
        <v>432</v>
      </c>
      <c r="AO134" s="4">
        <v>2533</v>
      </c>
      <c r="AP134" s="2">
        <v>160</v>
      </c>
      <c r="AQ134" s="4">
        <v>1652</v>
      </c>
      <c r="AR134" s="2">
        <v>245</v>
      </c>
      <c r="AS134" s="4">
        <v>1881</v>
      </c>
      <c r="AT134" s="2">
        <v>296</v>
      </c>
      <c r="AU134" s="4">
        <v>1673</v>
      </c>
      <c r="AV134" s="2">
        <v>241</v>
      </c>
      <c r="AW134" s="4">
        <v>1233</v>
      </c>
      <c r="AX134" s="2">
        <v>221</v>
      </c>
      <c r="AY134" s="4">
        <v>1646</v>
      </c>
      <c r="AZ134" s="2">
        <v>329</v>
      </c>
      <c r="BA134" s="4">
        <v>1729</v>
      </c>
      <c r="BB134" s="4">
        <v>3271</v>
      </c>
      <c r="BC134" s="6">
        <v>16248</v>
      </c>
    </row>
    <row r="135" spans="1:55" ht="15.75" thickBot="1" x14ac:dyDescent="0.3">
      <c r="A135" s="17" t="s">
        <v>36</v>
      </c>
      <c r="B135" s="2">
        <v>0</v>
      </c>
      <c r="C135" s="2">
        <v>0</v>
      </c>
      <c r="D135" s="2">
        <v>891</v>
      </c>
      <c r="E135" s="4">
        <v>1385.1</v>
      </c>
      <c r="F135" s="2">
        <v>0</v>
      </c>
      <c r="G135" s="2">
        <v>0</v>
      </c>
      <c r="H135" s="2">
        <v>0</v>
      </c>
      <c r="I135" s="2">
        <v>0</v>
      </c>
      <c r="J135" s="2">
        <v>48.2</v>
      </c>
      <c r="K135" s="2">
        <v>21.25</v>
      </c>
      <c r="L135" s="2">
        <v>773.4</v>
      </c>
      <c r="M135" s="4">
        <v>1212.2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4">
        <v>1712.6</v>
      </c>
      <c r="AA135" s="6">
        <v>2618.5500000000002</v>
      </c>
      <c r="AC135" s="17" t="s">
        <v>33</v>
      </c>
      <c r="AD135" s="2">
        <v>0</v>
      </c>
      <c r="AE135" s="2">
        <v>0</v>
      </c>
      <c r="AF135" s="2">
        <v>0</v>
      </c>
      <c r="AG135" s="2">
        <v>0</v>
      </c>
      <c r="AH135" s="2">
        <v>2</v>
      </c>
      <c r="AI135" s="2">
        <v>5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2</v>
      </c>
      <c r="BC135" s="10">
        <v>5</v>
      </c>
    </row>
    <row r="136" spans="1:55" ht="15.75" thickBot="1" x14ac:dyDescent="0.3">
      <c r="A136" s="17" t="s">
        <v>37</v>
      </c>
      <c r="B136" s="2">
        <v>0</v>
      </c>
      <c r="C136" s="2">
        <v>0</v>
      </c>
      <c r="D136" s="2">
        <v>82.11</v>
      </c>
      <c r="E136" s="2">
        <v>130.06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73.83</v>
      </c>
      <c r="U136" s="2">
        <v>171.6</v>
      </c>
      <c r="V136" s="2">
        <v>0</v>
      </c>
      <c r="W136" s="2">
        <v>0</v>
      </c>
      <c r="X136" s="2">
        <v>0</v>
      </c>
      <c r="Y136" s="2">
        <v>0</v>
      </c>
      <c r="Z136" s="2">
        <v>155.94</v>
      </c>
      <c r="AA136" s="10">
        <v>301.66000000000003</v>
      </c>
      <c r="AC136" s="17" t="s">
        <v>34</v>
      </c>
      <c r="AD136" s="4">
        <v>1087</v>
      </c>
      <c r="AE136" s="4">
        <v>1932</v>
      </c>
      <c r="AF136" s="2">
        <v>103</v>
      </c>
      <c r="AG136" s="2">
        <v>867</v>
      </c>
      <c r="AH136" s="4">
        <v>1394</v>
      </c>
      <c r="AI136" s="4">
        <v>3604</v>
      </c>
      <c r="AJ136" s="2">
        <v>732</v>
      </c>
      <c r="AK136" s="4">
        <v>2035</v>
      </c>
      <c r="AL136" s="2">
        <v>440</v>
      </c>
      <c r="AM136" s="4">
        <v>1314</v>
      </c>
      <c r="AN136" s="2">
        <v>198</v>
      </c>
      <c r="AO136" s="2">
        <v>807</v>
      </c>
      <c r="AP136" s="4">
        <v>1987</v>
      </c>
      <c r="AQ136" s="4">
        <v>4033</v>
      </c>
      <c r="AR136" s="4">
        <v>1382</v>
      </c>
      <c r="AS136" s="4">
        <v>3723</v>
      </c>
      <c r="AT136" s="2">
        <v>783</v>
      </c>
      <c r="AU136" s="2">
        <v>799</v>
      </c>
      <c r="AV136" s="2">
        <v>0</v>
      </c>
      <c r="AW136" s="2">
        <v>0</v>
      </c>
      <c r="AX136" s="2">
        <v>0</v>
      </c>
      <c r="AY136" s="2">
        <v>0</v>
      </c>
      <c r="AZ136" s="4">
        <v>2360</v>
      </c>
      <c r="BA136" s="4">
        <v>3893</v>
      </c>
      <c r="BB136" s="4">
        <v>10466</v>
      </c>
      <c r="BC136" s="6">
        <v>23007</v>
      </c>
    </row>
    <row r="137" spans="1:55" ht="15.75" thickBot="1" x14ac:dyDescent="0.3">
      <c r="A137" s="17" t="s">
        <v>23</v>
      </c>
      <c r="B137" s="4">
        <v>39313.949999999997</v>
      </c>
      <c r="C137" s="4">
        <v>67768.990000000005</v>
      </c>
      <c r="D137" s="4">
        <v>44952.51</v>
      </c>
      <c r="E137" s="4">
        <v>79391.289999999994</v>
      </c>
      <c r="F137" s="4">
        <v>17001.21</v>
      </c>
      <c r="G137" s="4">
        <v>34613.800000000003</v>
      </c>
      <c r="H137" s="4">
        <v>45368.6</v>
      </c>
      <c r="I137" s="4">
        <v>72419.509999999995</v>
      </c>
      <c r="J137" s="4">
        <v>15810.07</v>
      </c>
      <c r="K137" s="4">
        <v>21235.48</v>
      </c>
      <c r="L137" s="4">
        <v>48958</v>
      </c>
      <c r="M137" s="4">
        <v>91037.58</v>
      </c>
      <c r="N137" s="4">
        <v>49730.5</v>
      </c>
      <c r="O137" s="4">
        <v>61263</v>
      </c>
      <c r="P137" s="4">
        <v>46229.9</v>
      </c>
      <c r="Q137" s="4">
        <v>41902.94</v>
      </c>
      <c r="R137" s="4">
        <v>26073</v>
      </c>
      <c r="S137" s="4">
        <v>34977.61</v>
      </c>
      <c r="T137" s="4">
        <v>31302</v>
      </c>
      <c r="U137" s="4">
        <v>36447.230000000003</v>
      </c>
      <c r="V137" s="4">
        <v>20914.28</v>
      </c>
      <c r="W137" s="4">
        <v>36586.42</v>
      </c>
      <c r="X137" s="4">
        <v>12400</v>
      </c>
      <c r="Y137" s="4">
        <v>30622.61</v>
      </c>
      <c r="Z137" s="4">
        <v>398054.02</v>
      </c>
      <c r="AA137" s="6">
        <v>608266.46</v>
      </c>
      <c r="AC137" s="17" t="s">
        <v>35</v>
      </c>
      <c r="AD137" s="2">
        <v>0</v>
      </c>
      <c r="AE137" s="2">
        <v>0</v>
      </c>
      <c r="AF137" s="2">
        <v>1</v>
      </c>
      <c r="AG137" s="2">
        <v>14</v>
      </c>
      <c r="AH137" s="2">
        <v>2</v>
      </c>
      <c r="AI137" s="2">
        <v>12</v>
      </c>
      <c r="AJ137" s="2">
        <v>2</v>
      </c>
      <c r="AK137" s="2">
        <v>4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5</v>
      </c>
      <c r="BC137" s="10">
        <v>30</v>
      </c>
    </row>
    <row r="138" spans="1:55" ht="15.75" thickBot="1" x14ac:dyDescent="0.3">
      <c r="A138" s="17" t="s">
        <v>39</v>
      </c>
      <c r="B138" s="4">
        <v>84600</v>
      </c>
      <c r="C138" s="4">
        <v>94000</v>
      </c>
      <c r="D138" s="4">
        <v>27000</v>
      </c>
      <c r="E138" s="4">
        <v>30000</v>
      </c>
      <c r="F138" s="4">
        <v>44359.199999999997</v>
      </c>
      <c r="G138" s="4">
        <v>48775.46</v>
      </c>
      <c r="H138" s="4">
        <v>27000</v>
      </c>
      <c r="I138" s="4">
        <v>29475</v>
      </c>
      <c r="J138" s="4">
        <v>36000</v>
      </c>
      <c r="K138" s="4">
        <v>39300</v>
      </c>
      <c r="L138" s="4">
        <v>42897.599999999999</v>
      </c>
      <c r="M138" s="4">
        <v>46829.88</v>
      </c>
      <c r="N138" s="4">
        <v>63000</v>
      </c>
      <c r="O138" s="4">
        <v>68775</v>
      </c>
      <c r="P138" s="4">
        <v>72000</v>
      </c>
      <c r="Q138" s="4">
        <v>78600</v>
      </c>
      <c r="R138" s="4">
        <v>72474.75</v>
      </c>
      <c r="S138" s="4">
        <v>79290</v>
      </c>
      <c r="T138" s="2">
        <v>0</v>
      </c>
      <c r="U138" s="2">
        <v>0</v>
      </c>
      <c r="V138" s="4">
        <v>16365.6</v>
      </c>
      <c r="W138" s="4">
        <v>17865.78</v>
      </c>
      <c r="X138" s="2">
        <v>0</v>
      </c>
      <c r="Y138" s="2">
        <v>0</v>
      </c>
      <c r="Z138" s="4">
        <v>485697.15</v>
      </c>
      <c r="AA138" s="6">
        <v>532911.12</v>
      </c>
      <c r="AC138" s="17" t="s">
        <v>36</v>
      </c>
      <c r="AD138" s="4">
        <v>1592362</v>
      </c>
      <c r="AE138" s="4">
        <v>1789221</v>
      </c>
      <c r="AF138" s="4">
        <v>431500</v>
      </c>
      <c r="AG138" s="4">
        <v>373651</v>
      </c>
      <c r="AH138" s="4">
        <v>1431725</v>
      </c>
      <c r="AI138" s="4">
        <v>1291563</v>
      </c>
      <c r="AJ138" s="4">
        <v>1498592</v>
      </c>
      <c r="AK138" s="4">
        <v>1544244</v>
      </c>
      <c r="AL138" s="4">
        <v>962502</v>
      </c>
      <c r="AM138" s="4">
        <v>1158395</v>
      </c>
      <c r="AN138" s="4">
        <v>1707065</v>
      </c>
      <c r="AO138" s="4">
        <v>1616015</v>
      </c>
      <c r="AP138" s="4">
        <v>1044264</v>
      </c>
      <c r="AQ138" s="4">
        <v>863776</v>
      </c>
      <c r="AR138" s="4">
        <v>1867420</v>
      </c>
      <c r="AS138" s="4">
        <v>1482224</v>
      </c>
      <c r="AT138" s="4">
        <v>1079053</v>
      </c>
      <c r="AU138" s="4">
        <v>871288</v>
      </c>
      <c r="AV138" s="4">
        <v>1030999</v>
      </c>
      <c r="AW138" s="4">
        <v>834129</v>
      </c>
      <c r="AX138" s="4">
        <v>574894</v>
      </c>
      <c r="AY138" s="4">
        <v>466291</v>
      </c>
      <c r="AZ138" s="4">
        <v>1201652</v>
      </c>
      <c r="BA138" s="4">
        <v>1005017</v>
      </c>
      <c r="BB138" s="4">
        <v>14422028</v>
      </c>
      <c r="BC138" s="6">
        <v>13295814</v>
      </c>
    </row>
    <row r="139" spans="1:55" ht="15.75" thickBot="1" x14ac:dyDescent="0.3">
      <c r="A139" s="17" t="s">
        <v>24</v>
      </c>
      <c r="B139" s="4">
        <v>2470</v>
      </c>
      <c r="C139" s="4">
        <v>1515.2</v>
      </c>
      <c r="D139" s="4">
        <v>4750</v>
      </c>
      <c r="E139" s="4">
        <v>2276.81</v>
      </c>
      <c r="F139" s="4">
        <v>8642.8700000000008</v>
      </c>
      <c r="G139" s="4">
        <v>12329.9</v>
      </c>
      <c r="H139" s="4">
        <v>6150</v>
      </c>
      <c r="I139" s="4">
        <v>1484.6</v>
      </c>
      <c r="J139" s="4">
        <v>1875</v>
      </c>
      <c r="K139" s="2">
        <v>830</v>
      </c>
      <c r="L139" s="4">
        <v>10060</v>
      </c>
      <c r="M139" s="2">
        <v>944</v>
      </c>
      <c r="N139" s="4">
        <v>9855</v>
      </c>
      <c r="O139" s="4">
        <v>1683.93</v>
      </c>
      <c r="P139" s="4">
        <v>11597.9</v>
      </c>
      <c r="Q139" s="4">
        <v>6243.27</v>
      </c>
      <c r="R139" s="4">
        <v>3300</v>
      </c>
      <c r="S139" s="4">
        <v>1715.5</v>
      </c>
      <c r="T139" s="4">
        <v>10795</v>
      </c>
      <c r="U139" s="4">
        <v>3842.88</v>
      </c>
      <c r="V139" s="4">
        <v>8223</v>
      </c>
      <c r="W139" s="4">
        <v>4884.1499999999996</v>
      </c>
      <c r="X139" s="4">
        <v>5103</v>
      </c>
      <c r="Y139" s="2">
        <v>502.17</v>
      </c>
      <c r="Z139" s="4">
        <v>82821.77</v>
      </c>
      <c r="AA139" s="6">
        <v>38252.410000000003</v>
      </c>
      <c r="AC139" s="17" t="s">
        <v>38</v>
      </c>
      <c r="AD139" s="2">
        <v>29</v>
      </c>
      <c r="AE139" s="2">
        <v>50</v>
      </c>
      <c r="AF139" s="4">
        <v>2653</v>
      </c>
      <c r="AG139" s="4">
        <v>6822</v>
      </c>
      <c r="AH139" s="2">
        <v>3</v>
      </c>
      <c r="AI139" s="2">
        <v>19</v>
      </c>
      <c r="AJ139" s="2">
        <v>40</v>
      </c>
      <c r="AK139" s="2">
        <v>65</v>
      </c>
      <c r="AL139" s="2">
        <v>31</v>
      </c>
      <c r="AM139" s="2">
        <v>67</v>
      </c>
      <c r="AN139" s="2">
        <v>144</v>
      </c>
      <c r="AO139" s="4">
        <v>1668</v>
      </c>
      <c r="AP139" s="2">
        <v>0</v>
      </c>
      <c r="AQ139" s="2">
        <v>0</v>
      </c>
      <c r="AR139" s="2">
        <v>38</v>
      </c>
      <c r="AS139" s="2">
        <v>51</v>
      </c>
      <c r="AT139" s="2">
        <v>241</v>
      </c>
      <c r="AU139" s="4">
        <v>3187</v>
      </c>
      <c r="AV139" s="2">
        <v>0</v>
      </c>
      <c r="AW139" s="2">
        <v>0</v>
      </c>
      <c r="AX139" s="2">
        <v>25</v>
      </c>
      <c r="AY139" s="2">
        <v>32</v>
      </c>
      <c r="AZ139" s="2">
        <v>4</v>
      </c>
      <c r="BA139" s="2">
        <v>5</v>
      </c>
      <c r="BB139" s="4">
        <v>3208</v>
      </c>
      <c r="BC139" s="6">
        <v>11966</v>
      </c>
    </row>
    <row r="140" spans="1:55" ht="15.75" thickBot="1" x14ac:dyDescent="0.3">
      <c r="A140" s="17" t="s">
        <v>41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481.4</v>
      </c>
      <c r="Q140" s="2">
        <v>796.5</v>
      </c>
      <c r="R140" s="2">
        <v>0</v>
      </c>
      <c r="S140" s="2">
        <v>0</v>
      </c>
      <c r="T140" s="2">
        <v>379.86</v>
      </c>
      <c r="U140" s="2">
        <v>642.92999999999995</v>
      </c>
      <c r="V140" s="2">
        <v>288.83999999999997</v>
      </c>
      <c r="W140" s="2">
        <v>465</v>
      </c>
      <c r="X140" s="2">
        <v>0</v>
      </c>
      <c r="Y140" s="2">
        <v>0</v>
      </c>
      <c r="Z140" s="4">
        <v>1150.0999999999999</v>
      </c>
      <c r="AA140" s="6">
        <v>1904.43</v>
      </c>
      <c r="AC140" s="17" t="s">
        <v>23</v>
      </c>
      <c r="AD140" s="2">
        <v>15</v>
      </c>
      <c r="AE140" s="2">
        <v>152</v>
      </c>
      <c r="AF140" s="2">
        <v>115</v>
      </c>
      <c r="AG140" s="2">
        <v>857</v>
      </c>
      <c r="AH140" s="2">
        <v>48</v>
      </c>
      <c r="AI140" s="2">
        <v>275</v>
      </c>
      <c r="AJ140" s="2">
        <v>0</v>
      </c>
      <c r="AK140" s="2">
        <v>0</v>
      </c>
      <c r="AL140" s="2">
        <v>3</v>
      </c>
      <c r="AM140" s="2">
        <v>27</v>
      </c>
      <c r="AN140" s="2">
        <v>1</v>
      </c>
      <c r="AO140" s="2">
        <v>2</v>
      </c>
      <c r="AP140" s="2">
        <v>0</v>
      </c>
      <c r="AQ140" s="2">
        <v>0</v>
      </c>
      <c r="AR140" s="2">
        <v>359</v>
      </c>
      <c r="AS140" s="4">
        <v>1362</v>
      </c>
      <c r="AT140" s="2">
        <v>28</v>
      </c>
      <c r="AU140" s="2">
        <v>313</v>
      </c>
      <c r="AV140" s="2">
        <v>25</v>
      </c>
      <c r="AW140" s="2">
        <v>156</v>
      </c>
      <c r="AX140" s="2">
        <v>843</v>
      </c>
      <c r="AY140" s="4">
        <v>3943</v>
      </c>
      <c r="AZ140" s="2">
        <v>0</v>
      </c>
      <c r="BA140" s="2">
        <v>0</v>
      </c>
      <c r="BB140" s="4">
        <v>1437</v>
      </c>
      <c r="BC140" s="6">
        <v>7087</v>
      </c>
    </row>
    <row r="141" spans="1:55" ht="15.75" thickBot="1" x14ac:dyDescent="0.3">
      <c r="A141" s="17" t="s">
        <v>42</v>
      </c>
      <c r="B141" s="2">
        <v>0</v>
      </c>
      <c r="C141" s="2">
        <v>0</v>
      </c>
      <c r="D141" s="2">
        <v>180.85</v>
      </c>
      <c r="E141" s="2">
        <v>406.42</v>
      </c>
      <c r="F141" s="2">
        <v>0</v>
      </c>
      <c r="G141" s="2">
        <v>0</v>
      </c>
      <c r="H141" s="2">
        <v>11.94</v>
      </c>
      <c r="I141" s="2">
        <v>33.35</v>
      </c>
      <c r="J141" s="2">
        <v>0</v>
      </c>
      <c r="K141" s="2">
        <v>0</v>
      </c>
      <c r="L141" s="2">
        <v>0</v>
      </c>
      <c r="M141" s="2">
        <v>0</v>
      </c>
      <c r="N141" s="4">
        <v>2458.34</v>
      </c>
      <c r="O141" s="4">
        <v>5295.98</v>
      </c>
      <c r="P141" s="2">
        <v>0</v>
      </c>
      <c r="Q141" s="2">
        <v>0</v>
      </c>
      <c r="R141" s="2">
        <v>0</v>
      </c>
      <c r="S141" s="2">
        <v>0</v>
      </c>
      <c r="T141" s="2">
        <v>486.9</v>
      </c>
      <c r="U141" s="4">
        <v>1316.75</v>
      </c>
      <c r="V141" s="4">
        <v>18144</v>
      </c>
      <c r="W141" s="4">
        <v>26793.599999999999</v>
      </c>
      <c r="X141" s="2">
        <v>0</v>
      </c>
      <c r="Y141" s="2">
        <v>0</v>
      </c>
      <c r="Z141" s="4">
        <v>21282.03</v>
      </c>
      <c r="AA141" s="6">
        <v>33846.1</v>
      </c>
      <c r="AC141" s="17" t="s">
        <v>39</v>
      </c>
      <c r="AD141" s="2">
        <v>6</v>
      </c>
      <c r="AE141" s="2">
        <v>26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132</v>
      </c>
      <c r="AU141" s="2">
        <v>56</v>
      </c>
      <c r="AV141" s="2">
        <v>0</v>
      </c>
      <c r="AW141" s="2">
        <v>0</v>
      </c>
      <c r="AX141" s="2">
        <v>10</v>
      </c>
      <c r="AY141" s="2">
        <v>73</v>
      </c>
      <c r="AZ141" s="2">
        <v>0</v>
      </c>
      <c r="BA141" s="2">
        <v>0</v>
      </c>
      <c r="BB141" s="2">
        <v>148</v>
      </c>
      <c r="BC141" s="10">
        <v>155</v>
      </c>
    </row>
    <row r="142" spans="1:55" ht="15.75" thickBot="1" x14ac:dyDescent="0.3">
      <c r="A142" s="17" t="s">
        <v>43</v>
      </c>
      <c r="B142" s="2">
        <v>0</v>
      </c>
      <c r="C142" s="2">
        <v>0</v>
      </c>
      <c r="D142" s="2">
        <v>170</v>
      </c>
      <c r="E142" s="2">
        <v>62.05</v>
      </c>
      <c r="F142" s="2">
        <v>535</v>
      </c>
      <c r="G142" s="2">
        <v>869.55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705</v>
      </c>
      <c r="AA142" s="10">
        <v>931.6</v>
      </c>
      <c r="AC142" s="17" t="s">
        <v>24</v>
      </c>
      <c r="AD142" s="4">
        <v>6653</v>
      </c>
      <c r="AE142" s="4">
        <v>14560</v>
      </c>
      <c r="AF142" s="4">
        <v>4561</v>
      </c>
      <c r="AG142" s="4">
        <v>10027</v>
      </c>
      <c r="AH142" s="4">
        <v>18271</v>
      </c>
      <c r="AI142" s="4">
        <v>43709</v>
      </c>
      <c r="AJ142" s="4">
        <v>14121</v>
      </c>
      <c r="AK142" s="4">
        <v>34133</v>
      </c>
      <c r="AL142" s="4">
        <v>2682</v>
      </c>
      <c r="AM142" s="4">
        <v>6007</v>
      </c>
      <c r="AN142" s="4">
        <v>15642</v>
      </c>
      <c r="AO142" s="4">
        <v>38997</v>
      </c>
      <c r="AP142" s="4">
        <v>4874</v>
      </c>
      <c r="AQ142" s="4">
        <v>11206</v>
      </c>
      <c r="AR142" s="4">
        <v>9816</v>
      </c>
      <c r="AS142" s="4">
        <v>22507</v>
      </c>
      <c r="AT142" s="4">
        <v>19889</v>
      </c>
      <c r="AU142" s="4">
        <v>48318</v>
      </c>
      <c r="AV142" s="4">
        <v>5399</v>
      </c>
      <c r="AW142" s="4">
        <v>12407</v>
      </c>
      <c r="AX142" s="4">
        <v>7836</v>
      </c>
      <c r="AY142" s="4">
        <v>18006</v>
      </c>
      <c r="AZ142" s="4">
        <v>20137</v>
      </c>
      <c r="BA142" s="4">
        <v>48665</v>
      </c>
      <c r="BB142" s="4">
        <v>129881</v>
      </c>
      <c r="BC142" s="6">
        <v>308542</v>
      </c>
    </row>
    <row r="143" spans="1:55" ht="15.75" thickBot="1" x14ac:dyDescent="0.3">
      <c r="A143" s="17" t="s">
        <v>46</v>
      </c>
      <c r="B143" s="2">
        <v>0</v>
      </c>
      <c r="C143" s="2">
        <v>0</v>
      </c>
      <c r="D143" s="2">
        <v>9.5</v>
      </c>
      <c r="E143" s="2">
        <v>31.83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9.5</v>
      </c>
      <c r="AA143" s="10">
        <v>31.83</v>
      </c>
      <c r="AC143" s="17" t="s">
        <v>42</v>
      </c>
      <c r="AD143" s="2">
        <v>0</v>
      </c>
      <c r="AE143" s="2">
        <v>0</v>
      </c>
      <c r="AF143" s="2">
        <v>153</v>
      </c>
      <c r="AG143" s="4">
        <v>2241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1</v>
      </c>
      <c r="AQ143" s="2">
        <v>7</v>
      </c>
      <c r="AR143" s="2">
        <v>0</v>
      </c>
      <c r="AS143" s="2">
        <v>0</v>
      </c>
      <c r="AT143" s="2">
        <v>4</v>
      </c>
      <c r="AU143" s="2">
        <v>21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158</v>
      </c>
      <c r="BC143" s="6">
        <v>2269</v>
      </c>
    </row>
    <row r="144" spans="1:55" ht="15.75" thickBot="1" x14ac:dyDescent="0.3">
      <c r="A144" s="17" t="s">
        <v>50</v>
      </c>
      <c r="B144" s="2">
        <v>36</v>
      </c>
      <c r="C144" s="2">
        <v>32.4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24</v>
      </c>
      <c r="Q144" s="2">
        <v>6.4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60</v>
      </c>
      <c r="AA144" s="10">
        <v>38.799999999999997</v>
      </c>
      <c r="AC144" s="17" t="s">
        <v>72</v>
      </c>
      <c r="AD144" s="4">
        <v>17118</v>
      </c>
      <c r="AE144" s="4">
        <v>20700</v>
      </c>
      <c r="AF144" s="2">
        <v>1</v>
      </c>
      <c r="AG144" s="2">
        <v>1</v>
      </c>
      <c r="AH144" s="4">
        <v>17126</v>
      </c>
      <c r="AI144" s="4">
        <v>20706</v>
      </c>
      <c r="AJ144" s="4">
        <v>17118</v>
      </c>
      <c r="AK144" s="4">
        <v>20700</v>
      </c>
      <c r="AL144" s="2">
        <v>0</v>
      </c>
      <c r="AM144" s="2">
        <v>0</v>
      </c>
      <c r="AN144" s="4">
        <v>17118</v>
      </c>
      <c r="AO144" s="4">
        <v>20700</v>
      </c>
      <c r="AP144" s="4">
        <v>34236</v>
      </c>
      <c r="AQ144" s="4">
        <v>41400</v>
      </c>
      <c r="AR144" s="2">
        <v>1</v>
      </c>
      <c r="AS144" s="2">
        <v>2</v>
      </c>
      <c r="AT144" s="2">
        <v>11</v>
      </c>
      <c r="AU144" s="2">
        <v>8</v>
      </c>
      <c r="AV144" s="4">
        <v>17118</v>
      </c>
      <c r="AW144" s="4">
        <v>20700</v>
      </c>
      <c r="AX144" s="4">
        <v>1300</v>
      </c>
      <c r="AY144" s="4">
        <v>4178</v>
      </c>
      <c r="AZ144" s="2">
        <v>0</v>
      </c>
      <c r="BA144" s="2">
        <v>0</v>
      </c>
      <c r="BB144" s="4">
        <v>121147</v>
      </c>
      <c r="BC144" s="6">
        <v>149095</v>
      </c>
    </row>
    <row r="145" spans="1:55" ht="15.75" thickBot="1" x14ac:dyDescent="0.3">
      <c r="A145" s="17" t="s">
        <v>51</v>
      </c>
      <c r="B145" s="2">
        <v>0</v>
      </c>
      <c r="C145" s="2">
        <v>0</v>
      </c>
      <c r="D145" s="2">
        <v>60.45</v>
      </c>
      <c r="E145" s="2">
        <v>281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8</v>
      </c>
      <c r="O145" s="2">
        <v>26.8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68.45</v>
      </c>
      <c r="AA145" s="10">
        <v>307.8</v>
      </c>
      <c r="AC145" s="17" t="s">
        <v>45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12</v>
      </c>
      <c r="BA145" s="2">
        <v>6</v>
      </c>
      <c r="BB145" s="2">
        <v>12</v>
      </c>
      <c r="BC145" s="10">
        <v>6</v>
      </c>
    </row>
    <row r="146" spans="1:55" ht="15.75" thickBot="1" x14ac:dyDescent="0.3">
      <c r="A146" s="17" t="s">
        <v>25</v>
      </c>
      <c r="B146" s="2">
        <v>40.799999999999997</v>
      </c>
      <c r="C146" s="2">
        <v>113.88</v>
      </c>
      <c r="D146" s="2">
        <v>244.6</v>
      </c>
      <c r="E146" s="2">
        <v>365.07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32.64</v>
      </c>
      <c r="O146" s="2">
        <v>128.36000000000001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40.799999999999997</v>
      </c>
      <c r="W146" s="2">
        <v>86.22</v>
      </c>
      <c r="X146" s="2">
        <v>0</v>
      </c>
      <c r="Y146" s="2">
        <v>0</v>
      </c>
      <c r="Z146" s="2">
        <v>358.84</v>
      </c>
      <c r="AA146" s="10">
        <v>693.53</v>
      </c>
      <c r="AC146" s="17" t="s">
        <v>49</v>
      </c>
      <c r="AD146" s="4">
        <v>5271</v>
      </c>
      <c r="AE146" s="4">
        <v>14327</v>
      </c>
      <c r="AF146" s="4">
        <v>5111</v>
      </c>
      <c r="AG146" s="4">
        <v>3725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1</v>
      </c>
      <c r="AQ146" s="2">
        <v>34</v>
      </c>
      <c r="AR146" s="2">
        <v>0</v>
      </c>
      <c r="AS146" s="2">
        <v>0</v>
      </c>
      <c r="AT146" s="4">
        <v>5760</v>
      </c>
      <c r="AU146" s="4">
        <v>3183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4">
        <v>16143</v>
      </c>
      <c r="BC146" s="6">
        <v>21269</v>
      </c>
    </row>
    <row r="147" spans="1:55" ht="15.75" thickBot="1" x14ac:dyDescent="0.3">
      <c r="A147" s="17" t="s">
        <v>55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20</v>
      </c>
      <c r="Y147" s="2">
        <v>144</v>
      </c>
      <c r="Z147" s="2">
        <v>20</v>
      </c>
      <c r="AA147" s="10">
        <v>144</v>
      </c>
      <c r="AC147" s="17" t="s">
        <v>50</v>
      </c>
      <c r="AD147" s="2">
        <v>285</v>
      </c>
      <c r="AE147" s="2">
        <v>604</v>
      </c>
      <c r="AF147" s="2">
        <v>326</v>
      </c>
      <c r="AG147" s="2">
        <v>565</v>
      </c>
      <c r="AH147" s="2">
        <v>59</v>
      </c>
      <c r="AI147" s="2">
        <v>111</v>
      </c>
      <c r="AJ147" s="2">
        <v>40</v>
      </c>
      <c r="AK147" s="2">
        <v>68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16</v>
      </c>
      <c r="AS147" s="2">
        <v>19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726</v>
      </c>
      <c r="BC147" s="6">
        <v>1367</v>
      </c>
    </row>
    <row r="148" spans="1:55" ht="15.75" thickBot="1" x14ac:dyDescent="0.3">
      <c r="A148" s="17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790.8</v>
      </c>
      <c r="I148" s="2">
        <v>780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790.8</v>
      </c>
      <c r="AA148" s="10">
        <v>780</v>
      </c>
      <c r="AC148" s="17" t="s">
        <v>134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758</v>
      </c>
      <c r="AK148" s="2">
        <v>410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4">
        <v>1510</v>
      </c>
      <c r="AS148" s="2">
        <v>820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4">
        <v>2268</v>
      </c>
      <c r="BC148" s="6">
        <v>1230</v>
      </c>
    </row>
    <row r="149" spans="1:55" ht="15.75" thickBot="1" x14ac:dyDescent="0.3">
      <c r="A149" s="17" t="s">
        <v>26</v>
      </c>
      <c r="B149" s="4">
        <v>22392.25</v>
      </c>
      <c r="C149" s="4">
        <v>23451.25</v>
      </c>
      <c r="D149" s="4">
        <v>13321.97</v>
      </c>
      <c r="E149" s="4">
        <v>9940.61</v>
      </c>
      <c r="F149" s="4">
        <v>9239.59</v>
      </c>
      <c r="G149" s="4">
        <v>6351.94</v>
      </c>
      <c r="H149" s="4">
        <v>19280.05</v>
      </c>
      <c r="I149" s="4">
        <v>27374.55</v>
      </c>
      <c r="J149" s="4">
        <v>4435.18</v>
      </c>
      <c r="K149" s="4">
        <v>3567.02</v>
      </c>
      <c r="L149" s="4">
        <v>6330</v>
      </c>
      <c r="M149" s="4">
        <v>4284.07</v>
      </c>
      <c r="N149" s="4">
        <v>29421.65</v>
      </c>
      <c r="O149" s="4">
        <v>31332.43</v>
      </c>
      <c r="P149" s="4">
        <v>53491.61</v>
      </c>
      <c r="Q149" s="4">
        <v>57722.02</v>
      </c>
      <c r="R149" s="4">
        <v>18206.419999999998</v>
      </c>
      <c r="S149" s="4">
        <v>22676.21</v>
      </c>
      <c r="T149" s="4">
        <v>37820.550000000003</v>
      </c>
      <c r="U149" s="4">
        <v>53414.21</v>
      </c>
      <c r="V149" s="4">
        <v>38113.660000000003</v>
      </c>
      <c r="W149" s="4">
        <v>45903.74</v>
      </c>
      <c r="X149" s="4">
        <v>39543.449999999997</v>
      </c>
      <c r="Y149" s="4">
        <v>54691.74</v>
      </c>
      <c r="Z149" s="4">
        <v>291596.38</v>
      </c>
      <c r="AA149" s="6">
        <v>340709.79</v>
      </c>
      <c r="AC149" s="17" t="s">
        <v>81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1</v>
      </c>
      <c r="AS149" s="2">
        <v>1</v>
      </c>
      <c r="AT149" s="2">
        <v>1</v>
      </c>
      <c r="AU149" s="2">
        <v>11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2</v>
      </c>
      <c r="BC149" s="10">
        <v>12</v>
      </c>
    </row>
    <row r="150" spans="1:55" ht="15.75" thickBot="1" x14ac:dyDescent="0.3">
      <c r="A150" s="17" t="s">
        <v>29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300</v>
      </c>
      <c r="S150" s="2">
        <v>51.91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300</v>
      </c>
      <c r="AA150" s="10">
        <v>51.91</v>
      </c>
      <c r="AC150" s="17" t="s">
        <v>54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1</v>
      </c>
      <c r="AS150" s="2">
        <v>8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1</v>
      </c>
      <c r="BC150" s="10">
        <v>8</v>
      </c>
    </row>
    <row r="151" spans="1:55" ht="15.75" thickBot="1" x14ac:dyDescent="0.3">
      <c r="A151" s="18" t="s">
        <v>30</v>
      </c>
      <c r="B151" s="8">
        <v>149906</v>
      </c>
      <c r="C151" s="8">
        <v>187848.06</v>
      </c>
      <c r="D151" s="8">
        <v>93675.99</v>
      </c>
      <c r="E151" s="8">
        <v>125759.17</v>
      </c>
      <c r="F151" s="8">
        <v>80216.97</v>
      </c>
      <c r="G151" s="8">
        <v>103845.15</v>
      </c>
      <c r="H151" s="8">
        <v>99831.09</v>
      </c>
      <c r="I151" s="8">
        <v>132844.29999999999</v>
      </c>
      <c r="J151" s="8">
        <v>58282.45</v>
      </c>
      <c r="K151" s="8">
        <v>65054.47</v>
      </c>
      <c r="L151" s="8">
        <v>109763</v>
      </c>
      <c r="M151" s="8">
        <v>144908.37</v>
      </c>
      <c r="N151" s="8">
        <v>155819.82999999999</v>
      </c>
      <c r="O151" s="8">
        <v>170028.53</v>
      </c>
      <c r="P151" s="8">
        <v>184898.81</v>
      </c>
      <c r="Q151" s="8">
        <v>186159.97</v>
      </c>
      <c r="R151" s="8">
        <v>120434.57</v>
      </c>
      <c r="S151" s="8">
        <v>138898.53</v>
      </c>
      <c r="T151" s="8">
        <v>82588.14</v>
      </c>
      <c r="U151" s="8">
        <v>99280.46</v>
      </c>
      <c r="V151" s="8">
        <v>110510.18</v>
      </c>
      <c r="W151" s="8">
        <v>140011.54999999999</v>
      </c>
      <c r="X151" s="8">
        <v>58797.45</v>
      </c>
      <c r="Y151" s="8">
        <v>87285.23</v>
      </c>
      <c r="Z151" s="8">
        <v>1304724.48</v>
      </c>
      <c r="AA151" s="9">
        <v>1581923.79</v>
      </c>
      <c r="AC151" s="17" t="s">
        <v>25</v>
      </c>
      <c r="AD151" s="4">
        <v>1060</v>
      </c>
      <c r="AE151" s="4">
        <v>4947</v>
      </c>
      <c r="AF151" s="2">
        <v>838</v>
      </c>
      <c r="AG151" s="4">
        <v>1762</v>
      </c>
      <c r="AH151" s="4">
        <v>8500</v>
      </c>
      <c r="AI151" s="4">
        <v>32579</v>
      </c>
      <c r="AJ151" s="4">
        <v>10163</v>
      </c>
      <c r="AK151" s="4">
        <v>19286</v>
      </c>
      <c r="AL151" s="2">
        <v>0</v>
      </c>
      <c r="AM151" s="2">
        <v>0</v>
      </c>
      <c r="AN151" s="4">
        <v>11730</v>
      </c>
      <c r="AO151" s="4">
        <v>30778</v>
      </c>
      <c r="AP151" s="4">
        <v>54442</v>
      </c>
      <c r="AQ151" s="4">
        <v>145242</v>
      </c>
      <c r="AR151" s="4">
        <v>12553</v>
      </c>
      <c r="AS151" s="4">
        <v>34489</v>
      </c>
      <c r="AT151" s="4">
        <v>13264</v>
      </c>
      <c r="AU151" s="4">
        <v>42086</v>
      </c>
      <c r="AV151" s="4">
        <v>13540</v>
      </c>
      <c r="AW151" s="4">
        <v>37892</v>
      </c>
      <c r="AX151" s="4">
        <v>15869</v>
      </c>
      <c r="AY151" s="4">
        <v>44156</v>
      </c>
      <c r="AZ151" s="4">
        <v>53821</v>
      </c>
      <c r="BA151" s="4">
        <v>160244</v>
      </c>
      <c r="BB151" s="4">
        <v>195780</v>
      </c>
      <c r="BC151" s="6">
        <v>553461</v>
      </c>
    </row>
    <row r="152" spans="1:55" ht="15.75" thickBot="1" x14ac:dyDescent="0.3">
      <c r="AC152" s="17" t="s">
        <v>27</v>
      </c>
      <c r="AD152" s="4">
        <v>106609</v>
      </c>
      <c r="AE152" s="4">
        <v>164544</v>
      </c>
      <c r="AF152" s="4">
        <v>113276</v>
      </c>
      <c r="AG152" s="4">
        <v>131549</v>
      </c>
      <c r="AH152" s="4">
        <v>94344</v>
      </c>
      <c r="AI152" s="4">
        <v>123403</v>
      </c>
      <c r="AJ152" s="4">
        <v>244970</v>
      </c>
      <c r="AK152" s="4">
        <v>287419</v>
      </c>
      <c r="AL152" s="4">
        <v>14598</v>
      </c>
      <c r="AM152" s="4">
        <v>40254</v>
      </c>
      <c r="AN152" s="4">
        <v>286876</v>
      </c>
      <c r="AO152" s="4">
        <v>403103</v>
      </c>
      <c r="AP152" s="4">
        <v>20999</v>
      </c>
      <c r="AQ152" s="4">
        <v>15629</v>
      </c>
      <c r="AR152" s="4">
        <v>161492</v>
      </c>
      <c r="AS152" s="4">
        <v>205366</v>
      </c>
      <c r="AT152" s="4">
        <v>21842</v>
      </c>
      <c r="AU152" s="4">
        <v>22469</v>
      </c>
      <c r="AV152" s="4">
        <v>19238</v>
      </c>
      <c r="AW152" s="4">
        <v>24792</v>
      </c>
      <c r="AX152" s="4">
        <v>52914</v>
      </c>
      <c r="AY152" s="4">
        <v>85974</v>
      </c>
      <c r="AZ152" s="4">
        <v>81011</v>
      </c>
      <c r="BA152" s="4">
        <v>116193</v>
      </c>
      <c r="BB152" s="4">
        <v>1218169</v>
      </c>
      <c r="BC152" s="6">
        <v>1620695</v>
      </c>
    </row>
    <row r="153" spans="1:55" ht="19.5" thickBot="1" x14ac:dyDescent="0.3">
      <c r="A153" s="16" t="s">
        <v>148</v>
      </c>
      <c r="AC153" s="17" t="s">
        <v>174</v>
      </c>
      <c r="AD153" s="4">
        <v>3340</v>
      </c>
      <c r="AE153" s="4">
        <v>6618</v>
      </c>
      <c r="AF153" s="2">
        <v>0</v>
      </c>
      <c r="AG153" s="2">
        <v>0</v>
      </c>
      <c r="AH153" s="4">
        <v>1808</v>
      </c>
      <c r="AI153" s="4">
        <v>3342</v>
      </c>
      <c r="AJ153" s="2">
        <v>0</v>
      </c>
      <c r="AK153" s="2">
        <v>0</v>
      </c>
      <c r="AL153" s="4">
        <v>3208</v>
      </c>
      <c r="AM153" s="4">
        <v>5821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4">
        <v>5957</v>
      </c>
      <c r="AW153" s="4">
        <v>10560</v>
      </c>
      <c r="AX153" s="2">
        <v>0</v>
      </c>
      <c r="AY153" s="2">
        <v>0</v>
      </c>
      <c r="AZ153" s="4">
        <v>1524</v>
      </c>
      <c r="BA153" s="4">
        <v>2876</v>
      </c>
      <c r="BB153" s="4">
        <v>15837</v>
      </c>
      <c r="BC153" s="6">
        <v>29217</v>
      </c>
    </row>
    <row r="154" spans="1:55" ht="15.75" thickBot="1" x14ac:dyDescent="0.3">
      <c r="A154" s="22" t="s">
        <v>7</v>
      </c>
      <c r="B154" s="24" t="s">
        <v>8</v>
      </c>
      <c r="C154" s="25"/>
      <c r="D154" s="19" t="s">
        <v>9</v>
      </c>
      <c r="E154" s="21"/>
      <c r="F154" s="19" t="s">
        <v>10</v>
      </c>
      <c r="G154" s="21"/>
      <c r="H154" s="19" t="s">
        <v>11</v>
      </c>
      <c r="I154" s="21"/>
      <c r="J154" s="19" t="s">
        <v>12</v>
      </c>
      <c r="K154" s="21"/>
      <c r="L154" s="19" t="s">
        <v>13</v>
      </c>
      <c r="M154" s="21"/>
      <c r="N154" s="19" t="s">
        <v>14</v>
      </c>
      <c r="O154" s="21"/>
      <c r="P154" s="19" t="s">
        <v>15</v>
      </c>
      <c r="Q154" s="21"/>
      <c r="R154" s="19" t="s">
        <v>16</v>
      </c>
      <c r="S154" s="21"/>
      <c r="T154" s="19" t="s">
        <v>17</v>
      </c>
      <c r="U154" s="21"/>
      <c r="V154" s="19" t="s">
        <v>18</v>
      </c>
      <c r="W154" s="21"/>
      <c r="X154" s="19" t="s">
        <v>19</v>
      </c>
      <c r="Y154" s="21"/>
      <c r="Z154" s="19" t="s">
        <v>20</v>
      </c>
      <c r="AA154" s="20"/>
      <c r="AC154" s="17" t="s">
        <v>175</v>
      </c>
      <c r="AD154" s="2">
        <v>0</v>
      </c>
      <c r="AE154" s="2">
        <v>0</v>
      </c>
      <c r="AF154" s="2">
        <v>0</v>
      </c>
      <c r="AG154" s="2">
        <v>0</v>
      </c>
      <c r="AH154" s="2">
        <v>5</v>
      </c>
      <c r="AI154" s="2">
        <v>40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5</v>
      </c>
      <c r="BC154" s="10">
        <v>40</v>
      </c>
    </row>
    <row r="155" spans="1:55" ht="26.25" thickBot="1" x14ac:dyDescent="0.3">
      <c r="A155" s="23"/>
      <c r="B155" s="1" t="s">
        <v>21</v>
      </c>
      <c r="C155" s="1" t="s">
        <v>22</v>
      </c>
      <c r="D155" s="1" t="s">
        <v>21</v>
      </c>
      <c r="E155" s="1" t="s">
        <v>22</v>
      </c>
      <c r="F155" s="1" t="s">
        <v>21</v>
      </c>
      <c r="G155" s="1" t="s">
        <v>22</v>
      </c>
      <c r="H155" s="1" t="s">
        <v>21</v>
      </c>
      <c r="I155" s="1" t="s">
        <v>22</v>
      </c>
      <c r="J155" s="1" t="s">
        <v>21</v>
      </c>
      <c r="K155" s="1" t="s">
        <v>22</v>
      </c>
      <c r="L155" s="1" t="s">
        <v>21</v>
      </c>
      <c r="M155" s="1" t="s">
        <v>22</v>
      </c>
      <c r="N155" s="1" t="s">
        <v>21</v>
      </c>
      <c r="O155" s="1" t="s">
        <v>22</v>
      </c>
      <c r="P155" s="1" t="s">
        <v>21</v>
      </c>
      <c r="Q155" s="1" t="s">
        <v>22</v>
      </c>
      <c r="R155" s="1" t="s">
        <v>21</v>
      </c>
      <c r="S155" s="1" t="s">
        <v>22</v>
      </c>
      <c r="T155" s="1" t="s">
        <v>21</v>
      </c>
      <c r="U155" s="1" t="s">
        <v>22</v>
      </c>
      <c r="V155" s="1" t="s">
        <v>21</v>
      </c>
      <c r="W155" s="1" t="s">
        <v>22</v>
      </c>
      <c r="X155" s="1" t="s">
        <v>21</v>
      </c>
      <c r="Y155" s="1" t="s">
        <v>22</v>
      </c>
      <c r="Z155" s="1" t="s">
        <v>21</v>
      </c>
      <c r="AA155" s="5" t="s">
        <v>22</v>
      </c>
      <c r="AC155" s="17" t="s">
        <v>176</v>
      </c>
      <c r="AD155" s="2">
        <v>3</v>
      </c>
      <c r="AE155" s="2">
        <v>20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4</v>
      </c>
      <c r="AU155" s="2">
        <v>23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7</v>
      </c>
      <c r="BC155" s="10">
        <v>43</v>
      </c>
    </row>
    <row r="156" spans="1:55" ht="15.75" thickBot="1" x14ac:dyDescent="0.3">
      <c r="A156" s="17" t="s">
        <v>36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0.5</v>
      </c>
      <c r="Y156" s="2">
        <v>2.12</v>
      </c>
      <c r="Z156" s="2">
        <v>0.5</v>
      </c>
      <c r="AA156" s="10">
        <v>2.12</v>
      </c>
      <c r="AC156" s="17" t="s">
        <v>259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7</v>
      </c>
      <c r="AW156" s="2">
        <v>41</v>
      </c>
      <c r="AX156" s="2">
        <v>0</v>
      </c>
      <c r="AY156" s="2">
        <v>0</v>
      </c>
      <c r="AZ156" s="2">
        <v>0</v>
      </c>
      <c r="BA156" s="2">
        <v>0</v>
      </c>
      <c r="BB156" s="2">
        <v>7</v>
      </c>
      <c r="BC156" s="10">
        <v>41</v>
      </c>
    </row>
    <row r="157" spans="1:55" ht="15.75" thickBot="1" x14ac:dyDescent="0.3">
      <c r="A157" s="17" t="s">
        <v>23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3</v>
      </c>
      <c r="I157" s="2">
        <v>14.67</v>
      </c>
      <c r="J157" s="2">
        <v>11</v>
      </c>
      <c r="K157" s="2">
        <v>18.75</v>
      </c>
      <c r="L157" s="4">
        <v>1201</v>
      </c>
      <c r="M157" s="2">
        <v>599.77</v>
      </c>
      <c r="N157" s="2">
        <v>200</v>
      </c>
      <c r="O157" s="4">
        <v>1140</v>
      </c>
      <c r="P157" s="2">
        <v>13.48</v>
      </c>
      <c r="Q157" s="2">
        <v>11.71</v>
      </c>
      <c r="R157" s="4">
        <v>2709</v>
      </c>
      <c r="S157" s="4">
        <v>2584.1999999999998</v>
      </c>
      <c r="T157" s="4">
        <v>1210</v>
      </c>
      <c r="U157" s="2">
        <v>593.96</v>
      </c>
      <c r="V157" s="4">
        <v>42000</v>
      </c>
      <c r="W157" s="4">
        <v>98954.8</v>
      </c>
      <c r="X157" s="2">
        <v>0</v>
      </c>
      <c r="Y157" s="2">
        <v>0</v>
      </c>
      <c r="Z157" s="4">
        <v>47347.48</v>
      </c>
      <c r="AA157" s="6">
        <v>103917.86</v>
      </c>
      <c r="AC157" s="17" t="s">
        <v>65</v>
      </c>
      <c r="AD157" s="4">
        <v>9108</v>
      </c>
      <c r="AE157" s="4">
        <v>48720</v>
      </c>
      <c r="AF157" s="2">
        <v>2</v>
      </c>
      <c r="AG157" s="2">
        <v>283</v>
      </c>
      <c r="AH157" s="2">
        <v>0</v>
      </c>
      <c r="AI157" s="2">
        <v>0</v>
      </c>
      <c r="AJ157" s="2">
        <v>0</v>
      </c>
      <c r="AK157" s="2">
        <v>0</v>
      </c>
      <c r="AL157" s="2">
        <v>20</v>
      </c>
      <c r="AM157" s="2">
        <v>4</v>
      </c>
      <c r="AN157" s="4">
        <v>3148</v>
      </c>
      <c r="AO157" s="4">
        <v>17400</v>
      </c>
      <c r="AP157" s="4">
        <v>3188</v>
      </c>
      <c r="AQ157" s="4">
        <v>17278</v>
      </c>
      <c r="AR157" s="2">
        <v>9</v>
      </c>
      <c r="AS157" s="2">
        <v>17</v>
      </c>
      <c r="AT157" s="2">
        <v>0</v>
      </c>
      <c r="AU157" s="2">
        <v>0</v>
      </c>
      <c r="AV157" s="2">
        <v>2</v>
      </c>
      <c r="AW157" s="2">
        <v>65</v>
      </c>
      <c r="AX157" s="2">
        <v>0</v>
      </c>
      <c r="AY157" s="2">
        <v>0</v>
      </c>
      <c r="AZ157" s="2">
        <v>0</v>
      </c>
      <c r="BA157" s="2">
        <v>0</v>
      </c>
      <c r="BB157" s="4">
        <v>15477</v>
      </c>
      <c r="BC157" s="6">
        <v>83767</v>
      </c>
    </row>
    <row r="158" spans="1:55" ht="15.75" thickBot="1" x14ac:dyDescent="0.3">
      <c r="A158" s="17" t="s">
        <v>24</v>
      </c>
      <c r="B158" s="2">
        <v>0</v>
      </c>
      <c r="C158" s="2">
        <v>0</v>
      </c>
      <c r="D158" s="2">
        <v>860</v>
      </c>
      <c r="E158" s="2">
        <v>941.7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102</v>
      </c>
      <c r="O158" s="2">
        <v>158.25</v>
      </c>
      <c r="P158" s="2">
        <v>0</v>
      </c>
      <c r="Q158" s="2">
        <v>0</v>
      </c>
      <c r="R158" s="4">
        <v>2000</v>
      </c>
      <c r="S158" s="2">
        <v>240.95</v>
      </c>
      <c r="T158" s="2">
        <v>0</v>
      </c>
      <c r="U158" s="2">
        <v>0</v>
      </c>
      <c r="V158" s="2">
        <v>125</v>
      </c>
      <c r="W158" s="2">
        <v>372.5</v>
      </c>
      <c r="X158" s="4">
        <v>11500</v>
      </c>
      <c r="Y158" s="4">
        <v>1416.51</v>
      </c>
      <c r="Z158" s="4">
        <v>14587</v>
      </c>
      <c r="AA158" s="6">
        <v>3129.91</v>
      </c>
      <c r="AC158" s="17" t="s">
        <v>66</v>
      </c>
      <c r="AD158" s="2">
        <v>0</v>
      </c>
      <c r="AE158" s="2">
        <v>0</v>
      </c>
      <c r="AF158" s="2">
        <v>0</v>
      </c>
      <c r="AG158" s="2">
        <v>0</v>
      </c>
      <c r="AH158" s="2">
        <v>1</v>
      </c>
      <c r="AI158" s="2">
        <v>5</v>
      </c>
      <c r="AJ158" s="2">
        <v>0</v>
      </c>
      <c r="AK158" s="2">
        <v>0</v>
      </c>
      <c r="AL158" s="2">
        <v>1</v>
      </c>
      <c r="AM158" s="2">
        <v>3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21</v>
      </c>
      <c r="AU158" s="2">
        <v>333</v>
      </c>
      <c r="AV158" s="2">
        <v>0</v>
      </c>
      <c r="AW158" s="2">
        <v>0</v>
      </c>
      <c r="AX158" s="2">
        <v>0</v>
      </c>
      <c r="AY158" s="2">
        <v>0</v>
      </c>
      <c r="AZ158" s="2">
        <v>6</v>
      </c>
      <c r="BA158" s="2">
        <v>1</v>
      </c>
      <c r="BB158" s="2">
        <v>29</v>
      </c>
      <c r="BC158" s="10">
        <v>342</v>
      </c>
    </row>
    <row r="159" spans="1:55" ht="15.75" thickBot="1" x14ac:dyDescent="0.3">
      <c r="A159" s="17" t="s">
        <v>43</v>
      </c>
      <c r="B159" s="2">
        <v>0</v>
      </c>
      <c r="C159" s="2">
        <v>0</v>
      </c>
      <c r="D159" s="2">
        <v>10</v>
      </c>
      <c r="E159" s="2">
        <v>84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10</v>
      </c>
      <c r="AA159" s="10">
        <v>84</v>
      </c>
      <c r="AC159" s="17" t="s">
        <v>75</v>
      </c>
      <c r="AD159" s="2">
        <v>40</v>
      </c>
      <c r="AE159" s="2">
        <v>482</v>
      </c>
      <c r="AF159" s="2">
        <v>0</v>
      </c>
      <c r="AG159" s="2">
        <v>0</v>
      </c>
      <c r="AH159" s="2">
        <v>200</v>
      </c>
      <c r="AI159" s="4">
        <v>2041</v>
      </c>
      <c r="AJ159" s="2">
        <v>0</v>
      </c>
      <c r="AK159" s="2">
        <v>0</v>
      </c>
      <c r="AL159" s="2">
        <v>6</v>
      </c>
      <c r="AM159" s="2">
        <v>48</v>
      </c>
      <c r="AN159" s="2">
        <v>413</v>
      </c>
      <c r="AO159" s="4">
        <v>4796</v>
      </c>
      <c r="AP159" s="2">
        <v>5</v>
      </c>
      <c r="AQ159" s="2">
        <v>29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664</v>
      </c>
      <c r="BC159" s="6">
        <v>7396</v>
      </c>
    </row>
    <row r="160" spans="1:55" ht="15.75" thickBot="1" x14ac:dyDescent="0.3">
      <c r="A160" s="17" t="s">
        <v>46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4">
        <v>3315</v>
      </c>
      <c r="I160" s="4">
        <v>7956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10</v>
      </c>
      <c r="S160" s="2">
        <v>4</v>
      </c>
      <c r="T160" s="2">
        <v>50.46</v>
      </c>
      <c r="U160" s="2">
        <v>20.18</v>
      </c>
      <c r="V160" s="2">
        <v>38.5</v>
      </c>
      <c r="W160" s="2">
        <v>17.510000000000002</v>
      </c>
      <c r="X160" s="2">
        <v>10</v>
      </c>
      <c r="Y160" s="2">
        <v>35.799999999999997</v>
      </c>
      <c r="Z160" s="4">
        <v>3423.96</v>
      </c>
      <c r="AA160" s="6">
        <v>8033.49</v>
      </c>
      <c r="AC160" s="17" t="s">
        <v>67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3</v>
      </c>
      <c r="AQ160" s="2">
        <v>6</v>
      </c>
      <c r="AR160" s="2">
        <v>5</v>
      </c>
      <c r="AS160" s="2">
        <v>254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3</v>
      </c>
      <c r="BA160" s="2">
        <v>119</v>
      </c>
      <c r="BB160" s="2">
        <v>11</v>
      </c>
      <c r="BC160" s="10">
        <v>379</v>
      </c>
    </row>
    <row r="161" spans="1:55" ht="15.75" thickBot="1" x14ac:dyDescent="0.3">
      <c r="A161" s="17" t="s">
        <v>79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290</v>
      </c>
      <c r="U161" s="2">
        <v>907.5</v>
      </c>
      <c r="V161" s="2">
        <v>0</v>
      </c>
      <c r="W161" s="2">
        <v>0</v>
      </c>
      <c r="X161" s="2">
        <v>0</v>
      </c>
      <c r="Y161" s="2">
        <v>0</v>
      </c>
      <c r="Z161" s="2">
        <v>290</v>
      </c>
      <c r="AA161" s="10">
        <v>907.5</v>
      </c>
      <c r="AC161" s="17" t="s">
        <v>193</v>
      </c>
      <c r="AD161" s="4">
        <v>3238</v>
      </c>
      <c r="AE161" s="4">
        <v>3481</v>
      </c>
      <c r="AF161" s="4">
        <v>1982</v>
      </c>
      <c r="AG161" s="4">
        <v>1988</v>
      </c>
      <c r="AH161" s="2">
        <v>0</v>
      </c>
      <c r="AI161" s="2">
        <v>0</v>
      </c>
      <c r="AJ161" s="4">
        <v>3555</v>
      </c>
      <c r="AK161" s="4">
        <v>2838</v>
      </c>
      <c r="AL161" s="4">
        <v>2813</v>
      </c>
      <c r="AM161" s="4">
        <v>2566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4">
        <v>8993</v>
      </c>
      <c r="AU161" s="4">
        <v>7742</v>
      </c>
      <c r="AV161" s="4">
        <v>4784</v>
      </c>
      <c r="AW161" s="4">
        <v>4242</v>
      </c>
      <c r="AX161" s="2">
        <v>0</v>
      </c>
      <c r="AY161" s="2">
        <v>0</v>
      </c>
      <c r="AZ161" s="4">
        <v>4482</v>
      </c>
      <c r="BA161" s="4">
        <v>3626</v>
      </c>
      <c r="BB161" s="4">
        <v>29847</v>
      </c>
      <c r="BC161" s="6">
        <v>26483</v>
      </c>
    </row>
    <row r="162" spans="1:55" ht="15.75" thickBot="1" x14ac:dyDescent="0.3">
      <c r="A162" s="17" t="s">
        <v>51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65</v>
      </c>
      <c r="O162" s="2">
        <v>163.04</v>
      </c>
      <c r="P162" s="2">
        <v>0</v>
      </c>
      <c r="Q162" s="2">
        <v>0</v>
      </c>
      <c r="R162" s="2">
        <v>0</v>
      </c>
      <c r="S162" s="2">
        <v>0</v>
      </c>
      <c r="T162" s="2">
        <v>40</v>
      </c>
      <c r="U162" s="2">
        <v>49.16</v>
      </c>
      <c r="V162" s="2">
        <v>15</v>
      </c>
      <c r="W162" s="2">
        <v>24</v>
      </c>
      <c r="X162" s="2">
        <v>0</v>
      </c>
      <c r="Y162" s="2">
        <v>0</v>
      </c>
      <c r="Z162" s="2">
        <v>120</v>
      </c>
      <c r="AA162" s="10">
        <v>236.2</v>
      </c>
      <c r="AC162" s="17" t="s">
        <v>28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4">
        <v>2744</v>
      </c>
      <c r="AK162" s="4">
        <v>5108</v>
      </c>
      <c r="AL162" s="2">
        <v>0</v>
      </c>
      <c r="AM162" s="2">
        <v>0</v>
      </c>
      <c r="AN162" s="2">
        <v>0</v>
      </c>
      <c r="AO162" s="2">
        <v>0</v>
      </c>
      <c r="AP162" s="2">
        <v>40</v>
      </c>
      <c r="AQ162" s="2">
        <v>36</v>
      </c>
      <c r="AR162" s="2">
        <v>0</v>
      </c>
      <c r="AS162" s="2">
        <v>0</v>
      </c>
      <c r="AT162" s="2">
        <v>0</v>
      </c>
      <c r="AU162" s="2">
        <v>0</v>
      </c>
      <c r="AV162" s="4">
        <v>1348</v>
      </c>
      <c r="AW162" s="4">
        <v>4614</v>
      </c>
      <c r="AX162" s="2">
        <v>0</v>
      </c>
      <c r="AY162" s="2">
        <v>0</v>
      </c>
      <c r="AZ162" s="2">
        <v>2</v>
      </c>
      <c r="BA162" s="2">
        <v>54</v>
      </c>
      <c r="BB162" s="4">
        <v>4134</v>
      </c>
      <c r="BC162" s="6">
        <v>9812</v>
      </c>
    </row>
    <row r="163" spans="1:55" ht="15.75" thickBot="1" x14ac:dyDescent="0.3">
      <c r="A163" s="17" t="s">
        <v>81</v>
      </c>
      <c r="B163" s="2">
        <v>387</v>
      </c>
      <c r="C163" s="2">
        <v>533.75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4">
        <v>2335</v>
      </c>
      <c r="Q163" s="4">
        <v>3182.5</v>
      </c>
      <c r="R163" s="4">
        <v>2492.5</v>
      </c>
      <c r="S163" s="4">
        <v>2866.5</v>
      </c>
      <c r="T163" s="4">
        <v>2751.5</v>
      </c>
      <c r="U163" s="4">
        <v>3454.5</v>
      </c>
      <c r="V163" s="4">
        <v>2973</v>
      </c>
      <c r="W163" s="4">
        <v>3076</v>
      </c>
      <c r="X163" s="2">
        <v>0</v>
      </c>
      <c r="Y163" s="2">
        <v>0</v>
      </c>
      <c r="Z163" s="4">
        <v>10939</v>
      </c>
      <c r="AA163" s="6">
        <v>13113.25</v>
      </c>
      <c r="AC163" s="17" t="s">
        <v>168</v>
      </c>
      <c r="AD163" s="2">
        <v>0</v>
      </c>
      <c r="AE163" s="2">
        <v>0</v>
      </c>
      <c r="AF163" s="2">
        <v>0</v>
      </c>
      <c r="AG163" s="2">
        <v>0</v>
      </c>
      <c r="AH163" s="2">
        <v>4</v>
      </c>
      <c r="AI163" s="2">
        <v>65</v>
      </c>
      <c r="AJ163" s="2">
        <v>0</v>
      </c>
      <c r="AK163" s="2">
        <v>0</v>
      </c>
      <c r="AL163" s="2">
        <v>10</v>
      </c>
      <c r="AM163" s="2">
        <v>14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14</v>
      </c>
      <c r="BC163" s="10">
        <v>79</v>
      </c>
    </row>
    <row r="164" spans="1:55" ht="15.75" thickBot="1" x14ac:dyDescent="0.3">
      <c r="A164" s="18" t="s">
        <v>30</v>
      </c>
      <c r="B164" s="7">
        <v>387</v>
      </c>
      <c r="C164" s="7">
        <v>533.75</v>
      </c>
      <c r="D164" s="7">
        <v>870</v>
      </c>
      <c r="E164" s="8">
        <v>1025.7</v>
      </c>
      <c r="F164" s="7">
        <v>0</v>
      </c>
      <c r="G164" s="7">
        <v>0</v>
      </c>
      <c r="H164" s="8">
        <v>3318</v>
      </c>
      <c r="I164" s="8">
        <v>7970.67</v>
      </c>
      <c r="J164" s="7">
        <v>11</v>
      </c>
      <c r="K164" s="7">
        <v>18.75</v>
      </c>
      <c r="L164" s="8">
        <v>1201</v>
      </c>
      <c r="M164" s="7">
        <v>599.77</v>
      </c>
      <c r="N164" s="7">
        <v>367</v>
      </c>
      <c r="O164" s="8">
        <v>1461.29</v>
      </c>
      <c r="P164" s="8">
        <v>2348.48</v>
      </c>
      <c r="Q164" s="8">
        <v>3194.21</v>
      </c>
      <c r="R164" s="8">
        <v>7211.5</v>
      </c>
      <c r="S164" s="8">
        <v>5695.65</v>
      </c>
      <c r="T164" s="8">
        <v>4341.96</v>
      </c>
      <c r="U164" s="8">
        <v>5025.3</v>
      </c>
      <c r="V164" s="8">
        <v>45151.5</v>
      </c>
      <c r="W164" s="8">
        <v>102444.81</v>
      </c>
      <c r="X164" s="8">
        <v>11510.5</v>
      </c>
      <c r="Y164" s="8">
        <v>1454.43</v>
      </c>
      <c r="Z164" s="8">
        <v>76717.94</v>
      </c>
      <c r="AA164" s="9">
        <v>129424.33</v>
      </c>
      <c r="AC164" s="17" t="s">
        <v>142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5</v>
      </c>
      <c r="AW164" s="2">
        <v>16</v>
      </c>
      <c r="AX164" s="2">
        <v>0</v>
      </c>
      <c r="AY164" s="2">
        <v>0</v>
      </c>
      <c r="AZ164" s="2">
        <v>0</v>
      </c>
      <c r="BA164" s="2">
        <v>0</v>
      </c>
      <c r="BB164" s="2">
        <v>5</v>
      </c>
      <c r="BC164" s="10">
        <v>16</v>
      </c>
    </row>
    <row r="165" spans="1:55" ht="15.75" thickBot="1" x14ac:dyDescent="0.3">
      <c r="AC165" s="17" t="s">
        <v>29</v>
      </c>
      <c r="AD165" s="4">
        <v>138357</v>
      </c>
      <c r="AE165" s="4">
        <v>113640</v>
      </c>
      <c r="AF165" s="4">
        <v>125306</v>
      </c>
      <c r="AG165" s="4">
        <v>108485</v>
      </c>
      <c r="AH165" s="4">
        <v>198887</v>
      </c>
      <c r="AI165" s="4">
        <v>182914</v>
      </c>
      <c r="AJ165" s="4">
        <v>252511</v>
      </c>
      <c r="AK165" s="4">
        <v>258528</v>
      </c>
      <c r="AL165" s="4">
        <v>51024</v>
      </c>
      <c r="AM165" s="4">
        <v>55695</v>
      </c>
      <c r="AN165" s="4">
        <v>140849</v>
      </c>
      <c r="AO165" s="4">
        <v>154346</v>
      </c>
      <c r="AP165" s="4">
        <v>50624</v>
      </c>
      <c r="AQ165" s="4">
        <v>77279</v>
      </c>
      <c r="AR165" s="4">
        <v>45267</v>
      </c>
      <c r="AS165" s="4">
        <v>66300</v>
      </c>
      <c r="AT165" s="4">
        <v>52695</v>
      </c>
      <c r="AU165" s="4">
        <v>81221</v>
      </c>
      <c r="AV165" s="4">
        <v>15963</v>
      </c>
      <c r="AW165" s="4">
        <v>38536</v>
      </c>
      <c r="AX165" s="4">
        <v>84837</v>
      </c>
      <c r="AY165" s="4">
        <v>104088</v>
      </c>
      <c r="AZ165" s="4">
        <v>35301</v>
      </c>
      <c r="BA165" s="4">
        <v>41872</v>
      </c>
      <c r="BB165" s="4">
        <v>1191621</v>
      </c>
      <c r="BC165" s="6">
        <v>1282904</v>
      </c>
    </row>
    <row r="166" spans="1:55" ht="19.5" thickBot="1" x14ac:dyDescent="0.3">
      <c r="A166" s="16" t="s">
        <v>149</v>
      </c>
      <c r="AC166" s="17" t="s">
        <v>106</v>
      </c>
      <c r="AD166" s="4">
        <v>1021</v>
      </c>
      <c r="AE166" s="4">
        <v>2623</v>
      </c>
      <c r="AF166" s="4">
        <v>2205</v>
      </c>
      <c r="AG166" s="4">
        <v>6043</v>
      </c>
      <c r="AH166" s="2">
        <v>0</v>
      </c>
      <c r="AI166" s="2">
        <v>0</v>
      </c>
      <c r="AJ166" s="2">
        <v>753</v>
      </c>
      <c r="AK166" s="4">
        <v>1791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4">
        <v>3892</v>
      </c>
      <c r="AU166" s="4">
        <v>9472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4">
        <v>7871</v>
      </c>
      <c r="BC166" s="6">
        <v>19929</v>
      </c>
    </row>
    <row r="167" spans="1:55" ht="15.75" thickBot="1" x14ac:dyDescent="0.3">
      <c r="A167" s="22" t="s">
        <v>7</v>
      </c>
      <c r="B167" s="24" t="s">
        <v>8</v>
      </c>
      <c r="C167" s="25"/>
      <c r="D167" s="19" t="s">
        <v>9</v>
      </c>
      <c r="E167" s="21"/>
      <c r="F167" s="19" t="s">
        <v>10</v>
      </c>
      <c r="G167" s="21"/>
      <c r="H167" s="19" t="s">
        <v>11</v>
      </c>
      <c r="I167" s="21"/>
      <c r="J167" s="19" t="s">
        <v>12</v>
      </c>
      <c r="K167" s="21"/>
      <c r="L167" s="19" t="s">
        <v>13</v>
      </c>
      <c r="M167" s="21"/>
      <c r="N167" s="19" t="s">
        <v>14</v>
      </c>
      <c r="O167" s="21"/>
      <c r="P167" s="19" t="s">
        <v>15</v>
      </c>
      <c r="Q167" s="21"/>
      <c r="R167" s="19" t="s">
        <v>16</v>
      </c>
      <c r="S167" s="21"/>
      <c r="T167" s="19" t="s">
        <v>17</v>
      </c>
      <c r="U167" s="21"/>
      <c r="V167" s="19" t="s">
        <v>18</v>
      </c>
      <c r="W167" s="21"/>
      <c r="X167" s="19" t="s">
        <v>19</v>
      </c>
      <c r="Y167" s="21"/>
      <c r="Z167" s="19" t="s">
        <v>20</v>
      </c>
      <c r="AA167" s="20"/>
      <c r="AC167" s="17" t="s">
        <v>107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158</v>
      </c>
      <c r="AQ167" s="2">
        <v>587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158</v>
      </c>
      <c r="BC167" s="10">
        <v>587</v>
      </c>
    </row>
    <row r="168" spans="1:55" ht="26.25" thickBot="1" x14ac:dyDescent="0.3">
      <c r="A168" s="23"/>
      <c r="B168" s="1" t="s">
        <v>21</v>
      </c>
      <c r="C168" s="1" t="s">
        <v>22</v>
      </c>
      <c r="D168" s="1" t="s">
        <v>21</v>
      </c>
      <c r="E168" s="1" t="s">
        <v>22</v>
      </c>
      <c r="F168" s="1" t="s">
        <v>21</v>
      </c>
      <c r="G168" s="1" t="s">
        <v>22</v>
      </c>
      <c r="H168" s="1" t="s">
        <v>21</v>
      </c>
      <c r="I168" s="1" t="s">
        <v>22</v>
      </c>
      <c r="J168" s="1" t="s">
        <v>21</v>
      </c>
      <c r="K168" s="1" t="s">
        <v>22</v>
      </c>
      <c r="L168" s="1" t="s">
        <v>21</v>
      </c>
      <c r="M168" s="1" t="s">
        <v>22</v>
      </c>
      <c r="N168" s="1" t="s">
        <v>21</v>
      </c>
      <c r="O168" s="1" t="s">
        <v>22</v>
      </c>
      <c r="P168" s="1" t="s">
        <v>21</v>
      </c>
      <c r="Q168" s="1" t="s">
        <v>22</v>
      </c>
      <c r="R168" s="1" t="s">
        <v>21</v>
      </c>
      <c r="S168" s="1" t="s">
        <v>22</v>
      </c>
      <c r="T168" s="1" t="s">
        <v>21</v>
      </c>
      <c r="U168" s="1" t="s">
        <v>22</v>
      </c>
      <c r="V168" s="1" t="s">
        <v>21</v>
      </c>
      <c r="W168" s="1" t="s">
        <v>22</v>
      </c>
      <c r="X168" s="1" t="s">
        <v>21</v>
      </c>
      <c r="Y168" s="1" t="s">
        <v>22</v>
      </c>
      <c r="Z168" s="1" t="s">
        <v>21</v>
      </c>
      <c r="AA168" s="5" t="s">
        <v>22</v>
      </c>
      <c r="AC168" s="17" t="s">
        <v>236</v>
      </c>
      <c r="AD168" s="2">
        <v>1</v>
      </c>
      <c r="AE168" s="2">
        <v>2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10</v>
      </c>
      <c r="AS168" s="2">
        <v>18</v>
      </c>
      <c r="AT168" s="2">
        <v>0</v>
      </c>
      <c r="AU168" s="2">
        <v>0</v>
      </c>
      <c r="AV168" s="2">
        <v>0</v>
      </c>
      <c r="AW168" s="2">
        <v>0</v>
      </c>
      <c r="AX168" s="2">
        <v>42</v>
      </c>
      <c r="AY168" s="2">
        <v>37</v>
      </c>
      <c r="AZ168" s="2">
        <v>0</v>
      </c>
      <c r="BA168" s="2">
        <v>0</v>
      </c>
      <c r="BB168" s="2">
        <v>53</v>
      </c>
      <c r="BC168" s="10">
        <v>57</v>
      </c>
    </row>
    <row r="169" spans="1:55" ht="15.75" thickBot="1" x14ac:dyDescent="0.3">
      <c r="A169" s="17" t="s">
        <v>32</v>
      </c>
      <c r="B169" s="4">
        <v>1000</v>
      </c>
      <c r="C169" s="4">
        <v>3086.25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500</v>
      </c>
      <c r="O169" s="4">
        <v>1587</v>
      </c>
      <c r="P169" s="2">
        <v>0</v>
      </c>
      <c r="Q169" s="2">
        <v>0</v>
      </c>
      <c r="R169" s="2">
        <v>22</v>
      </c>
      <c r="S169" s="2">
        <v>90.1</v>
      </c>
      <c r="T169" s="4">
        <v>3716</v>
      </c>
      <c r="U169" s="4">
        <v>12698.79</v>
      </c>
      <c r="V169" s="2">
        <v>560</v>
      </c>
      <c r="W169" s="4">
        <v>1873.25</v>
      </c>
      <c r="X169" s="4">
        <v>3015</v>
      </c>
      <c r="Y169" s="4">
        <v>10457.790000000001</v>
      </c>
      <c r="Z169" s="4">
        <v>8813</v>
      </c>
      <c r="AA169" s="6">
        <v>29793.18</v>
      </c>
      <c r="AC169" s="18" t="s">
        <v>30</v>
      </c>
      <c r="AD169" s="8">
        <v>1885918</v>
      </c>
      <c r="AE169" s="8">
        <v>2187122</v>
      </c>
      <c r="AF169" s="8">
        <v>688460</v>
      </c>
      <c r="AG169" s="8">
        <v>649769</v>
      </c>
      <c r="AH169" s="8">
        <v>1772752</v>
      </c>
      <c r="AI169" s="8">
        <v>1705301</v>
      </c>
      <c r="AJ169" s="8">
        <v>2046409</v>
      </c>
      <c r="AK169" s="8">
        <v>2178218</v>
      </c>
      <c r="AL169" s="8">
        <v>1037360</v>
      </c>
      <c r="AM169" s="8">
        <v>1270257</v>
      </c>
      <c r="AN169" s="8">
        <v>2183616</v>
      </c>
      <c r="AO169" s="8">
        <v>2291145</v>
      </c>
      <c r="AP169" s="8">
        <v>1214982</v>
      </c>
      <c r="AQ169" s="8">
        <v>1178194</v>
      </c>
      <c r="AR169" s="8">
        <v>2100125</v>
      </c>
      <c r="AS169" s="8">
        <v>1819042</v>
      </c>
      <c r="AT169" s="8">
        <v>1206909</v>
      </c>
      <c r="AU169" s="8">
        <v>1092203</v>
      </c>
      <c r="AV169" s="8">
        <v>1114626</v>
      </c>
      <c r="AW169" s="8">
        <v>989383</v>
      </c>
      <c r="AX169" s="8">
        <v>738791</v>
      </c>
      <c r="AY169" s="8">
        <v>728424</v>
      </c>
      <c r="AZ169" s="8">
        <v>1400644</v>
      </c>
      <c r="BA169" s="8">
        <v>1384300</v>
      </c>
      <c r="BB169" s="8">
        <v>17390592</v>
      </c>
      <c r="BC169" s="9">
        <v>17473358</v>
      </c>
    </row>
    <row r="170" spans="1:55" ht="15.75" thickBot="1" x14ac:dyDescent="0.3">
      <c r="A170" s="17" t="s">
        <v>33</v>
      </c>
      <c r="B170" s="2">
        <v>0</v>
      </c>
      <c r="C170" s="2">
        <v>0</v>
      </c>
      <c r="D170" s="2">
        <v>217</v>
      </c>
      <c r="E170" s="2">
        <v>246.38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509</v>
      </c>
      <c r="W170" s="4">
        <v>1030.4000000000001</v>
      </c>
      <c r="X170" s="2">
        <v>177</v>
      </c>
      <c r="Y170" s="2">
        <v>236.43</v>
      </c>
      <c r="Z170" s="2">
        <v>903</v>
      </c>
      <c r="AA170" s="6">
        <v>1513.21</v>
      </c>
    </row>
    <row r="171" spans="1:55" ht="19.5" thickBot="1" x14ac:dyDescent="0.3">
      <c r="A171" s="17" t="s">
        <v>35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60</v>
      </c>
      <c r="I171" s="2">
        <v>191.68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4">
        <v>111000</v>
      </c>
      <c r="Q171" s="4">
        <v>31770</v>
      </c>
      <c r="R171" s="4">
        <v>133000</v>
      </c>
      <c r="S171" s="4">
        <v>39060</v>
      </c>
      <c r="T171" s="4">
        <v>28000</v>
      </c>
      <c r="U171" s="4">
        <v>7960</v>
      </c>
      <c r="V171" s="4">
        <v>56051.6</v>
      </c>
      <c r="W171" s="4">
        <v>16204.72</v>
      </c>
      <c r="X171" s="2">
        <v>0</v>
      </c>
      <c r="Y171" s="2">
        <v>0</v>
      </c>
      <c r="Z171" s="4">
        <v>328111.59999999998</v>
      </c>
      <c r="AA171" s="6">
        <v>95186.4</v>
      </c>
      <c r="AC171" s="16" t="s">
        <v>148</v>
      </c>
    </row>
    <row r="172" spans="1:55" ht="15.75" thickBot="1" x14ac:dyDescent="0.3">
      <c r="A172" s="17" t="s">
        <v>36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1</v>
      </c>
      <c r="S172" s="2">
        <v>1.34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1</v>
      </c>
      <c r="AA172" s="10">
        <v>1.34</v>
      </c>
      <c r="AC172" s="22" t="s">
        <v>7</v>
      </c>
      <c r="AD172" s="24" t="s">
        <v>8</v>
      </c>
      <c r="AE172" s="25"/>
      <c r="AF172" s="19" t="s">
        <v>9</v>
      </c>
      <c r="AG172" s="21"/>
      <c r="AH172" s="19" t="s">
        <v>10</v>
      </c>
      <c r="AI172" s="21"/>
      <c r="AJ172" s="19" t="s">
        <v>11</v>
      </c>
      <c r="AK172" s="21"/>
      <c r="AL172" s="19" t="s">
        <v>12</v>
      </c>
      <c r="AM172" s="21"/>
      <c r="AN172" s="19" t="s">
        <v>13</v>
      </c>
      <c r="AO172" s="21"/>
      <c r="AP172" s="19" t="s">
        <v>14</v>
      </c>
      <c r="AQ172" s="21"/>
      <c r="AR172" s="19" t="s">
        <v>15</v>
      </c>
      <c r="AS172" s="21"/>
      <c r="AT172" s="19" t="s">
        <v>16</v>
      </c>
      <c r="AU172" s="21"/>
      <c r="AV172" s="19" t="s">
        <v>17</v>
      </c>
      <c r="AW172" s="21"/>
      <c r="AX172" s="19" t="s">
        <v>18</v>
      </c>
      <c r="AY172" s="21"/>
      <c r="AZ172" s="19" t="s">
        <v>19</v>
      </c>
      <c r="BA172" s="21"/>
      <c r="BB172" s="19" t="s">
        <v>20</v>
      </c>
      <c r="BC172" s="20"/>
    </row>
    <row r="173" spans="1:55" ht="26.25" thickBot="1" x14ac:dyDescent="0.3">
      <c r="A173" s="17" t="s">
        <v>38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4">
        <v>413400</v>
      </c>
      <c r="O173" s="4">
        <v>628100.12</v>
      </c>
      <c r="P173" s="4">
        <v>1615900</v>
      </c>
      <c r="Q173" s="4">
        <v>2477377.11</v>
      </c>
      <c r="R173" s="4">
        <v>3249560</v>
      </c>
      <c r="S173" s="4">
        <v>4951275.7</v>
      </c>
      <c r="T173" s="4">
        <v>544000</v>
      </c>
      <c r="U173" s="4">
        <v>877964</v>
      </c>
      <c r="V173" s="4">
        <v>222050</v>
      </c>
      <c r="W173" s="4">
        <v>369900</v>
      </c>
      <c r="X173" s="2">
        <v>0</v>
      </c>
      <c r="Y173" s="2">
        <v>0</v>
      </c>
      <c r="Z173" s="4">
        <v>6044910</v>
      </c>
      <c r="AA173" s="6">
        <v>9304616.9299999997</v>
      </c>
      <c r="AC173" s="23"/>
      <c r="AD173" s="1" t="s">
        <v>21</v>
      </c>
      <c r="AE173" s="1" t="s">
        <v>22</v>
      </c>
      <c r="AF173" s="1" t="s">
        <v>21</v>
      </c>
      <c r="AG173" s="1" t="s">
        <v>22</v>
      </c>
      <c r="AH173" s="1" t="s">
        <v>21</v>
      </c>
      <c r="AI173" s="1" t="s">
        <v>22</v>
      </c>
      <c r="AJ173" s="1" t="s">
        <v>21</v>
      </c>
      <c r="AK173" s="1" t="s">
        <v>22</v>
      </c>
      <c r="AL173" s="1" t="s">
        <v>21</v>
      </c>
      <c r="AM173" s="1" t="s">
        <v>22</v>
      </c>
      <c r="AN173" s="1" t="s">
        <v>21</v>
      </c>
      <c r="AO173" s="1" t="s">
        <v>22</v>
      </c>
      <c r="AP173" s="1" t="s">
        <v>21</v>
      </c>
      <c r="AQ173" s="1" t="s">
        <v>22</v>
      </c>
      <c r="AR173" s="1" t="s">
        <v>21</v>
      </c>
      <c r="AS173" s="1" t="s">
        <v>22</v>
      </c>
      <c r="AT173" s="1" t="s">
        <v>21</v>
      </c>
      <c r="AU173" s="1" t="s">
        <v>22</v>
      </c>
      <c r="AV173" s="1" t="s">
        <v>21</v>
      </c>
      <c r="AW173" s="1" t="s">
        <v>22</v>
      </c>
      <c r="AX173" s="1" t="s">
        <v>21</v>
      </c>
      <c r="AY173" s="1" t="s">
        <v>22</v>
      </c>
      <c r="AZ173" s="1" t="s">
        <v>21</v>
      </c>
      <c r="BA173" s="1" t="s">
        <v>22</v>
      </c>
      <c r="BB173" s="1" t="s">
        <v>21</v>
      </c>
      <c r="BC173" s="5" t="s">
        <v>22</v>
      </c>
    </row>
    <row r="174" spans="1:55" ht="15.75" thickBot="1" x14ac:dyDescent="0.3">
      <c r="A174" s="17" t="s">
        <v>23</v>
      </c>
      <c r="B174" s="4">
        <v>2997.86</v>
      </c>
      <c r="C174" s="4">
        <v>2808.88</v>
      </c>
      <c r="D174" s="4">
        <v>2018.67</v>
      </c>
      <c r="E174" s="2">
        <v>970.49</v>
      </c>
      <c r="F174" s="4">
        <v>3077</v>
      </c>
      <c r="G174" s="4">
        <v>1617.59</v>
      </c>
      <c r="H174" s="4">
        <v>1500</v>
      </c>
      <c r="I174" s="2">
        <v>543.38</v>
      </c>
      <c r="J174" s="4">
        <v>2000</v>
      </c>
      <c r="K174" s="2">
        <v>770.5</v>
      </c>
      <c r="L174" s="4">
        <v>29525</v>
      </c>
      <c r="M174" s="4">
        <v>70856</v>
      </c>
      <c r="N174" s="4">
        <v>196080</v>
      </c>
      <c r="O174" s="4">
        <v>486932.39</v>
      </c>
      <c r="P174" s="4">
        <v>128030</v>
      </c>
      <c r="Q174" s="4">
        <v>312139.11</v>
      </c>
      <c r="R174" s="4">
        <v>185392</v>
      </c>
      <c r="S174" s="4">
        <v>382322.87</v>
      </c>
      <c r="T174" s="4">
        <v>259268</v>
      </c>
      <c r="U174" s="4">
        <v>602349.76</v>
      </c>
      <c r="V174" s="4">
        <v>203468</v>
      </c>
      <c r="W174" s="4">
        <v>523644.08</v>
      </c>
      <c r="X174" s="4">
        <v>61913</v>
      </c>
      <c r="Y174" s="4">
        <v>163532.98000000001</v>
      </c>
      <c r="Z174" s="4">
        <v>1075269.53</v>
      </c>
      <c r="AA174" s="6">
        <v>2548488.0299999998</v>
      </c>
      <c r="AC174" s="17" t="s">
        <v>36</v>
      </c>
      <c r="AD174" s="4">
        <v>287064</v>
      </c>
      <c r="AE174" s="4">
        <v>594372</v>
      </c>
      <c r="AF174" s="4">
        <v>30000</v>
      </c>
      <c r="AG174" s="4">
        <v>71112</v>
      </c>
      <c r="AH174" s="4">
        <v>155085</v>
      </c>
      <c r="AI174" s="4">
        <v>362484</v>
      </c>
      <c r="AJ174" s="4">
        <v>8083265</v>
      </c>
      <c r="AK174" s="4">
        <v>3717934</v>
      </c>
      <c r="AL174" s="4">
        <v>7912591</v>
      </c>
      <c r="AM174" s="4">
        <v>3118637</v>
      </c>
      <c r="AN174" s="4">
        <v>292868</v>
      </c>
      <c r="AO174" s="4">
        <v>459687</v>
      </c>
      <c r="AP174" s="4">
        <v>759665</v>
      </c>
      <c r="AQ174" s="4">
        <v>609803</v>
      </c>
      <c r="AR174" s="4">
        <v>808482</v>
      </c>
      <c r="AS174" s="4">
        <v>539696</v>
      </c>
      <c r="AT174" s="4">
        <v>409662</v>
      </c>
      <c r="AU174" s="4">
        <v>527912</v>
      </c>
      <c r="AV174" s="4">
        <v>50000</v>
      </c>
      <c r="AW174" s="4">
        <v>110929</v>
      </c>
      <c r="AX174" s="4">
        <v>525901</v>
      </c>
      <c r="AY174" s="4">
        <v>494848</v>
      </c>
      <c r="AZ174" s="4">
        <v>1915150</v>
      </c>
      <c r="BA174" s="4">
        <v>1594014</v>
      </c>
      <c r="BB174" s="4">
        <v>21229733</v>
      </c>
      <c r="BC174" s="6">
        <v>12201428</v>
      </c>
    </row>
    <row r="175" spans="1:55" ht="15.75" thickBot="1" x14ac:dyDescent="0.3">
      <c r="A175" s="17" t="s">
        <v>39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10</v>
      </c>
      <c r="Y175" s="2">
        <v>600</v>
      </c>
      <c r="Z175" s="2">
        <v>10</v>
      </c>
      <c r="AA175" s="10">
        <v>600</v>
      </c>
      <c r="AC175" s="17" t="s">
        <v>38</v>
      </c>
      <c r="AD175" s="2">
        <v>200</v>
      </c>
      <c r="AE175" s="4">
        <v>2762</v>
      </c>
      <c r="AF175" s="2">
        <v>0</v>
      </c>
      <c r="AG175" s="2">
        <v>0</v>
      </c>
      <c r="AH175" s="2">
        <v>200</v>
      </c>
      <c r="AI175" s="4">
        <v>2762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200</v>
      </c>
      <c r="AY175" s="4">
        <v>2762</v>
      </c>
      <c r="AZ175" s="2">
        <v>0</v>
      </c>
      <c r="BA175" s="2">
        <v>0</v>
      </c>
      <c r="BB175" s="2">
        <v>600</v>
      </c>
      <c r="BC175" s="6">
        <v>8286</v>
      </c>
    </row>
    <row r="176" spans="1:55" ht="15.75" thickBot="1" x14ac:dyDescent="0.3">
      <c r="A176" s="17" t="s">
        <v>24</v>
      </c>
      <c r="B176" s="4">
        <v>6750</v>
      </c>
      <c r="C176" s="4">
        <v>5840</v>
      </c>
      <c r="D176" s="4">
        <v>15700</v>
      </c>
      <c r="E176" s="4">
        <v>16629.400000000001</v>
      </c>
      <c r="F176" s="2">
        <v>100</v>
      </c>
      <c r="G176" s="2">
        <v>165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4">
        <v>1380</v>
      </c>
      <c r="Q176" s="2">
        <v>415.18</v>
      </c>
      <c r="R176" s="4">
        <v>172533</v>
      </c>
      <c r="S176" s="4">
        <v>305403.34999999998</v>
      </c>
      <c r="T176" s="4">
        <v>274781</v>
      </c>
      <c r="U176" s="4">
        <v>527403.44999999995</v>
      </c>
      <c r="V176" s="4">
        <v>439904</v>
      </c>
      <c r="W176" s="4">
        <v>713171.07</v>
      </c>
      <c r="X176" s="4">
        <v>94135</v>
      </c>
      <c r="Y176" s="4">
        <v>117214.56</v>
      </c>
      <c r="Z176" s="4">
        <v>1005283</v>
      </c>
      <c r="AA176" s="6">
        <v>1686242.01</v>
      </c>
      <c r="AC176" s="17" t="s">
        <v>23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1</v>
      </c>
      <c r="AQ176" s="2">
        <v>5</v>
      </c>
      <c r="AR176" s="2">
        <v>33</v>
      </c>
      <c r="AS176" s="2">
        <v>97</v>
      </c>
      <c r="AT176" s="2">
        <v>2</v>
      </c>
      <c r="AU176" s="2">
        <v>9</v>
      </c>
      <c r="AV176" s="2">
        <v>0</v>
      </c>
      <c r="AW176" s="2">
        <v>0</v>
      </c>
      <c r="AX176" s="2">
        <v>3</v>
      </c>
      <c r="AY176" s="2">
        <v>8</v>
      </c>
      <c r="AZ176" s="2">
        <v>2</v>
      </c>
      <c r="BA176" s="2">
        <v>8</v>
      </c>
      <c r="BB176" s="2">
        <v>41</v>
      </c>
      <c r="BC176" s="10">
        <v>127</v>
      </c>
    </row>
    <row r="177" spans="1:55" ht="15.75" thickBot="1" x14ac:dyDescent="0.3">
      <c r="A177" s="17" t="s">
        <v>42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4">
        <v>28000</v>
      </c>
      <c r="S177" s="4">
        <v>23800</v>
      </c>
      <c r="T177" s="2">
        <v>0</v>
      </c>
      <c r="U177" s="2">
        <v>0</v>
      </c>
      <c r="V177" s="4">
        <v>28000</v>
      </c>
      <c r="W177" s="4">
        <v>23800</v>
      </c>
      <c r="X177" s="4">
        <v>5001.8</v>
      </c>
      <c r="Y177" s="4">
        <v>7753</v>
      </c>
      <c r="Z177" s="4">
        <v>61001.8</v>
      </c>
      <c r="AA177" s="6">
        <v>55353</v>
      </c>
      <c r="AC177" s="17" t="s">
        <v>39</v>
      </c>
      <c r="AD177" s="2">
        <v>0</v>
      </c>
      <c r="AE177" s="2">
        <v>0</v>
      </c>
      <c r="AF177" s="2">
        <v>0</v>
      </c>
      <c r="AG177" s="2">
        <v>0</v>
      </c>
      <c r="AH177" s="4">
        <v>21540</v>
      </c>
      <c r="AI177" s="4">
        <v>192592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4">
        <v>25420</v>
      </c>
      <c r="AU177" s="4">
        <v>229613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4">
        <v>46960</v>
      </c>
      <c r="BC177" s="6">
        <v>422205</v>
      </c>
    </row>
    <row r="178" spans="1:55" ht="15.75" thickBot="1" x14ac:dyDescent="0.3">
      <c r="A178" s="17" t="s">
        <v>46</v>
      </c>
      <c r="B178" s="2">
        <v>45</v>
      </c>
      <c r="C178" s="4">
        <v>1008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300</v>
      </c>
      <c r="U178" s="2">
        <v>150</v>
      </c>
      <c r="V178" s="2">
        <v>0</v>
      </c>
      <c r="W178" s="2">
        <v>0</v>
      </c>
      <c r="X178" s="2">
        <v>0</v>
      </c>
      <c r="Y178" s="2">
        <v>0</v>
      </c>
      <c r="Z178" s="2">
        <v>345</v>
      </c>
      <c r="AA178" s="6">
        <v>1158</v>
      </c>
      <c r="AC178" s="17" t="s">
        <v>24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7</v>
      </c>
      <c r="BA178" s="2">
        <v>66</v>
      </c>
      <c r="BB178" s="2">
        <v>7</v>
      </c>
      <c r="BC178" s="10">
        <v>66</v>
      </c>
    </row>
    <row r="179" spans="1:55" ht="15.75" thickBot="1" x14ac:dyDescent="0.3">
      <c r="A179" s="17" t="s">
        <v>50</v>
      </c>
      <c r="B179" s="2">
        <v>60</v>
      </c>
      <c r="C179" s="2">
        <v>756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60</v>
      </c>
      <c r="AA179" s="10">
        <v>756</v>
      </c>
      <c r="AC179" s="17" t="s">
        <v>40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4">
        <v>87000</v>
      </c>
      <c r="AK179" s="4">
        <v>51765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4">
        <v>87000</v>
      </c>
      <c r="BC179" s="6">
        <v>51765</v>
      </c>
    </row>
    <row r="180" spans="1:55" ht="15.75" thickBot="1" x14ac:dyDescent="0.3">
      <c r="A180" s="17" t="s">
        <v>51</v>
      </c>
      <c r="B180" s="2">
        <v>0</v>
      </c>
      <c r="C180" s="2">
        <v>0</v>
      </c>
      <c r="D180" s="2">
        <v>5</v>
      </c>
      <c r="E180" s="2">
        <v>13.06</v>
      </c>
      <c r="F180" s="2">
        <v>10</v>
      </c>
      <c r="G180" s="2">
        <v>19.079999999999998</v>
      </c>
      <c r="H180" s="2">
        <v>0</v>
      </c>
      <c r="I180" s="2">
        <v>0</v>
      </c>
      <c r="J180" s="2">
        <v>10</v>
      </c>
      <c r="K180" s="2">
        <v>44.15</v>
      </c>
      <c r="L180" s="2">
        <v>3</v>
      </c>
      <c r="M180" s="2">
        <v>34.409999999999997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28</v>
      </c>
      <c r="AA180" s="10">
        <v>110.7</v>
      </c>
      <c r="AC180" s="17" t="s">
        <v>42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4">
        <v>104000</v>
      </c>
      <c r="AO180" s="4">
        <v>83200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4">
        <v>1500</v>
      </c>
      <c r="BA180" s="4">
        <v>4139</v>
      </c>
      <c r="BB180" s="4">
        <v>105500</v>
      </c>
      <c r="BC180" s="6">
        <v>87339</v>
      </c>
    </row>
    <row r="181" spans="1:55" ht="15.75" thickBot="1" x14ac:dyDescent="0.3">
      <c r="A181" s="17" t="s">
        <v>25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23.4</v>
      </c>
      <c r="M181" s="2">
        <v>455</v>
      </c>
      <c r="N181" s="2">
        <v>0</v>
      </c>
      <c r="O181" s="2">
        <v>0</v>
      </c>
      <c r="P181" s="2">
        <v>18</v>
      </c>
      <c r="Q181" s="2">
        <v>350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41.4</v>
      </c>
      <c r="AA181" s="10">
        <v>805</v>
      </c>
      <c r="AC181" s="17" t="s">
        <v>72</v>
      </c>
      <c r="AD181" s="4">
        <v>17312</v>
      </c>
      <c r="AE181" s="4">
        <v>47503</v>
      </c>
      <c r="AF181" s="4">
        <v>3990</v>
      </c>
      <c r="AG181" s="4">
        <v>5786</v>
      </c>
      <c r="AH181" s="4">
        <v>7000</v>
      </c>
      <c r="AI181" s="4">
        <v>10185</v>
      </c>
      <c r="AJ181" s="4">
        <v>4228675</v>
      </c>
      <c r="AK181" s="4">
        <v>1611221</v>
      </c>
      <c r="AL181" s="4">
        <v>18324101</v>
      </c>
      <c r="AM181" s="4">
        <v>6662622</v>
      </c>
      <c r="AN181" s="4">
        <v>15449386</v>
      </c>
      <c r="AO181" s="4">
        <v>5038032</v>
      </c>
      <c r="AP181" s="4">
        <v>8181390</v>
      </c>
      <c r="AQ181" s="4">
        <v>1995758</v>
      </c>
      <c r="AR181" s="4">
        <v>11318800</v>
      </c>
      <c r="AS181" s="4">
        <v>2819040</v>
      </c>
      <c r="AT181" s="4">
        <v>5685194</v>
      </c>
      <c r="AU181" s="4">
        <v>1419142</v>
      </c>
      <c r="AV181" s="4">
        <v>2438635</v>
      </c>
      <c r="AW181" s="4">
        <v>925900</v>
      </c>
      <c r="AX181" s="4">
        <v>34234</v>
      </c>
      <c r="AY181" s="4">
        <v>71415</v>
      </c>
      <c r="AZ181" s="4">
        <v>19820</v>
      </c>
      <c r="BA181" s="4">
        <v>47956</v>
      </c>
      <c r="BB181" s="4">
        <v>65708537</v>
      </c>
      <c r="BC181" s="6">
        <v>20654560</v>
      </c>
    </row>
    <row r="182" spans="1:55" ht="15.75" thickBot="1" x14ac:dyDescent="0.3">
      <c r="A182" s="17" t="s">
        <v>55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44.17</v>
      </c>
      <c r="Y182" s="2">
        <v>877</v>
      </c>
      <c r="Z182" s="2">
        <v>44.17</v>
      </c>
      <c r="AA182" s="10">
        <v>877</v>
      </c>
      <c r="AC182" s="17" t="s">
        <v>46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1</v>
      </c>
      <c r="AY182" s="2">
        <v>73</v>
      </c>
      <c r="AZ182" s="2">
        <v>0</v>
      </c>
      <c r="BA182" s="2">
        <v>0</v>
      </c>
      <c r="BB182" s="2">
        <v>1</v>
      </c>
      <c r="BC182" s="10">
        <v>73</v>
      </c>
    </row>
    <row r="183" spans="1:55" ht="15.75" thickBot="1" x14ac:dyDescent="0.3">
      <c r="A183" s="17" t="s">
        <v>26</v>
      </c>
      <c r="B183" s="2">
        <v>365</v>
      </c>
      <c r="C183" s="2">
        <v>98</v>
      </c>
      <c r="D183" s="2">
        <v>641</v>
      </c>
      <c r="E183" s="2">
        <v>110</v>
      </c>
      <c r="F183" s="2">
        <v>400</v>
      </c>
      <c r="G183" s="2">
        <v>50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30</v>
      </c>
      <c r="O183" s="2">
        <v>15</v>
      </c>
      <c r="P183" s="2">
        <v>250</v>
      </c>
      <c r="Q183" s="2">
        <v>25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4">
        <v>1686</v>
      </c>
      <c r="AA183" s="10">
        <v>298</v>
      </c>
      <c r="AC183" s="17" t="s">
        <v>52</v>
      </c>
      <c r="AD183" s="4">
        <v>25000</v>
      </c>
      <c r="AE183" s="4">
        <v>57500</v>
      </c>
      <c r="AF183" s="4">
        <v>72000</v>
      </c>
      <c r="AG183" s="4">
        <v>165600</v>
      </c>
      <c r="AH183" s="4">
        <v>48000</v>
      </c>
      <c r="AI183" s="4">
        <v>110400</v>
      </c>
      <c r="AJ183" s="4">
        <v>24000</v>
      </c>
      <c r="AK183" s="4">
        <v>55201</v>
      </c>
      <c r="AL183" s="2">
        <v>0</v>
      </c>
      <c r="AM183" s="2">
        <v>0</v>
      </c>
      <c r="AN183" s="4">
        <v>49000</v>
      </c>
      <c r="AO183" s="4">
        <v>66150</v>
      </c>
      <c r="AP183" s="2">
        <v>0</v>
      </c>
      <c r="AQ183" s="2">
        <v>0</v>
      </c>
      <c r="AR183" s="2">
        <v>0</v>
      </c>
      <c r="AS183" s="2">
        <v>0</v>
      </c>
      <c r="AT183" s="4">
        <v>48000</v>
      </c>
      <c r="AU183" s="4">
        <v>110400</v>
      </c>
      <c r="AV183" s="4">
        <v>120000</v>
      </c>
      <c r="AW183" s="4">
        <v>276000</v>
      </c>
      <c r="AX183" s="4">
        <v>48000</v>
      </c>
      <c r="AY183" s="4">
        <v>110400</v>
      </c>
      <c r="AZ183" s="4">
        <v>72000</v>
      </c>
      <c r="BA183" s="4">
        <v>165600</v>
      </c>
      <c r="BB183" s="4">
        <v>506000</v>
      </c>
      <c r="BC183" s="6">
        <v>1117251</v>
      </c>
    </row>
    <row r="184" spans="1:55" ht="15.75" thickBot="1" x14ac:dyDescent="0.3">
      <c r="A184" s="17" t="s">
        <v>65</v>
      </c>
      <c r="B184" s="4">
        <v>1176</v>
      </c>
      <c r="C184" s="4">
        <v>2110.08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4">
        <v>5242.08</v>
      </c>
      <c r="M184" s="4">
        <v>12115.68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4">
        <v>6418.08</v>
      </c>
      <c r="AA184" s="6">
        <v>14225.76</v>
      </c>
      <c r="AC184" s="17" t="s">
        <v>25</v>
      </c>
      <c r="AD184" s="2">
        <v>0</v>
      </c>
      <c r="AE184" s="2">
        <v>0</v>
      </c>
      <c r="AF184" s="2">
        <v>67</v>
      </c>
      <c r="AG184" s="4">
        <v>2223</v>
      </c>
      <c r="AH184" s="2">
        <v>0</v>
      </c>
      <c r="AI184" s="2">
        <v>0</v>
      </c>
      <c r="AJ184" s="4">
        <v>132448</v>
      </c>
      <c r="AK184" s="4">
        <v>124125</v>
      </c>
      <c r="AL184" s="4">
        <v>89840</v>
      </c>
      <c r="AM184" s="4">
        <v>86077</v>
      </c>
      <c r="AN184" s="4">
        <v>520077</v>
      </c>
      <c r="AO184" s="4">
        <v>501732</v>
      </c>
      <c r="AP184" s="2">
        <v>230</v>
      </c>
      <c r="AQ184" s="4">
        <v>5715</v>
      </c>
      <c r="AR184" s="2">
        <v>0</v>
      </c>
      <c r="AS184" s="2">
        <v>0</v>
      </c>
      <c r="AT184" s="2">
        <v>134</v>
      </c>
      <c r="AU184" s="4">
        <v>4347</v>
      </c>
      <c r="AV184" s="2">
        <v>184</v>
      </c>
      <c r="AW184" s="4">
        <v>5618</v>
      </c>
      <c r="AX184" s="2">
        <v>0</v>
      </c>
      <c r="AY184" s="2">
        <v>0</v>
      </c>
      <c r="AZ184" s="2">
        <v>0</v>
      </c>
      <c r="BA184" s="2">
        <v>0</v>
      </c>
      <c r="BB184" s="4">
        <v>742980</v>
      </c>
      <c r="BC184" s="6">
        <v>729837</v>
      </c>
    </row>
    <row r="185" spans="1:55" ht="15.75" thickBot="1" x14ac:dyDescent="0.3">
      <c r="A185" s="17" t="s">
        <v>66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860</v>
      </c>
      <c r="U185" s="2">
        <v>614</v>
      </c>
      <c r="V185" s="2">
        <v>0</v>
      </c>
      <c r="W185" s="2">
        <v>0</v>
      </c>
      <c r="X185" s="2">
        <v>0</v>
      </c>
      <c r="Y185" s="2">
        <v>0</v>
      </c>
      <c r="Z185" s="2">
        <v>860</v>
      </c>
      <c r="AA185" s="10">
        <v>614</v>
      </c>
      <c r="AC185" s="17" t="s">
        <v>55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4">
        <v>11025160</v>
      </c>
      <c r="AK185" s="4">
        <v>8908471</v>
      </c>
      <c r="AL185" s="4">
        <v>9020800</v>
      </c>
      <c r="AM185" s="4">
        <v>6792094</v>
      </c>
      <c r="AN185" s="4">
        <v>8544200</v>
      </c>
      <c r="AO185" s="4">
        <v>6244489</v>
      </c>
      <c r="AP185" s="4">
        <v>3298800</v>
      </c>
      <c r="AQ185" s="4">
        <v>2488550</v>
      </c>
      <c r="AR185" s="4">
        <v>3487840</v>
      </c>
      <c r="AS185" s="4">
        <v>2473790</v>
      </c>
      <c r="AT185" s="4">
        <v>2007520</v>
      </c>
      <c r="AU185" s="4">
        <v>1057983</v>
      </c>
      <c r="AV185" s="4">
        <v>934000</v>
      </c>
      <c r="AW185" s="4">
        <v>693570</v>
      </c>
      <c r="AX185" s="4">
        <v>260000</v>
      </c>
      <c r="AY185" s="4">
        <v>197600</v>
      </c>
      <c r="AZ185" s="4">
        <v>286000</v>
      </c>
      <c r="BA185" s="4">
        <v>211250</v>
      </c>
      <c r="BB185" s="4">
        <v>38864320</v>
      </c>
      <c r="BC185" s="6">
        <v>29067797</v>
      </c>
    </row>
    <row r="186" spans="1:55" ht="15.75" thickBot="1" x14ac:dyDescent="0.3">
      <c r="A186" s="18" t="s">
        <v>30</v>
      </c>
      <c r="B186" s="8">
        <v>12393.86</v>
      </c>
      <c r="C186" s="8">
        <v>15707.21</v>
      </c>
      <c r="D186" s="8">
        <v>18581.669999999998</v>
      </c>
      <c r="E186" s="8">
        <v>17969.330000000002</v>
      </c>
      <c r="F186" s="8">
        <v>3587</v>
      </c>
      <c r="G186" s="8">
        <v>1851.67</v>
      </c>
      <c r="H186" s="8">
        <v>1560</v>
      </c>
      <c r="I186" s="7">
        <v>735.06</v>
      </c>
      <c r="J186" s="8">
        <v>2010</v>
      </c>
      <c r="K186" s="7">
        <v>814.65</v>
      </c>
      <c r="L186" s="8">
        <v>34793.480000000003</v>
      </c>
      <c r="M186" s="8">
        <v>83461.09</v>
      </c>
      <c r="N186" s="8">
        <v>610010</v>
      </c>
      <c r="O186" s="8">
        <v>1116634.51</v>
      </c>
      <c r="P186" s="8">
        <v>1856578</v>
      </c>
      <c r="Q186" s="8">
        <v>2822076.4</v>
      </c>
      <c r="R186" s="8">
        <v>3768508</v>
      </c>
      <c r="S186" s="8">
        <v>5701953.3600000003</v>
      </c>
      <c r="T186" s="8">
        <v>1110925</v>
      </c>
      <c r="U186" s="8">
        <v>2029140</v>
      </c>
      <c r="V186" s="8">
        <v>950542.6</v>
      </c>
      <c r="W186" s="8">
        <v>1649623.52</v>
      </c>
      <c r="X186" s="8">
        <v>164295.97</v>
      </c>
      <c r="Y186" s="8">
        <v>300671.76</v>
      </c>
      <c r="Z186" s="8">
        <v>8533785.5800000001</v>
      </c>
      <c r="AA186" s="9">
        <v>13740638.560000001</v>
      </c>
      <c r="AC186" s="17" t="s">
        <v>27</v>
      </c>
      <c r="AD186" s="4">
        <v>249423</v>
      </c>
      <c r="AE186" s="4">
        <v>881674</v>
      </c>
      <c r="AF186" s="4">
        <v>383767</v>
      </c>
      <c r="AG186" s="4">
        <v>1321719</v>
      </c>
      <c r="AH186" s="4">
        <v>260759</v>
      </c>
      <c r="AI186" s="4">
        <v>915705</v>
      </c>
      <c r="AJ186" s="4">
        <v>474811</v>
      </c>
      <c r="AK186" s="4">
        <v>1633386</v>
      </c>
      <c r="AL186" s="4">
        <v>326154</v>
      </c>
      <c r="AM186" s="4">
        <v>1131832</v>
      </c>
      <c r="AN186" s="4">
        <v>205098</v>
      </c>
      <c r="AO186" s="4">
        <v>732378</v>
      </c>
      <c r="AP186" s="4">
        <v>330431</v>
      </c>
      <c r="AQ186" s="4">
        <v>1175111</v>
      </c>
      <c r="AR186" s="4">
        <v>213285</v>
      </c>
      <c r="AS186" s="4">
        <v>754110</v>
      </c>
      <c r="AT186" s="4">
        <v>222586</v>
      </c>
      <c r="AU186" s="4">
        <v>785846</v>
      </c>
      <c r="AV186" s="4">
        <v>186567</v>
      </c>
      <c r="AW186" s="4">
        <v>661145</v>
      </c>
      <c r="AX186" s="4">
        <v>144134</v>
      </c>
      <c r="AY186" s="4">
        <v>502598</v>
      </c>
      <c r="AZ186" s="4">
        <v>185110</v>
      </c>
      <c r="BA186" s="4">
        <v>662446</v>
      </c>
      <c r="BB186" s="4">
        <v>3182125</v>
      </c>
      <c r="BC186" s="6">
        <v>11157950</v>
      </c>
    </row>
    <row r="187" spans="1:55" ht="15.75" thickBot="1" x14ac:dyDescent="0.3">
      <c r="AC187" s="17" t="s">
        <v>259</v>
      </c>
      <c r="AD187" s="2">
        <v>1</v>
      </c>
      <c r="AE187" s="2">
        <v>11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1</v>
      </c>
      <c r="BC187" s="10">
        <v>11</v>
      </c>
    </row>
    <row r="188" spans="1:55" ht="19.5" thickBot="1" x14ac:dyDescent="0.3">
      <c r="A188" s="16" t="s">
        <v>150</v>
      </c>
      <c r="AC188" s="17" t="s">
        <v>65</v>
      </c>
      <c r="AD188" s="2">
        <v>0</v>
      </c>
      <c r="AE188" s="2">
        <v>0</v>
      </c>
      <c r="AF188" s="2">
        <v>0</v>
      </c>
      <c r="AG188" s="2">
        <v>0</v>
      </c>
      <c r="AH188" s="2">
        <v>25</v>
      </c>
      <c r="AI188" s="2">
        <v>332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25</v>
      </c>
      <c r="BC188" s="10">
        <v>332</v>
      </c>
    </row>
    <row r="189" spans="1:55" ht="15.75" thickBot="1" x14ac:dyDescent="0.3">
      <c r="A189" s="22" t="s">
        <v>7</v>
      </c>
      <c r="B189" s="24" t="s">
        <v>8</v>
      </c>
      <c r="C189" s="25"/>
      <c r="D189" s="19" t="s">
        <v>9</v>
      </c>
      <c r="E189" s="21"/>
      <c r="F189" s="19" t="s">
        <v>10</v>
      </c>
      <c r="G189" s="21"/>
      <c r="H189" s="19" t="s">
        <v>11</v>
      </c>
      <c r="I189" s="21"/>
      <c r="J189" s="19" t="s">
        <v>12</v>
      </c>
      <c r="K189" s="21"/>
      <c r="L189" s="19" t="s">
        <v>13</v>
      </c>
      <c r="M189" s="21"/>
      <c r="N189" s="19" t="s">
        <v>14</v>
      </c>
      <c r="O189" s="21"/>
      <c r="P189" s="19" t="s">
        <v>15</v>
      </c>
      <c r="Q189" s="21"/>
      <c r="R189" s="19" t="s">
        <v>16</v>
      </c>
      <c r="S189" s="21"/>
      <c r="T189" s="19" t="s">
        <v>17</v>
      </c>
      <c r="U189" s="21"/>
      <c r="V189" s="19" t="s">
        <v>18</v>
      </c>
      <c r="W189" s="21"/>
      <c r="X189" s="19" t="s">
        <v>19</v>
      </c>
      <c r="Y189" s="21"/>
      <c r="Z189" s="19" t="s">
        <v>20</v>
      </c>
      <c r="AA189" s="20"/>
      <c r="AC189" s="17" t="s">
        <v>66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4">
        <v>57600</v>
      </c>
      <c r="AM189" s="4">
        <v>46080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4">
        <v>4528640</v>
      </c>
      <c r="AW189" s="4">
        <v>3086537</v>
      </c>
      <c r="AX189" s="4">
        <v>1890000</v>
      </c>
      <c r="AY189" s="4">
        <v>1284880</v>
      </c>
      <c r="AZ189" s="4">
        <v>3159600</v>
      </c>
      <c r="BA189" s="4">
        <v>2136300</v>
      </c>
      <c r="BB189" s="4">
        <v>9635840</v>
      </c>
      <c r="BC189" s="6">
        <v>6553797</v>
      </c>
    </row>
    <row r="190" spans="1:55" ht="26.25" thickBot="1" x14ac:dyDescent="0.3">
      <c r="A190" s="23"/>
      <c r="B190" s="1" t="s">
        <v>21</v>
      </c>
      <c r="C190" s="1" t="s">
        <v>22</v>
      </c>
      <c r="D190" s="1" t="s">
        <v>21</v>
      </c>
      <c r="E190" s="1" t="s">
        <v>22</v>
      </c>
      <c r="F190" s="1" t="s">
        <v>21</v>
      </c>
      <c r="G190" s="1" t="s">
        <v>22</v>
      </c>
      <c r="H190" s="1" t="s">
        <v>21</v>
      </c>
      <c r="I190" s="1" t="s">
        <v>22</v>
      </c>
      <c r="J190" s="1" t="s">
        <v>21</v>
      </c>
      <c r="K190" s="1" t="s">
        <v>22</v>
      </c>
      <c r="L190" s="1" t="s">
        <v>21</v>
      </c>
      <c r="M190" s="1" t="s">
        <v>22</v>
      </c>
      <c r="N190" s="1" t="s">
        <v>21</v>
      </c>
      <c r="O190" s="1" t="s">
        <v>22</v>
      </c>
      <c r="P190" s="1" t="s">
        <v>21</v>
      </c>
      <c r="Q190" s="1" t="s">
        <v>22</v>
      </c>
      <c r="R190" s="1" t="s">
        <v>21</v>
      </c>
      <c r="S190" s="1" t="s">
        <v>22</v>
      </c>
      <c r="T190" s="1" t="s">
        <v>21</v>
      </c>
      <c r="U190" s="1" t="s">
        <v>22</v>
      </c>
      <c r="V190" s="1" t="s">
        <v>21</v>
      </c>
      <c r="W190" s="1" t="s">
        <v>22</v>
      </c>
      <c r="X190" s="1" t="s">
        <v>21</v>
      </c>
      <c r="Y190" s="1" t="s">
        <v>22</v>
      </c>
      <c r="Z190" s="1" t="s">
        <v>21</v>
      </c>
      <c r="AA190" s="5" t="s">
        <v>22</v>
      </c>
      <c r="AC190" s="17" t="s">
        <v>75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9</v>
      </c>
      <c r="AM190" s="2">
        <v>63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9</v>
      </c>
      <c r="BC190" s="10">
        <v>63</v>
      </c>
    </row>
    <row r="191" spans="1:55" ht="15.75" thickBot="1" x14ac:dyDescent="0.3">
      <c r="A191" s="17" t="s">
        <v>32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14.23</v>
      </c>
      <c r="S191" s="2">
        <v>107.13</v>
      </c>
      <c r="T191" s="2">
        <v>6.5</v>
      </c>
      <c r="U191" s="2">
        <v>668.02</v>
      </c>
      <c r="V191" s="2">
        <v>960</v>
      </c>
      <c r="W191" s="2">
        <v>5.46</v>
      </c>
      <c r="X191" s="2">
        <v>471.26</v>
      </c>
      <c r="Y191" s="2">
        <v>896.09</v>
      </c>
      <c r="Z191" s="4">
        <v>1451.99</v>
      </c>
      <c r="AA191" s="6">
        <v>1676.7</v>
      </c>
      <c r="AC191" s="17" t="s">
        <v>67</v>
      </c>
      <c r="AD191" s="2">
        <v>60</v>
      </c>
      <c r="AE191" s="2">
        <v>289</v>
      </c>
      <c r="AF191" s="2">
        <v>0</v>
      </c>
      <c r="AG191" s="2">
        <v>0</v>
      </c>
      <c r="AH191" s="2">
        <v>60</v>
      </c>
      <c r="AI191" s="2">
        <v>287</v>
      </c>
      <c r="AJ191" s="2">
        <v>60</v>
      </c>
      <c r="AK191" s="2">
        <v>326</v>
      </c>
      <c r="AL191" s="2">
        <v>0</v>
      </c>
      <c r="AM191" s="2">
        <v>0</v>
      </c>
      <c r="AN191" s="2">
        <v>225</v>
      </c>
      <c r="AO191" s="4">
        <v>1228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405</v>
      </c>
      <c r="BC191" s="6">
        <v>2130</v>
      </c>
    </row>
    <row r="192" spans="1:55" ht="15.75" thickBot="1" x14ac:dyDescent="0.3">
      <c r="A192" s="17" t="s">
        <v>33</v>
      </c>
      <c r="B192" s="2">
        <v>0</v>
      </c>
      <c r="C192" s="2">
        <v>0</v>
      </c>
      <c r="D192" s="2">
        <v>0</v>
      </c>
      <c r="E192" s="2">
        <v>0</v>
      </c>
      <c r="F192" s="4">
        <v>1000</v>
      </c>
      <c r="G192" s="4">
        <v>1353</v>
      </c>
      <c r="H192" s="2">
        <v>12</v>
      </c>
      <c r="I192" s="2">
        <v>123.71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11.1</v>
      </c>
      <c r="S192" s="2">
        <v>90.78</v>
      </c>
      <c r="T192" s="2">
        <v>43.5</v>
      </c>
      <c r="U192" s="2">
        <v>133.53</v>
      </c>
      <c r="V192" s="2">
        <v>0</v>
      </c>
      <c r="W192" s="2">
        <v>0</v>
      </c>
      <c r="X192" s="2">
        <v>0</v>
      </c>
      <c r="Y192" s="2">
        <v>0</v>
      </c>
      <c r="Z192" s="4">
        <v>1066.5999999999999</v>
      </c>
      <c r="AA192" s="6">
        <v>1701.02</v>
      </c>
      <c r="AC192" s="17" t="s">
        <v>29</v>
      </c>
      <c r="AD192" s="2">
        <v>0</v>
      </c>
      <c r="AE192" s="2">
        <v>0</v>
      </c>
      <c r="AF192" s="2">
        <v>0</v>
      </c>
      <c r="AG192" s="2">
        <v>0</v>
      </c>
      <c r="AH192" s="2">
        <v>76</v>
      </c>
      <c r="AI192" s="2">
        <v>497</v>
      </c>
      <c r="AJ192" s="2">
        <v>0</v>
      </c>
      <c r="AK192" s="2">
        <v>0</v>
      </c>
      <c r="AL192" s="2">
        <v>0</v>
      </c>
      <c r="AM192" s="2">
        <v>0</v>
      </c>
      <c r="AN192" s="2">
        <v>252</v>
      </c>
      <c r="AO192" s="4">
        <v>1727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328</v>
      </c>
      <c r="BC192" s="6">
        <v>2224</v>
      </c>
    </row>
    <row r="193" spans="1:55" ht="15.75" thickBot="1" x14ac:dyDescent="0.3">
      <c r="A193" s="17" t="s">
        <v>34</v>
      </c>
      <c r="B193" s="2">
        <v>0</v>
      </c>
      <c r="C193" s="2">
        <v>0</v>
      </c>
      <c r="D193" s="2">
        <v>0</v>
      </c>
      <c r="E193" s="2">
        <v>0</v>
      </c>
      <c r="F193" s="4">
        <v>16000</v>
      </c>
      <c r="G193" s="4">
        <v>14400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4">
        <v>16000</v>
      </c>
      <c r="AA193" s="6">
        <v>14400</v>
      </c>
      <c r="AC193" s="17" t="s">
        <v>106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594</v>
      </c>
      <c r="AK193" s="4">
        <v>2041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313</v>
      </c>
      <c r="AU193" s="4">
        <v>1522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907</v>
      </c>
      <c r="BC193" s="6">
        <v>3563</v>
      </c>
    </row>
    <row r="194" spans="1:55" ht="15.75" thickBot="1" x14ac:dyDescent="0.3">
      <c r="A194" s="17" t="s">
        <v>35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4">
        <v>32000</v>
      </c>
      <c r="I194" s="4">
        <v>28800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4">
        <v>30000</v>
      </c>
      <c r="Q194" s="4">
        <v>39000</v>
      </c>
      <c r="R194" s="4">
        <v>22708</v>
      </c>
      <c r="S194" s="4">
        <v>62690</v>
      </c>
      <c r="T194" s="2">
        <v>0</v>
      </c>
      <c r="U194" s="2">
        <v>0</v>
      </c>
      <c r="V194" s="4">
        <v>29658.5</v>
      </c>
      <c r="W194" s="4">
        <v>70093.45</v>
      </c>
      <c r="X194" s="4">
        <v>25200</v>
      </c>
      <c r="Y194" s="4">
        <v>41290</v>
      </c>
      <c r="Z194" s="4">
        <v>139566.5</v>
      </c>
      <c r="AA194" s="6">
        <v>241873.45</v>
      </c>
      <c r="AC194" s="18" t="s">
        <v>30</v>
      </c>
      <c r="AD194" s="8">
        <v>579060</v>
      </c>
      <c r="AE194" s="8">
        <v>1584111</v>
      </c>
      <c r="AF194" s="8">
        <v>489824</v>
      </c>
      <c r="AG194" s="8">
        <v>1566440</v>
      </c>
      <c r="AH194" s="8">
        <v>492745</v>
      </c>
      <c r="AI194" s="8">
        <v>1595244</v>
      </c>
      <c r="AJ194" s="8">
        <v>24056013</v>
      </c>
      <c r="AK194" s="8">
        <v>16104470</v>
      </c>
      <c r="AL194" s="8">
        <v>35731095</v>
      </c>
      <c r="AM194" s="8">
        <v>17837405</v>
      </c>
      <c r="AN194" s="8">
        <v>25165106</v>
      </c>
      <c r="AO194" s="8">
        <v>13128623</v>
      </c>
      <c r="AP194" s="8">
        <v>12570517</v>
      </c>
      <c r="AQ194" s="8">
        <v>6274942</v>
      </c>
      <c r="AR194" s="8">
        <v>15828440</v>
      </c>
      <c r="AS194" s="8">
        <v>6586733</v>
      </c>
      <c r="AT194" s="8">
        <v>8398831</v>
      </c>
      <c r="AU194" s="8">
        <v>4136774</v>
      </c>
      <c r="AV194" s="8">
        <v>8258026</v>
      </c>
      <c r="AW194" s="8">
        <v>5759699</v>
      </c>
      <c r="AX194" s="8">
        <v>2902473</v>
      </c>
      <c r="AY194" s="8">
        <v>2664584</v>
      </c>
      <c r="AZ194" s="8">
        <v>5639189</v>
      </c>
      <c r="BA194" s="8">
        <v>4821779</v>
      </c>
      <c r="BB194" s="8">
        <v>140111319</v>
      </c>
      <c r="BC194" s="9">
        <v>82060804</v>
      </c>
    </row>
    <row r="195" spans="1:55" ht="15.75" thickBot="1" x14ac:dyDescent="0.3">
      <c r="A195" s="17" t="s">
        <v>23</v>
      </c>
      <c r="B195" s="2">
        <v>101</v>
      </c>
      <c r="C195" s="2">
        <v>415.02</v>
      </c>
      <c r="D195" s="4">
        <v>15280</v>
      </c>
      <c r="E195" s="4">
        <v>34156.400000000001</v>
      </c>
      <c r="F195" s="2">
        <v>380</v>
      </c>
      <c r="G195" s="4">
        <v>1407.21</v>
      </c>
      <c r="H195" s="2">
        <v>340</v>
      </c>
      <c r="I195" s="4">
        <v>1197.1199999999999</v>
      </c>
      <c r="J195" s="2">
        <v>2.08</v>
      </c>
      <c r="K195" s="2">
        <v>48</v>
      </c>
      <c r="L195" s="2">
        <v>180</v>
      </c>
      <c r="M195" s="2">
        <v>651</v>
      </c>
      <c r="N195" s="2">
        <v>179.3</v>
      </c>
      <c r="O195" s="2">
        <v>667</v>
      </c>
      <c r="P195" s="2">
        <v>380.5</v>
      </c>
      <c r="Q195" s="4">
        <v>1438</v>
      </c>
      <c r="R195" s="2">
        <v>172</v>
      </c>
      <c r="S195" s="2">
        <v>846</v>
      </c>
      <c r="T195" s="2">
        <v>259.2</v>
      </c>
      <c r="U195" s="2">
        <v>889</v>
      </c>
      <c r="V195" s="2">
        <v>158.75</v>
      </c>
      <c r="W195" s="2">
        <v>532</v>
      </c>
      <c r="X195" s="2">
        <v>505</v>
      </c>
      <c r="Y195" s="4">
        <v>1889.25</v>
      </c>
      <c r="Z195" s="4">
        <v>17937.830000000002</v>
      </c>
      <c r="AA195" s="6">
        <v>44136</v>
      </c>
    </row>
    <row r="196" spans="1:55" ht="19.5" thickBot="1" x14ac:dyDescent="0.3">
      <c r="A196" s="17" t="s">
        <v>24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7.4</v>
      </c>
      <c r="M196" s="2">
        <v>54.98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7.4</v>
      </c>
      <c r="AA196" s="10">
        <v>54.98</v>
      </c>
      <c r="AC196" s="16" t="s">
        <v>149</v>
      </c>
    </row>
    <row r="197" spans="1:55" ht="15.75" thickBot="1" x14ac:dyDescent="0.3">
      <c r="A197" s="17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4">
        <v>16000</v>
      </c>
      <c r="K197" s="4">
        <v>14400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4">
        <v>16000</v>
      </c>
      <c r="AA197" s="6">
        <v>14400</v>
      </c>
      <c r="AC197" s="22" t="s">
        <v>7</v>
      </c>
      <c r="AD197" s="24" t="s">
        <v>8</v>
      </c>
      <c r="AE197" s="25"/>
      <c r="AF197" s="19" t="s">
        <v>9</v>
      </c>
      <c r="AG197" s="21"/>
      <c r="AH197" s="19" t="s">
        <v>10</v>
      </c>
      <c r="AI197" s="21"/>
      <c r="AJ197" s="19" t="s">
        <v>11</v>
      </c>
      <c r="AK197" s="21"/>
      <c r="AL197" s="19" t="s">
        <v>12</v>
      </c>
      <c r="AM197" s="21"/>
      <c r="AN197" s="19" t="s">
        <v>13</v>
      </c>
      <c r="AO197" s="21"/>
      <c r="AP197" s="19" t="s">
        <v>14</v>
      </c>
      <c r="AQ197" s="21"/>
      <c r="AR197" s="19" t="s">
        <v>15</v>
      </c>
      <c r="AS197" s="21"/>
      <c r="AT197" s="19" t="s">
        <v>16</v>
      </c>
      <c r="AU197" s="21"/>
      <c r="AV197" s="19" t="s">
        <v>17</v>
      </c>
      <c r="AW197" s="21"/>
      <c r="AX197" s="19" t="s">
        <v>18</v>
      </c>
      <c r="AY197" s="21"/>
      <c r="AZ197" s="19" t="s">
        <v>19</v>
      </c>
      <c r="BA197" s="21"/>
      <c r="BB197" s="19" t="s">
        <v>20</v>
      </c>
      <c r="BC197" s="20"/>
    </row>
    <row r="198" spans="1:55" ht="26.25" thickBot="1" x14ac:dyDescent="0.3">
      <c r="A198" s="17" t="s">
        <v>46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150</v>
      </c>
      <c r="S198" s="2">
        <v>75</v>
      </c>
      <c r="T198" s="2">
        <v>60</v>
      </c>
      <c r="U198" s="2">
        <v>30</v>
      </c>
      <c r="V198" s="2">
        <v>0</v>
      </c>
      <c r="W198" s="2">
        <v>0</v>
      </c>
      <c r="X198" s="2">
        <v>0</v>
      </c>
      <c r="Y198" s="2">
        <v>0</v>
      </c>
      <c r="Z198" s="2">
        <v>210</v>
      </c>
      <c r="AA198" s="10">
        <v>105</v>
      </c>
      <c r="AC198" s="23"/>
      <c r="AD198" s="1" t="s">
        <v>21</v>
      </c>
      <c r="AE198" s="1" t="s">
        <v>22</v>
      </c>
      <c r="AF198" s="1" t="s">
        <v>21</v>
      </c>
      <c r="AG198" s="1" t="s">
        <v>22</v>
      </c>
      <c r="AH198" s="1" t="s">
        <v>21</v>
      </c>
      <c r="AI198" s="1" t="s">
        <v>22</v>
      </c>
      <c r="AJ198" s="1" t="s">
        <v>21</v>
      </c>
      <c r="AK198" s="1" t="s">
        <v>22</v>
      </c>
      <c r="AL198" s="1" t="s">
        <v>21</v>
      </c>
      <c r="AM198" s="1" t="s">
        <v>22</v>
      </c>
      <c r="AN198" s="1" t="s">
        <v>21</v>
      </c>
      <c r="AO198" s="1" t="s">
        <v>22</v>
      </c>
      <c r="AP198" s="1" t="s">
        <v>21</v>
      </c>
      <c r="AQ198" s="1" t="s">
        <v>22</v>
      </c>
      <c r="AR198" s="1" t="s">
        <v>21</v>
      </c>
      <c r="AS198" s="1" t="s">
        <v>22</v>
      </c>
      <c r="AT198" s="1" t="s">
        <v>21</v>
      </c>
      <c r="AU198" s="1" t="s">
        <v>22</v>
      </c>
      <c r="AV198" s="1" t="s">
        <v>21</v>
      </c>
      <c r="AW198" s="1" t="s">
        <v>22</v>
      </c>
      <c r="AX198" s="1" t="s">
        <v>21</v>
      </c>
      <c r="AY198" s="1" t="s">
        <v>22</v>
      </c>
      <c r="AZ198" s="1" t="s">
        <v>21</v>
      </c>
      <c r="BA198" s="1" t="s">
        <v>22</v>
      </c>
      <c r="BB198" s="1" t="s">
        <v>21</v>
      </c>
      <c r="BC198" s="5" t="s">
        <v>22</v>
      </c>
    </row>
    <row r="199" spans="1:55" ht="15.75" thickBot="1" x14ac:dyDescent="0.3">
      <c r="A199" s="17" t="s">
        <v>26</v>
      </c>
      <c r="B199" s="4">
        <v>1080</v>
      </c>
      <c r="C199" s="2">
        <v>270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4">
        <v>1080</v>
      </c>
      <c r="AA199" s="10">
        <v>270</v>
      </c>
      <c r="AC199" s="17" t="s">
        <v>32</v>
      </c>
      <c r="AD199" s="4">
        <v>1300</v>
      </c>
      <c r="AE199" s="4">
        <v>6127</v>
      </c>
      <c r="AF199" s="2">
        <v>0</v>
      </c>
      <c r="AG199" s="2">
        <v>0</v>
      </c>
      <c r="AH199" s="4">
        <v>2100</v>
      </c>
      <c r="AI199" s="4">
        <v>12714</v>
      </c>
      <c r="AJ199" s="2">
        <v>413</v>
      </c>
      <c r="AK199" s="4">
        <v>2865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140</v>
      </c>
      <c r="AS199" s="2">
        <v>585</v>
      </c>
      <c r="AT199" s="2">
        <v>0</v>
      </c>
      <c r="AU199" s="2">
        <v>0</v>
      </c>
      <c r="AV199" s="2">
        <v>0</v>
      </c>
      <c r="AW199" s="2">
        <v>0</v>
      </c>
      <c r="AX199" s="2">
        <v>1</v>
      </c>
      <c r="AY199" s="2">
        <v>39</v>
      </c>
      <c r="AZ199" s="4">
        <v>1334</v>
      </c>
      <c r="BA199" s="4">
        <v>4459</v>
      </c>
      <c r="BB199" s="4">
        <v>5288</v>
      </c>
      <c r="BC199" s="6">
        <v>26789</v>
      </c>
    </row>
    <row r="200" spans="1:55" ht="15.75" thickBot="1" x14ac:dyDescent="0.3">
      <c r="A200" s="17" t="s">
        <v>66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4">
        <v>1500</v>
      </c>
      <c r="O200" s="4">
        <v>3150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4">
        <v>1500</v>
      </c>
      <c r="AA200" s="6">
        <v>3150</v>
      </c>
      <c r="AC200" s="17" t="s">
        <v>33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2</v>
      </c>
      <c r="AS200" s="2">
        <v>10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2</v>
      </c>
      <c r="BC200" s="10">
        <v>10</v>
      </c>
    </row>
    <row r="201" spans="1:55" ht="15.75" thickBot="1" x14ac:dyDescent="0.3">
      <c r="A201" s="18" t="s">
        <v>30</v>
      </c>
      <c r="B201" s="8">
        <v>1181</v>
      </c>
      <c r="C201" s="7">
        <v>685.02</v>
      </c>
      <c r="D201" s="8">
        <v>15280</v>
      </c>
      <c r="E201" s="8">
        <v>34156.400000000001</v>
      </c>
      <c r="F201" s="8">
        <v>17380</v>
      </c>
      <c r="G201" s="8">
        <v>17160.21</v>
      </c>
      <c r="H201" s="8">
        <v>32352</v>
      </c>
      <c r="I201" s="8">
        <v>30120.83</v>
      </c>
      <c r="J201" s="8">
        <v>16002.08</v>
      </c>
      <c r="K201" s="8">
        <v>14448</v>
      </c>
      <c r="L201" s="7">
        <v>187.4</v>
      </c>
      <c r="M201" s="7">
        <v>705.98</v>
      </c>
      <c r="N201" s="8">
        <v>1679.3</v>
      </c>
      <c r="O201" s="8">
        <v>3817</v>
      </c>
      <c r="P201" s="8">
        <v>30380.5</v>
      </c>
      <c r="Q201" s="8">
        <v>40438</v>
      </c>
      <c r="R201" s="8">
        <v>23055.33</v>
      </c>
      <c r="S201" s="8">
        <v>63808.91</v>
      </c>
      <c r="T201" s="7">
        <v>369.2</v>
      </c>
      <c r="U201" s="8">
        <v>1720.55</v>
      </c>
      <c r="V201" s="8">
        <v>30777.25</v>
      </c>
      <c r="W201" s="8">
        <v>70630.91</v>
      </c>
      <c r="X201" s="8">
        <v>26176.26</v>
      </c>
      <c r="Y201" s="8">
        <v>44075.34</v>
      </c>
      <c r="Z201" s="8">
        <v>194820.32</v>
      </c>
      <c r="AA201" s="9">
        <v>321767.15000000002</v>
      </c>
      <c r="AC201" s="17" t="s">
        <v>34</v>
      </c>
      <c r="AD201" s="2">
        <v>0</v>
      </c>
      <c r="AE201" s="2">
        <v>0</v>
      </c>
      <c r="AF201" s="4">
        <v>3112</v>
      </c>
      <c r="AG201" s="4">
        <v>5979</v>
      </c>
      <c r="AH201" s="2">
        <v>173</v>
      </c>
      <c r="AI201" s="2">
        <v>793</v>
      </c>
      <c r="AJ201" s="4">
        <v>2349</v>
      </c>
      <c r="AK201" s="4">
        <v>10830</v>
      </c>
      <c r="AL201" s="2">
        <v>9</v>
      </c>
      <c r="AM201" s="2">
        <v>74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2</v>
      </c>
      <c r="AU201" s="2">
        <v>36</v>
      </c>
      <c r="AV201" s="2">
        <v>0</v>
      </c>
      <c r="AW201" s="2">
        <v>0</v>
      </c>
      <c r="AX201" s="4">
        <v>3041</v>
      </c>
      <c r="AY201" s="4">
        <v>16787</v>
      </c>
      <c r="AZ201" s="2">
        <v>0</v>
      </c>
      <c r="BA201" s="2">
        <v>0</v>
      </c>
      <c r="BB201" s="4">
        <v>8686</v>
      </c>
      <c r="BC201" s="6">
        <v>34499</v>
      </c>
    </row>
    <row r="202" spans="1:55" ht="15.75" thickBot="1" x14ac:dyDescent="0.3">
      <c r="AC202" s="17" t="s">
        <v>35</v>
      </c>
      <c r="AD202" s="2">
        <v>0</v>
      </c>
      <c r="AE202" s="2">
        <v>0</v>
      </c>
      <c r="AF202" s="2">
        <v>648</v>
      </c>
      <c r="AG202" s="4">
        <v>2509</v>
      </c>
      <c r="AH202" s="2">
        <v>0</v>
      </c>
      <c r="AI202" s="2">
        <v>0</v>
      </c>
      <c r="AJ202" s="2">
        <v>0</v>
      </c>
      <c r="AK202" s="2">
        <v>0</v>
      </c>
      <c r="AL202" s="4">
        <v>2518</v>
      </c>
      <c r="AM202" s="4">
        <v>12733</v>
      </c>
      <c r="AN202" s="2">
        <v>0</v>
      </c>
      <c r="AO202" s="2">
        <v>0</v>
      </c>
      <c r="AP202" s="2">
        <v>1</v>
      </c>
      <c r="AQ202" s="2">
        <v>32</v>
      </c>
      <c r="AR202" s="4">
        <v>7850</v>
      </c>
      <c r="AS202" s="4">
        <v>30523</v>
      </c>
      <c r="AT202" s="2">
        <v>0</v>
      </c>
      <c r="AU202" s="2">
        <v>0</v>
      </c>
      <c r="AV202" s="2">
        <v>0</v>
      </c>
      <c r="AW202" s="2">
        <v>0</v>
      </c>
      <c r="AX202" s="4">
        <v>1536</v>
      </c>
      <c r="AY202" s="4">
        <v>8926</v>
      </c>
      <c r="AZ202" s="2">
        <v>0</v>
      </c>
      <c r="BA202" s="2">
        <v>0</v>
      </c>
      <c r="BB202" s="4">
        <v>12553</v>
      </c>
      <c r="BC202" s="6">
        <v>54723</v>
      </c>
    </row>
    <row r="203" spans="1:55" ht="19.5" thickBot="1" x14ac:dyDescent="0.3">
      <c r="A203" s="16" t="s">
        <v>151</v>
      </c>
      <c r="AC203" s="17" t="s">
        <v>36</v>
      </c>
      <c r="AD203" s="2">
        <v>32</v>
      </c>
      <c r="AE203" s="2">
        <v>248</v>
      </c>
      <c r="AF203" s="2">
        <v>0</v>
      </c>
      <c r="AG203" s="2">
        <v>0</v>
      </c>
      <c r="AH203" s="2">
        <v>5</v>
      </c>
      <c r="AI203" s="2">
        <v>14</v>
      </c>
      <c r="AJ203" s="2">
        <v>0</v>
      </c>
      <c r="AK203" s="2">
        <v>0</v>
      </c>
      <c r="AL203" s="2">
        <v>0</v>
      </c>
      <c r="AM203" s="2">
        <v>0</v>
      </c>
      <c r="AN203" s="4">
        <v>6000</v>
      </c>
      <c r="AO203" s="4">
        <v>9649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4">
        <v>6037</v>
      </c>
      <c r="BC203" s="6">
        <v>9911</v>
      </c>
    </row>
    <row r="204" spans="1:55" ht="15.75" thickBot="1" x14ac:dyDescent="0.3">
      <c r="A204" s="22" t="s">
        <v>7</v>
      </c>
      <c r="B204" s="24" t="s">
        <v>8</v>
      </c>
      <c r="C204" s="25"/>
      <c r="D204" s="19" t="s">
        <v>9</v>
      </c>
      <c r="E204" s="21"/>
      <c r="F204" s="19" t="s">
        <v>10</v>
      </c>
      <c r="G204" s="21"/>
      <c r="H204" s="19" t="s">
        <v>11</v>
      </c>
      <c r="I204" s="21"/>
      <c r="J204" s="19" t="s">
        <v>12</v>
      </c>
      <c r="K204" s="21"/>
      <c r="L204" s="19" t="s">
        <v>13</v>
      </c>
      <c r="M204" s="21"/>
      <c r="N204" s="19" t="s">
        <v>14</v>
      </c>
      <c r="O204" s="21"/>
      <c r="P204" s="19" t="s">
        <v>15</v>
      </c>
      <c r="Q204" s="21"/>
      <c r="R204" s="19" t="s">
        <v>16</v>
      </c>
      <c r="S204" s="21"/>
      <c r="T204" s="19" t="s">
        <v>17</v>
      </c>
      <c r="U204" s="21"/>
      <c r="V204" s="19" t="s">
        <v>18</v>
      </c>
      <c r="W204" s="21"/>
      <c r="X204" s="19" t="s">
        <v>19</v>
      </c>
      <c r="Y204" s="21"/>
      <c r="Z204" s="19" t="s">
        <v>20</v>
      </c>
      <c r="AA204" s="20"/>
      <c r="AC204" s="17" t="s">
        <v>38</v>
      </c>
      <c r="AD204" s="4">
        <v>18681</v>
      </c>
      <c r="AE204" s="4">
        <v>29717</v>
      </c>
      <c r="AF204" s="2">
        <v>968</v>
      </c>
      <c r="AG204" s="2">
        <v>795</v>
      </c>
      <c r="AH204" s="4">
        <v>16500</v>
      </c>
      <c r="AI204" s="4">
        <v>27830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4">
        <v>2685</v>
      </c>
      <c r="AS204" s="4">
        <v>6472</v>
      </c>
      <c r="AT204" s="2">
        <v>0</v>
      </c>
      <c r="AU204" s="2">
        <v>0</v>
      </c>
      <c r="AV204" s="2">
        <v>0</v>
      </c>
      <c r="AW204" s="2">
        <v>0</v>
      </c>
      <c r="AX204" s="4">
        <v>6249</v>
      </c>
      <c r="AY204" s="4">
        <v>6215</v>
      </c>
      <c r="AZ204" s="2">
        <v>0</v>
      </c>
      <c r="BA204" s="2">
        <v>0</v>
      </c>
      <c r="BB204" s="4">
        <v>45083</v>
      </c>
      <c r="BC204" s="6">
        <v>71029</v>
      </c>
    </row>
    <row r="205" spans="1:55" ht="26.25" thickBot="1" x14ac:dyDescent="0.3">
      <c r="A205" s="23"/>
      <c r="B205" s="1" t="s">
        <v>21</v>
      </c>
      <c r="C205" s="1" t="s">
        <v>22</v>
      </c>
      <c r="D205" s="1" t="s">
        <v>21</v>
      </c>
      <c r="E205" s="1" t="s">
        <v>22</v>
      </c>
      <c r="F205" s="1" t="s">
        <v>21</v>
      </c>
      <c r="G205" s="1" t="s">
        <v>22</v>
      </c>
      <c r="H205" s="1" t="s">
        <v>21</v>
      </c>
      <c r="I205" s="1" t="s">
        <v>22</v>
      </c>
      <c r="J205" s="1" t="s">
        <v>21</v>
      </c>
      <c r="K205" s="1" t="s">
        <v>22</v>
      </c>
      <c r="L205" s="1" t="s">
        <v>21</v>
      </c>
      <c r="M205" s="1" t="s">
        <v>22</v>
      </c>
      <c r="N205" s="1" t="s">
        <v>21</v>
      </c>
      <c r="O205" s="1" t="s">
        <v>22</v>
      </c>
      <c r="P205" s="1" t="s">
        <v>21</v>
      </c>
      <c r="Q205" s="1" t="s">
        <v>22</v>
      </c>
      <c r="R205" s="1" t="s">
        <v>21</v>
      </c>
      <c r="S205" s="1" t="s">
        <v>22</v>
      </c>
      <c r="T205" s="1" t="s">
        <v>21</v>
      </c>
      <c r="U205" s="1" t="s">
        <v>22</v>
      </c>
      <c r="V205" s="1" t="s">
        <v>21</v>
      </c>
      <c r="W205" s="1" t="s">
        <v>22</v>
      </c>
      <c r="X205" s="1" t="s">
        <v>21</v>
      </c>
      <c r="Y205" s="1" t="s">
        <v>22</v>
      </c>
      <c r="Z205" s="1" t="s">
        <v>21</v>
      </c>
      <c r="AA205" s="5" t="s">
        <v>22</v>
      </c>
      <c r="AC205" s="17" t="s">
        <v>24</v>
      </c>
      <c r="AD205" s="2">
        <v>0</v>
      </c>
      <c r="AE205" s="2">
        <v>0</v>
      </c>
      <c r="AF205" s="2">
        <v>0</v>
      </c>
      <c r="AG205" s="2">
        <v>0</v>
      </c>
      <c r="AH205" s="4">
        <v>21126</v>
      </c>
      <c r="AI205" s="4">
        <v>13732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4">
        <v>13007</v>
      </c>
      <c r="AQ205" s="4">
        <v>8858</v>
      </c>
      <c r="AR205" s="2">
        <v>0</v>
      </c>
      <c r="AS205" s="2">
        <v>0</v>
      </c>
      <c r="AT205" s="4">
        <v>50016</v>
      </c>
      <c r="AU205" s="4">
        <v>34661</v>
      </c>
      <c r="AV205" s="4">
        <v>25008</v>
      </c>
      <c r="AW205" s="4">
        <v>16505</v>
      </c>
      <c r="AX205" s="4">
        <v>75024</v>
      </c>
      <c r="AY205" s="4">
        <v>49765</v>
      </c>
      <c r="AZ205" s="4">
        <v>75024</v>
      </c>
      <c r="BA205" s="4">
        <v>50265</v>
      </c>
      <c r="BB205" s="4">
        <v>259205</v>
      </c>
      <c r="BC205" s="6">
        <v>173786</v>
      </c>
    </row>
    <row r="206" spans="1:55" ht="15.75" thickBot="1" x14ac:dyDescent="0.3">
      <c r="A206" s="17" t="s">
        <v>38</v>
      </c>
      <c r="B206" s="2">
        <v>0</v>
      </c>
      <c r="C206" s="2">
        <v>0</v>
      </c>
      <c r="D206" s="2">
        <v>0</v>
      </c>
      <c r="E206" s="2">
        <v>0</v>
      </c>
      <c r="F206" s="4">
        <v>6821.5</v>
      </c>
      <c r="G206" s="4">
        <v>3410.75</v>
      </c>
      <c r="H206" s="4">
        <v>9876</v>
      </c>
      <c r="I206" s="4">
        <v>4938</v>
      </c>
      <c r="J206" s="4">
        <v>10778</v>
      </c>
      <c r="K206" s="4">
        <v>5389</v>
      </c>
      <c r="L206" s="4">
        <v>10718</v>
      </c>
      <c r="M206" s="4">
        <v>5359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4">
        <v>38193.5</v>
      </c>
      <c r="AA206" s="6">
        <v>19096.75</v>
      </c>
      <c r="AC206" s="17" t="s">
        <v>42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4">
        <v>12960</v>
      </c>
      <c r="AO206" s="4">
        <v>16718</v>
      </c>
      <c r="AP206" s="4">
        <v>275000</v>
      </c>
      <c r="AQ206" s="4">
        <v>462125</v>
      </c>
      <c r="AR206" s="4">
        <v>225000</v>
      </c>
      <c r="AS206" s="4">
        <v>381375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4">
        <v>512960</v>
      </c>
      <c r="BC206" s="6">
        <v>860218</v>
      </c>
    </row>
    <row r="207" spans="1:55" ht="15.75" thickBot="1" x14ac:dyDescent="0.3">
      <c r="A207" s="17" t="s">
        <v>23</v>
      </c>
      <c r="B207" s="2">
        <v>22.36</v>
      </c>
      <c r="C207" s="2">
        <v>143.18</v>
      </c>
      <c r="D207" s="2">
        <v>19.940000000000001</v>
      </c>
      <c r="E207" s="2">
        <v>124.09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3.81</v>
      </c>
      <c r="W207" s="2">
        <v>120</v>
      </c>
      <c r="X207" s="2">
        <v>0</v>
      </c>
      <c r="Y207" s="2">
        <v>0</v>
      </c>
      <c r="Z207" s="2">
        <v>46.11</v>
      </c>
      <c r="AA207" s="10">
        <v>387.27</v>
      </c>
      <c r="AC207" s="17" t="s">
        <v>72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4">
        <v>5394</v>
      </c>
      <c r="AO207" s="4">
        <v>7907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4">
        <v>5394</v>
      </c>
      <c r="BC207" s="6">
        <v>7907</v>
      </c>
    </row>
    <row r="208" spans="1:55" ht="15.75" thickBot="1" x14ac:dyDescent="0.3">
      <c r="A208" s="17" t="s">
        <v>42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4">
        <v>22000</v>
      </c>
      <c r="K208" s="4">
        <v>11000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4">
        <v>22000</v>
      </c>
      <c r="AA208" s="6">
        <v>11000</v>
      </c>
      <c r="AC208" s="17" t="s">
        <v>45</v>
      </c>
      <c r="AD208" s="2">
        <v>0</v>
      </c>
      <c r="AE208" s="2">
        <v>0</v>
      </c>
      <c r="AF208" s="4">
        <v>1818</v>
      </c>
      <c r="AG208" s="4">
        <v>4181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4">
        <v>1818</v>
      </c>
      <c r="BC208" s="6">
        <v>4181</v>
      </c>
    </row>
    <row r="209" spans="1:55" ht="15.75" thickBot="1" x14ac:dyDescent="0.3">
      <c r="A209" s="17" t="s">
        <v>43</v>
      </c>
      <c r="B209" s="2">
        <v>0</v>
      </c>
      <c r="C209" s="2">
        <v>0</v>
      </c>
      <c r="D209" s="2">
        <v>200</v>
      </c>
      <c r="E209" s="2">
        <v>19.71</v>
      </c>
      <c r="F209" s="2">
        <v>100</v>
      </c>
      <c r="G209" s="2">
        <v>8.91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300</v>
      </c>
      <c r="AA209" s="10">
        <v>28.62</v>
      </c>
      <c r="AC209" s="17" t="s">
        <v>93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66</v>
      </c>
      <c r="AS209" s="2">
        <v>16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66</v>
      </c>
      <c r="BC209" s="10">
        <v>16</v>
      </c>
    </row>
    <row r="210" spans="1:55" ht="15.75" thickBot="1" x14ac:dyDescent="0.3">
      <c r="A210" s="17" t="s">
        <v>26</v>
      </c>
      <c r="B210" s="4">
        <v>2000</v>
      </c>
      <c r="C210" s="2">
        <v>250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4">
        <v>2000</v>
      </c>
      <c r="AA210" s="10">
        <v>250</v>
      </c>
      <c r="AC210" s="17" t="s">
        <v>49</v>
      </c>
      <c r="AD210" s="2">
        <v>774</v>
      </c>
      <c r="AE210" s="4">
        <v>2103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10</v>
      </c>
      <c r="AO210" s="2">
        <v>9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784</v>
      </c>
      <c r="BC210" s="6">
        <v>2112</v>
      </c>
    </row>
    <row r="211" spans="1:55" ht="15.75" thickBot="1" x14ac:dyDescent="0.3">
      <c r="A211" s="18" t="s">
        <v>30</v>
      </c>
      <c r="B211" s="8">
        <v>2022.36</v>
      </c>
      <c r="C211" s="7">
        <v>393.18</v>
      </c>
      <c r="D211" s="7">
        <v>219.94</v>
      </c>
      <c r="E211" s="7">
        <v>143.80000000000001</v>
      </c>
      <c r="F211" s="8">
        <v>6921.5</v>
      </c>
      <c r="G211" s="8">
        <v>3419.66</v>
      </c>
      <c r="H211" s="8">
        <v>9876</v>
      </c>
      <c r="I211" s="8">
        <v>4938</v>
      </c>
      <c r="J211" s="8">
        <v>32778</v>
      </c>
      <c r="K211" s="8">
        <v>16389</v>
      </c>
      <c r="L211" s="8">
        <v>10718</v>
      </c>
      <c r="M211" s="8">
        <v>5359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3.81</v>
      </c>
      <c r="W211" s="7">
        <v>120</v>
      </c>
      <c r="X211" s="7">
        <v>0</v>
      </c>
      <c r="Y211" s="7">
        <v>0</v>
      </c>
      <c r="Z211" s="8">
        <v>62539.61</v>
      </c>
      <c r="AA211" s="9">
        <v>30762.639999999999</v>
      </c>
      <c r="AC211" s="17" t="s">
        <v>25</v>
      </c>
      <c r="AD211" s="2">
        <v>6</v>
      </c>
      <c r="AE211" s="2">
        <v>212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6</v>
      </c>
      <c r="BC211" s="10">
        <v>212</v>
      </c>
    </row>
    <row r="212" spans="1:55" ht="15.75" thickBot="1" x14ac:dyDescent="0.3">
      <c r="AC212" s="17" t="s">
        <v>27</v>
      </c>
      <c r="AD212" s="2">
        <v>0</v>
      </c>
      <c r="AE212" s="2">
        <v>0</v>
      </c>
      <c r="AF212" s="4">
        <v>6035</v>
      </c>
      <c r="AG212" s="4">
        <v>12290</v>
      </c>
      <c r="AH212" s="4">
        <v>2772</v>
      </c>
      <c r="AI212" s="4">
        <v>5765</v>
      </c>
      <c r="AJ212" s="2">
        <v>0</v>
      </c>
      <c r="AK212" s="2">
        <v>0</v>
      </c>
      <c r="AL212" s="2">
        <v>0</v>
      </c>
      <c r="AM212" s="2">
        <v>0</v>
      </c>
      <c r="AN212" s="4">
        <v>10568</v>
      </c>
      <c r="AO212" s="4">
        <v>28201</v>
      </c>
      <c r="AP212" s="2">
        <v>0</v>
      </c>
      <c r="AQ212" s="2">
        <v>0</v>
      </c>
      <c r="AR212" s="4">
        <v>2095</v>
      </c>
      <c r="AS212" s="4">
        <v>11391</v>
      </c>
      <c r="AT212" s="2">
        <v>0</v>
      </c>
      <c r="AU212" s="2">
        <v>0</v>
      </c>
      <c r="AV212" s="2">
        <v>0</v>
      </c>
      <c r="AW212" s="2">
        <v>0</v>
      </c>
      <c r="AX212" s="4">
        <v>2812</v>
      </c>
      <c r="AY212" s="4">
        <v>7416</v>
      </c>
      <c r="AZ212" s="2">
        <v>0</v>
      </c>
      <c r="BA212" s="2">
        <v>0</v>
      </c>
      <c r="BB212" s="4">
        <v>24282</v>
      </c>
      <c r="BC212" s="6">
        <v>65063</v>
      </c>
    </row>
    <row r="213" spans="1:55" ht="19.5" thickBot="1" x14ac:dyDescent="0.3">
      <c r="A213" s="16" t="s">
        <v>152</v>
      </c>
      <c r="AC213" s="17" t="s">
        <v>65</v>
      </c>
      <c r="AD213" s="2">
        <v>0</v>
      </c>
      <c r="AE213" s="2">
        <v>0</v>
      </c>
      <c r="AF213" s="2">
        <v>72</v>
      </c>
      <c r="AG213" s="4">
        <v>1346</v>
      </c>
      <c r="AH213" s="2">
        <v>88</v>
      </c>
      <c r="AI213" s="4">
        <v>1243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9</v>
      </c>
      <c r="BA213" s="2">
        <v>10</v>
      </c>
      <c r="BB213" s="2">
        <v>169</v>
      </c>
      <c r="BC213" s="6">
        <v>2599</v>
      </c>
    </row>
    <row r="214" spans="1:55" ht="15.75" thickBot="1" x14ac:dyDescent="0.3">
      <c r="A214" s="22" t="s">
        <v>7</v>
      </c>
      <c r="B214" s="24" t="s">
        <v>8</v>
      </c>
      <c r="C214" s="25"/>
      <c r="D214" s="19" t="s">
        <v>9</v>
      </c>
      <c r="E214" s="21"/>
      <c r="F214" s="19" t="s">
        <v>10</v>
      </c>
      <c r="G214" s="21"/>
      <c r="H214" s="19" t="s">
        <v>11</v>
      </c>
      <c r="I214" s="21"/>
      <c r="J214" s="19" t="s">
        <v>12</v>
      </c>
      <c r="K214" s="21"/>
      <c r="L214" s="19" t="s">
        <v>13</v>
      </c>
      <c r="M214" s="21"/>
      <c r="N214" s="19" t="s">
        <v>14</v>
      </c>
      <c r="O214" s="21"/>
      <c r="P214" s="19" t="s">
        <v>15</v>
      </c>
      <c r="Q214" s="21"/>
      <c r="R214" s="19" t="s">
        <v>16</v>
      </c>
      <c r="S214" s="21"/>
      <c r="T214" s="19" t="s">
        <v>17</v>
      </c>
      <c r="U214" s="21"/>
      <c r="V214" s="19" t="s">
        <v>18</v>
      </c>
      <c r="W214" s="21"/>
      <c r="X214" s="19" t="s">
        <v>19</v>
      </c>
      <c r="Y214" s="21"/>
      <c r="Z214" s="19" t="s">
        <v>20</v>
      </c>
      <c r="AA214" s="20"/>
      <c r="AC214" s="17" t="s">
        <v>67</v>
      </c>
      <c r="AD214" s="2">
        <v>0</v>
      </c>
      <c r="AE214" s="2">
        <v>0</v>
      </c>
      <c r="AF214" s="2">
        <v>0</v>
      </c>
      <c r="AG214" s="2">
        <v>0</v>
      </c>
      <c r="AH214" s="2">
        <v>658</v>
      </c>
      <c r="AI214" s="4">
        <v>1559</v>
      </c>
      <c r="AJ214" s="2">
        <v>364</v>
      </c>
      <c r="AK214" s="2">
        <v>856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648</v>
      </c>
      <c r="AS214" s="4">
        <v>1829</v>
      </c>
      <c r="AT214" s="2">
        <v>656</v>
      </c>
      <c r="AU214" s="4">
        <v>1813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4">
        <v>2326</v>
      </c>
      <c r="BC214" s="6">
        <v>6057</v>
      </c>
    </row>
    <row r="215" spans="1:55" ht="26.25" thickBot="1" x14ac:dyDescent="0.3">
      <c r="A215" s="23"/>
      <c r="B215" s="1" t="s">
        <v>21</v>
      </c>
      <c r="C215" s="1" t="s">
        <v>22</v>
      </c>
      <c r="D215" s="1" t="s">
        <v>21</v>
      </c>
      <c r="E215" s="1" t="s">
        <v>22</v>
      </c>
      <c r="F215" s="1" t="s">
        <v>21</v>
      </c>
      <c r="G215" s="1" t="s">
        <v>22</v>
      </c>
      <c r="H215" s="1" t="s">
        <v>21</v>
      </c>
      <c r="I215" s="1" t="s">
        <v>22</v>
      </c>
      <c r="J215" s="1" t="s">
        <v>21</v>
      </c>
      <c r="K215" s="1" t="s">
        <v>22</v>
      </c>
      <c r="L215" s="1" t="s">
        <v>21</v>
      </c>
      <c r="M215" s="1" t="s">
        <v>22</v>
      </c>
      <c r="N215" s="1" t="s">
        <v>21</v>
      </c>
      <c r="O215" s="1" t="s">
        <v>22</v>
      </c>
      <c r="P215" s="1" t="s">
        <v>21</v>
      </c>
      <c r="Q215" s="1" t="s">
        <v>22</v>
      </c>
      <c r="R215" s="1" t="s">
        <v>21</v>
      </c>
      <c r="S215" s="1" t="s">
        <v>22</v>
      </c>
      <c r="T215" s="1" t="s">
        <v>21</v>
      </c>
      <c r="U215" s="1" t="s">
        <v>22</v>
      </c>
      <c r="V215" s="1" t="s">
        <v>21</v>
      </c>
      <c r="W215" s="1" t="s">
        <v>22</v>
      </c>
      <c r="X215" s="1" t="s">
        <v>21</v>
      </c>
      <c r="Y215" s="1" t="s">
        <v>22</v>
      </c>
      <c r="Z215" s="1" t="s">
        <v>21</v>
      </c>
      <c r="AA215" s="5" t="s">
        <v>22</v>
      </c>
      <c r="AC215" s="17" t="s">
        <v>29</v>
      </c>
      <c r="AD215" s="2">
        <v>428</v>
      </c>
      <c r="AE215" s="4">
        <v>1362</v>
      </c>
      <c r="AF215" s="2">
        <v>0</v>
      </c>
      <c r="AG215" s="2">
        <v>0</v>
      </c>
      <c r="AH215" s="2">
        <v>99</v>
      </c>
      <c r="AI215" s="2">
        <v>758</v>
      </c>
      <c r="AJ215" s="2">
        <v>0</v>
      </c>
      <c r="AK215" s="2">
        <v>0</v>
      </c>
      <c r="AL215" s="2">
        <v>720</v>
      </c>
      <c r="AM215" s="4">
        <v>3494</v>
      </c>
      <c r="AN215" s="2">
        <v>0</v>
      </c>
      <c r="AO215" s="2">
        <v>0</v>
      </c>
      <c r="AP215" s="2">
        <v>0</v>
      </c>
      <c r="AQ215" s="2">
        <v>0</v>
      </c>
      <c r="AR215" s="2">
        <v>554</v>
      </c>
      <c r="AS215" s="4">
        <v>1229</v>
      </c>
      <c r="AT215" s="4">
        <v>3365</v>
      </c>
      <c r="AU215" s="4">
        <v>10202</v>
      </c>
      <c r="AV215" s="2">
        <v>0</v>
      </c>
      <c r="AW215" s="2">
        <v>0</v>
      </c>
      <c r="AX215" s="2">
        <v>863</v>
      </c>
      <c r="AY215" s="4">
        <v>3445</v>
      </c>
      <c r="AZ215" s="2">
        <v>0</v>
      </c>
      <c r="BA215" s="2">
        <v>0</v>
      </c>
      <c r="BB215" s="4">
        <v>6029</v>
      </c>
      <c r="BC215" s="6">
        <v>20490</v>
      </c>
    </row>
    <row r="216" spans="1:55" ht="15.75" thickBot="1" x14ac:dyDescent="0.3">
      <c r="A216" s="17" t="s">
        <v>23</v>
      </c>
      <c r="B216" s="2">
        <v>737.6</v>
      </c>
      <c r="C216" s="2">
        <v>294.44</v>
      </c>
      <c r="D216" s="4">
        <v>6386.32</v>
      </c>
      <c r="E216" s="4">
        <v>1163.05</v>
      </c>
      <c r="F216" s="4">
        <v>6300</v>
      </c>
      <c r="G216" s="2">
        <v>561.33000000000004</v>
      </c>
      <c r="H216" s="2">
        <v>100</v>
      </c>
      <c r="I216" s="2">
        <v>12.64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278</v>
      </c>
      <c r="U216" s="2">
        <v>94.52</v>
      </c>
      <c r="V216" s="2">
        <v>357</v>
      </c>
      <c r="W216" s="2">
        <v>124.95</v>
      </c>
      <c r="X216" s="2">
        <v>298</v>
      </c>
      <c r="Y216" s="2">
        <v>94.08</v>
      </c>
      <c r="Z216" s="4">
        <v>14456.92</v>
      </c>
      <c r="AA216" s="6">
        <v>2345.0100000000002</v>
      </c>
      <c r="AC216" s="17" t="s">
        <v>106</v>
      </c>
      <c r="AD216" s="2">
        <v>425</v>
      </c>
      <c r="AE216" s="4">
        <v>1092</v>
      </c>
      <c r="AF216" s="2">
        <v>0</v>
      </c>
      <c r="AG216" s="2">
        <v>0</v>
      </c>
      <c r="AH216" s="4">
        <v>4529</v>
      </c>
      <c r="AI216" s="4">
        <v>7643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4">
        <v>2833</v>
      </c>
      <c r="AS216" s="4">
        <v>6334</v>
      </c>
      <c r="AT216" s="2">
        <v>986</v>
      </c>
      <c r="AU216" s="4">
        <v>2401</v>
      </c>
      <c r="AV216" s="2">
        <v>0</v>
      </c>
      <c r="AW216" s="2">
        <v>0</v>
      </c>
      <c r="AX216" s="2">
        <v>0</v>
      </c>
      <c r="AY216" s="2">
        <v>0</v>
      </c>
      <c r="AZ216" s="2">
        <v>189</v>
      </c>
      <c r="BA216" s="2">
        <v>411</v>
      </c>
      <c r="BB216" s="4">
        <v>8962</v>
      </c>
      <c r="BC216" s="6">
        <v>17881</v>
      </c>
    </row>
    <row r="217" spans="1:55" ht="15.75" thickBot="1" x14ac:dyDescent="0.3">
      <c r="A217" s="17" t="s">
        <v>24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4">
        <v>7000</v>
      </c>
      <c r="O217" s="2">
        <v>820.53</v>
      </c>
      <c r="P217" s="4">
        <v>6700</v>
      </c>
      <c r="Q217" s="2">
        <v>799.34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4">
        <v>13700</v>
      </c>
      <c r="AA217" s="6">
        <v>1619.87</v>
      </c>
      <c r="AC217" s="18" t="s">
        <v>30</v>
      </c>
      <c r="AD217" s="8">
        <v>21646</v>
      </c>
      <c r="AE217" s="8">
        <v>40861</v>
      </c>
      <c r="AF217" s="8">
        <v>12653</v>
      </c>
      <c r="AG217" s="8">
        <v>27100</v>
      </c>
      <c r="AH217" s="8">
        <v>48050</v>
      </c>
      <c r="AI217" s="8">
        <v>72051</v>
      </c>
      <c r="AJ217" s="8">
        <v>3126</v>
      </c>
      <c r="AK217" s="8">
        <v>14551</v>
      </c>
      <c r="AL217" s="8">
        <v>3247</v>
      </c>
      <c r="AM217" s="8">
        <v>16301</v>
      </c>
      <c r="AN217" s="8">
        <v>34932</v>
      </c>
      <c r="AO217" s="8">
        <v>62484</v>
      </c>
      <c r="AP217" s="8">
        <v>288008</v>
      </c>
      <c r="AQ217" s="8">
        <v>471015</v>
      </c>
      <c r="AR217" s="8">
        <v>241873</v>
      </c>
      <c r="AS217" s="8">
        <v>439764</v>
      </c>
      <c r="AT217" s="8">
        <v>55025</v>
      </c>
      <c r="AU217" s="8">
        <v>49113</v>
      </c>
      <c r="AV217" s="8">
        <v>25008</v>
      </c>
      <c r="AW217" s="8">
        <v>16505</v>
      </c>
      <c r="AX217" s="8">
        <v>89526</v>
      </c>
      <c r="AY217" s="8">
        <v>92593</v>
      </c>
      <c r="AZ217" s="8">
        <v>76556</v>
      </c>
      <c r="BA217" s="8">
        <v>55145</v>
      </c>
      <c r="BB217" s="8">
        <v>899650</v>
      </c>
      <c r="BC217" s="9">
        <v>1357483</v>
      </c>
    </row>
    <row r="218" spans="1:55" ht="15.75" thickBot="1" x14ac:dyDescent="0.3">
      <c r="A218" s="17" t="s">
        <v>43</v>
      </c>
      <c r="B218" s="4">
        <v>25000</v>
      </c>
      <c r="C218" s="4">
        <v>10000</v>
      </c>
      <c r="D218" s="2">
        <v>0</v>
      </c>
      <c r="E218" s="2">
        <v>0</v>
      </c>
      <c r="F218" s="2">
        <v>200</v>
      </c>
      <c r="G218" s="2">
        <v>17.82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4">
        <v>25200</v>
      </c>
      <c r="AA218" s="6">
        <v>10017.82</v>
      </c>
    </row>
    <row r="219" spans="1:55" ht="19.5" thickBot="1" x14ac:dyDescent="0.3">
      <c r="A219" s="17" t="s">
        <v>27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4">
        <v>35000</v>
      </c>
      <c r="Y219" s="4">
        <v>70000</v>
      </c>
      <c r="Z219" s="4">
        <v>35000</v>
      </c>
      <c r="AA219" s="6">
        <v>70000</v>
      </c>
      <c r="AC219" s="16" t="s">
        <v>150</v>
      </c>
    </row>
    <row r="220" spans="1:55" ht="15.75" thickBot="1" x14ac:dyDescent="0.3">
      <c r="A220" s="18" t="s">
        <v>30</v>
      </c>
      <c r="B220" s="8">
        <v>25737.599999999999</v>
      </c>
      <c r="C220" s="8">
        <v>10294.44</v>
      </c>
      <c r="D220" s="8">
        <v>6386.32</v>
      </c>
      <c r="E220" s="8">
        <v>1163.05</v>
      </c>
      <c r="F220" s="8">
        <v>6500</v>
      </c>
      <c r="G220" s="7">
        <v>579.15</v>
      </c>
      <c r="H220" s="7">
        <v>100</v>
      </c>
      <c r="I220" s="7">
        <v>12.64</v>
      </c>
      <c r="J220" s="7">
        <v>0</v>
      </c>
      <c r="K220" s="7">
        <v>0</v>
      </c>
      <c r="L220" s="7">
        <v>0</v>
      </c>
      <c r="M220" s="7">
        <v>0</v>
      </c>
      <c r="N220" s="8">
        <v>7000</v>
      </c>
      <c r="O220" s="7">
        <v>820.53</v>
      </c>
      <c r="P220" s="8">
        <v>6700</v>
      </c>
      <c r="Q220" s="7">
        <v>799.34</v>
      </c>
      <c r="R220" s="7">
        <v>0</v>
      </c>
      <c r="S220" s="7">
        <v>0</v>
      </c>
      <c r="T220" s="7">
        <v>278</v>
      </c>
      <c r="U220" s="7">
        <v>94.52</v>
      </c>
      <c r="V220" s="7">
        <v>357</v>
      </c>
      <c r="W220" s="7">
        <v>124.95</v>
      </c>
      <c r="X220" s="8">
        <v>35298</v>
      </c>
      <c r="Y220" s="8">
        <v>70094.080000000002</v>
      </c>
      <c r="Z220" s="8">
        <v>88356.92</v>
      </c>
      <c r="AA220" s="9">
        <v>83982.7</v>
      </c>
      <c r="AC220" s="22" t="s">
        <v>7</v>
      </c>
      <c r="AD220" s="24" t="s">
        <v>8</v>
      </c>
      <c r="AE220" s="25"/>
      <c r="AF220" s="19" t="s">
        <v>9</v>
      </c>
      <c r="AG220" s="21"/>
      <c r="AH220" s="19" t="s">
        <v>10</v>
      </c>
      <c r="AI220" s="21"/>
      <c r="AJ220" s="19" t="s">
        <v>11</v>
      </c>
      <c r="AK220" s="21"/>
      <c r="AL220" s="19" t="s">
        <v>12</v>
      </c>
      <c r="AM220" s="21"/>
      <c r="AN220" s="19" t="s">
        <v>13</v>
      </c>
      <c r="AO220" s="21"/>
      <c r="AP220" s="19" t="s">
        <v>14</v>
      </c>
      <c r="AQ220" s="21"/>
      <c r="AR220" s="19" t="s">
        <v>15</v>
      </c>
      <c r="AS220" s="21"/>
      <c r="AT220" s="19" t="s">
        <v>16</v>
      </c>
      <c r="AU220" s="21"/>
      <c r="AV220" s="19" t="s">
        <v>17</v>
      </c>
      <c r="AW220" s="21"/>
      <c r="AX220" s="19" t="s">
        <v>18</v>
      </c>
      <c r="AY220" s="21"/>
      <c r="AZ220" s="19" t="s">
        <v>19</v>
      </c>
      <c r="BA220" s="21"/>
      <c r="BB220" s="19" t="s">
        <v>20</v>
      </c>
      <c r="BC220" s="20"/>
    </row>
    <row r="221" spans="1:55" ht="26.25" thickBot="1" x14ac:dyDescent="0.3">
      <c r="AC221" s="23"/>
      <c r="AD221" s="1" t="s">
        <v>21</v>
      </c>
      <c r="AE221" s="1" t="s">
        <v>22</v>
      </c>
      <c r="AF221" s="1" t="s">
        <v>21</v>
      </c>
      <c r="AG221" s="1" t="s">
        <v>22</v>
      </c>
      <c r="AH221" s="1" t="s">
        <v>21</v>
      </c>
      <c r="AI221" s="1" t="s">
        <v>22</v>
      </c>
      <c r="AJ221" s="1" t="s">
        <v>21</v>
      </c>
      <c r="AK221" s="1" t="s">
        <v>22</v>
      </c>
      <c r="AL221" s="1" t="s">
        <v>21</v>
      </c>
      <c r="AM221" s="1" t="s">
        <v>22</v>
      </c>
      <c r="AN221" s="1" t="s">
        <v>21</v>
      </c>
      <c r="AO221" s="1" t="s">
        <v>22</v>
      </c>
      <c r="AP221" s="1" t="s">
        <v>21</v>
      </c>
      <c r="AQ221" s="1" t="s">
        <v>22</v>
      </c>
      <c r="AR221" s="1" t="s">
        <v>21</v>
      </c>
      <c r="AS221" s="1" t="s">
        <v>22</v>
      </c>
      <c r="AT221" s="1" t="s">
        <v>21</v>
      </c>
      <c r="AU221" s="1" t="s">
        <v>22</v>
      </c>
      <c r="AV221" s="1" t="s">
        <v>21</v>
      </c>
      <c r="AW221" s="1" t="s">
        <v>22</v>
      </c>
      <c r="AX221" s="1" t="s">
        <v>21</v>
      </c>
      <c r="AY221" s="1" t="s">
        <v>22</v>
      </c>
      <c r="AZ221" s="1" t="s">
        <v>21</v>
      </c>
      <c r="BA221" s="1" t="s">
        <v>22</v>
      </c>
      <c r="BB221" s="1" t="s">
        <v>21</v>
      </c>
      <c r="BC221" s="5" t="s">
        <v>22</v>
      </c>
    </row>
    <row r="222" spans="1:55" ht="19.5" thickBot="1" x14ac:dyDescent="0.3">
      <c r="A222" s="16" t="s">
        <v>153</v>
      </c>
      <c r="AC222" s="17" t="s">
        <v>32</v>
      </c>
      <c r="AD222" s="2">
        <v>2</v>
      </c>
      <c r="AE222" s="2">
        <v>50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2</v>
      </c>
      <c r="BC222" s="10">
        <v>50</v>
      </c>
    </row>
    <row r="223" spans="1:55" ht="15.75" thickBot="1" x14ac:dyDescent="0.3">
      <c r="A223" s="22" t="s">
        <v>7</v>
      </c>
      <c r="B223" s="24" t="s">
        <v>8</v>
      </c>
      <c r="C223" s="25"/>
      <c r="D223" s="19" t="s">
        <v>9</v>
      </c>
      <c r="E223" s="21"/>
      <c r="F223" s="19" t="s">
        <v>10</v>
      </c>
      <c r="G223" s="21"/>
      <c r="H223" s="19" t="s">
        <v>11</v>
      </c>
      <c r="I223" s="21"/>
      <c r="J223" s="19" t="s">
        <v>12</v>
      </c>
      <c r="K223" s="21"/>
      <c r="L223" s="19" t="s">
        <v>13</v>
      </c>
      <c r="M223" s="21"/>
      <c r="N223" s="19" t="s">
        <v>14</v>
      </c>
      <c r="O223" s="21"/>
      <c r="P223" s="19" t="s">
        <v>15</v>
      </c>
      <c r="Q223" s="21"/>
      <c r="R223" s="19" t="s">
        <v>16</v>
      </c>
      <c r="S223" s="21"/>
      <c r="T223" s="19" t="s">
        <v>17</v>
      </c>
      <c r="U223" s="21"/>
      <c r="V223" s="19" t="s">
        <v>18</v>
      </c>
      <c r="W223" s="21"/>
      <c r="X223" s="19" t="s">
        <v>19</v>
      </c>
      <c r="Y223" s="21"/>
      <c r="Z223" s="19" t="s">
        <v>20</v>
      </c>
      <c r="AA223" s="20"/>
      <c r="AC223" s="17" t="s">
        <v>34</v>
      </c>
      <c r="AD223" s="2">
        <v>0</v>
      </c>
      <c r="AE223" s="2">
        <v>0</v>
      </c>
      <c r="AF223" s="2">
        <v>200</v>
      </c>
      <c r="AG223" s="2">
        <v>25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200</v>
      </c>
      <c r="BC223" s="10">
        <v>25</v>
      </c>
    </row>
    <row r="224" spans="1:55" ht="26.25" thickBot="1" x14ac:dyDescent="0.3">
      <c r="A224" s="23"/>
      <c r="B224" s="1" t="s">
        <v>21</v>
      </c>
      <c r="C224" s="1" t="s">
        <v>22</v>
      </c>
      <c r="D224" s="1" t="s">
        <v>21</v>
      </c>
      <c r="E224" s="1" t="s">
        <v>22</v>
      </c>
      <c r="F224" s="1" t="s">
        <v>21</v>
      </c>
      <c r="G224" s="1" t="s">
        <v>22</v>
      </c>
      <c r="H224" s="1" t="s">
        <v>21</v>
      </c>
      <c r="I224" s="1" t="s">
        <v>22</v>
      </c>
      <c r="J224" s="1" t="s">
        <v>21</v>
      </c>
      <c r="K224" s="1" t="s">
        <v>22</v>
      </c>
      <c r="L224" s="1" t="s">
        <v>21</v>
      </c>
      <c r="M224" s="1" t="s">
        <v>22</v>
      </c>
      <c r="N224" s="1" t="s">
        <v>21</v>
      </c>
      <c r="O224" s="1" t="s">
        <v>22</v>
      </c>
      <c r="P224" s="1" t="s">
        <v>21</v>
      </c>
      <c r="Q224" s="1" t="s">
        <v>22</v>
      </c>
      <c r="R224" s="1" t="s">
        <v>21</v>
      </c>
      <c r="S224" s="1" t="s">
        <v>22</v>
      </c>
      <c r="T224" s="1" t="s">
        <v>21</v>
      </c>
      <c r="U224" s="1" t="s">
        <v>22</v>
      </c>
      <c r="V224" s="1" t="s">
        <v>21</v>
      </c>
      <c r="W224" s="1" t="s">
        <v>22</v>
      </c>
      <c r="X224" s="1" t="s">
        <v>21</v>
      </c>
      <c r="Y224" s="1" t="s">
        <v>22</v>
      </c>
      <c r="Z224" s="1" t="s">
        <v>21</v>
      </c>
      <c r="AA224" s="5" t="s">
        <v>22</v>
      </c>
      <c r="AC224" s="17" t="s">
        <v>36</v>
      </c>
      <c r="AD224" s="4">
        <v>2381067</v>
      </c>
      <c r="AE224" s="4">
        <v>3574666</v>
      </c>
      <c r="AF224" s="4">
        <v>190693</v>
      </c>
      <c r="AG224" s="4">
        <v>362282</v>
      </c>
      <c r="AH224" s="4">
        <v>17594243</v>
      </c>
      <c r="AI224" s="4">
        <v>20078066</v>
      </c>
      <c r="AJ224" s="4">
        <v>59338743</v>
      </c>
      <c r="AK224" s="4">
        <v>69764106</v>
      </c>
      <c r="AL224" s="4">
        <v>73036999</v>
      </c>
      <c r="AM224" s="4">
        <v>77147375</v>
      </c>
      <c r="AN224" s="4">
        <v>134983572</v>
      </c>
      <c r="AO224" s="4">
        <v>128886195</v>
      </c>
      <c r="AP224" s="4">
        <v>51188762</v>
      </c>
      <c r="AQ224" s="4">
        <v>34737689</v>
      </c>
      <c r="AR224" s="4">
        <v>18982019</v>
      </c>
      <c r="AS224" s="4">
        <v>16634391</v>
      </c>
      <c r="AT224" s="4">
        <v>23911595</v>
      </c>
      <c r="AU224" s="4">
        <v>24757008</v>
      </c>
      <c r="AV224" s="4">
        <v>26467644</v>
      </c>
      <c r="AW224" s="4">
        <v>28172189</v>
      </c>
      <c r="AX224" s="4">
        <v>58979102</v>
      </c>
      <c r="AY224" s="4">
        <v>56958152</v>
      </c>
      <c r="AZ224" s="4">
        <v>126953140</v>
      </c>
      <c r="BA224" s="4">
        <v>136077768</v>
      </c>
      <c r="BB224" s="4">
        <v>594007579</v>
      </c>
      <c r="BC224" s="6">
        <v>597149887</v>
      </c>
    </row>
    <row r="225" spans="1:55" ht="15.75" thickBot="1" x14ac:dyDescent="0.3">
      <c r="A225" s="17" t="s">
        <v>35</v>
      </c>
      <c r="B225" s="2">
        <v>0</v>
      </c>
      <c r="C225" s="2">
        <v>0</v>
      </c>
      <c r="D225" s="4">
        <v>113295</v>
      </c>
      <c r="E225" s="4">
        <v>27527.4</v>
      </c>
      <c r="F225" s="2">
        <v>0</v>
      </c>
      <c r="G225" s="2">
        <v>0</v>
      </c>
      <c r="H225" s="4">
        <v>278100</v>
      </c>
      <c r="I225" s="4">
        <v>61742.6</v>
      </c>
      <c r="J225" s="4">
        <v>1305811</v>
      </c>
      <c r="K225" s="4">
        <v>292638.17</v>
      </c>
      <c r="L225" s="4">
        <v>5396654</v>
      </c>
      <c r="M225" s="4">
        <v>1133435.44</v>
      </c>
      <c r="N225" s="4">
        <v>7550313.79</v>
      </c>
      <c r="O225" s="4">
        <v>1623455.05</v>
      </c>
      <c r="P225" s="4">
        <v>6960530.8300000001</v>
      </c>
      <c r="Q225" s="4">
        <v>1569142.22</v>
      </c>
      <c r="R225" s="4">
        <v>4944940.0999999996</v>
      </c>
      <c r="S225" s="4">
        <v>1211332.6599999999</v>
      </c>
      <c r="T225" s="4">
        <v>3045186</v>
      </c>
      <c r="U225" s="4">
        <v>715668.68</v>
      </c>
      <c r="V225" s="4">
        <v>1823540.5</v>
      </c>
      <c r="W225" s="4">
        <v>393939.02</v>
      </c>
      <c r="X225" s="4">
        <v>150720</v>
      </c>
      <c r="Y225" s="4">
        <v>31748</v>
      </c>
      <c r="Z225" s="4">
        <v>31569091.219999999</v>
      </c>
      <c r="AA225" s="6">
        <v>7060629.2400000002</v>
      </c>
      <c r="AC225" s="17" t="s">
        <v>38</v>
      </c>
      <c r="AD225" s="2">
        <v>1</v>
      </c>
      <c r="AE225" s="2">
        <v>1</v>
      </c>
      <c r="AF225" s="2">
        <v>0</v>
      </c>
      <c r="AG225" s="2">
        <v>0</v>
      </c>
      <c r="AH225" s="2">
        <v>0</v>
      </c>
      <c r="AI225" s="2">
        <v>0</v>
      </c>
      <c r="AJ225" s="2">
        <v>25</v>
      </c>
      <c r="AK225" s="2">
        <v>9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1</v>
      </c>
      <c r="BA225" s="2">
        <v>1</v>
      </c>
      <c r="BB225" s="2">
        <v>27</v>
      </c>
      <c r="BC225" s="10">
        <v>11</v>
      </c>
    </row>
    <row r="226" spans="1:55" ht="15.75" thickBot="1" x14ac:dyDescent="0.3">
      <c r="A226" s="17" t="s">
        <v>36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4">
        <v>27000</v>
      </c>
      <c r="O226" s="4">
        <v>5520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4">
        <v>27000</v>
      </c>
      <c r="AA226" s="6">
        <v>5520</v>
      </c>
      <c r="AC226" s="17" t="s">
        <v>23</v>
      </c>
      <c r="AD226" s="2">
        <v>0</v>
      </c>
      <c r="AE226" s="2">
        <v>0</v>
      </c>
      <c r="AF226" s="2">
        <v>0</v>
      </c>
      <c r="AG226" s="2">
        <v>0</v>
      </c>
      <c r="AH226" s="2">
        <v>1</v>
      </c>
      <c r="AI226" s="2">
        <v>57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1</v>
      </c>
      <c r="BC226" s="10">
        <v>57</v>
      </c>
    </row>
    <row r="227" spans="1:55" ht="15.75" thickBot="1" x14ac:dyDescent="0.3">
      <c r="A227" s="17" t="s">
        <v>23</v>
      </c>
      <c r="B227" s="4">
        <v>507040.04</v>
      </c>
      <c r="C227" s="4">
        <v>118014.33</v>
      </c>
      <c r="D227" s="4">
        <v>876401.78</v>
      </c>
      <c r="E227" s="4">
        <v>200594.83</v>
      </c>
      <c r="F227" s="4">
        <v>516649.85</v>
      </c>
      <c r="G227" s="4">
        <v>146932.75</v>
      </c>
      <c r="H227" s="4">
        <v>432969.98</v>
      </c>
      <c r="I227" s="4">
        <v>127880.11</v>
      </c>
      <c r="J227" s="4">
        <v>241485</v>
      </c>
      <c r="K227" s="4">
        <v>68229.98</v>
      </c>
      <c r="L227" s="4">
        <v>458356.5</v>
      </c>
      <c r="M227" s="4">
        <v>123884.74</v>
      </c>
      <c r="N227" s="4">
        <v>1051529.5</v>
      </c>
      <c r="O227" s="4">
        <v>237233.2</v>
      </c>
      <c r="P227" s="4">
        <v>1098246</v>
      </c>
      <c r="Q227" s="4">
        <v>219284.45</v>
      </c>
      <c r="R227" s="4">
        <v>1144605.5</v>
      </c>
      <c r="S227" s="4">
        <v>223185.54</v>
      </c>
      <c r="T227" s="4">
        <v>1189578</v>
      </c>
      <c r="U227" s="4">
        <v>245017.72</v>
      </c>
      <c r="V227" s="4">
        <v>1246059</v>
      </c>
      <c r="W227" s="4">
        <v>360345.99</v>
      </c>
      <c r="X227" s="4">
        <v>728304</v>
      </c>
      <c r="Y227" s="4">
        <v>240247.93</v>
      </c>
      <c r="Z227" s="4">
        <v>9491225.1500000004</v>
      </c>
      <c r="AA227" s="6">
        <v>2310851.5699999998</v>
      </c>
      <c r="AC227" s="17" t="s">
        <v>24</v>
      </c>
      <c r="AD227" s="2">
        <v>0</v>
      </c>
      <c r="AE227" s="2">
        <v>0</v>
      </c>
      <c r="AF227" s="2">
        <v>1</v>
      </c>
      <c r="AG227" s="2">
        <v>22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1</v>
      </c>
      <c r="BC227" s="10">
        <v>22</v>
      </c>
    </row>
    <row r="228" spans="1:55" ht="15.75" thickBot="1" x14ac:dyDescent="0.3">
      <c r="A228" s="17" t="s">
        <v>24</v>
      </c>
      <c r="B228" s="4">
        <v>343861</v>
      </c>
      <c r="C228" s="4">
        <v>87643.02</v>
      </c>
      <c r="D228" s="4">
        <v>1053260</v>
      </c>
      <c r="E228" s="4">
        <v>255664.42</v>
      </c>
      <c r="F228" s="4">
        <v>159025</v>
      </c>
      <c r="G228" s="4">
        <v>51622.23</v>
      </c>
      <c r="H228" s="4">
        <v>64990</v>
      </c>
      <c r="I228" s="4">
        <v>7756.4</v>
      </c>
      <c r="J228" s="4">
        <v>72465</v>
      </c>
      <c r="K228" s="4">
        <v>19457.14</v>
      </c>
      <c r="L228" s="4">
        <v>135895</v>
      </c>
      <c r="M228" s="4">
        <v>49077.35</v>
      </c>
      <c r="N228" s="4">
        <v>938009</v>
      </c>
      <c r="O228" s="4">
        <v>179307.14</v>
      </c>
      <c r="P228" s="4">
        <v>1110755</v>
      </c>
      <c r="Q228" s="4">
        <v>212719.17</v>
      </c>
      <c r="R228" s="4">
        <v>2947355</v>
      </c>
      <c r="S228" s="4">
        <v>512486.62</v>
      </c>
      <c r="T228" s="4">
        <v>3159640</v>
      </c>
      <c r="U228" s="4">
        <v>585110.61</v>
      </c>
      <c r="V228" s="4">
        <v>2206510</v>
      </c>
      <c r="W228" s="4">
        <v>720201.08</v>
      </c>
      <c r="X228" s="4">
        <v>638610</v>
      </c>
      <c r="Y228" s="4">
        <v>178557.17</v>
      </c>
      <c r="Z228" s="4">
        <v>12830375</v>
      </c>
      <c r="AA228" s="6">
        <v>2859602.35</v>
      </c>
      <c r="AC228" s="17" t="s">
        <v>72</v>
      </c>
      <c r="AD228" s="2">
        <v>0</v>
      </c>
      <c r="AE228" s="2">
        <v>0</v>
      </c>
      <c r="AF228" s="4">
        <v>6500</v>
      </c>
      <c r="AG228" s="4">
        <v>9484</v>
      </c>
      <c r="AH228" s="4">
        <v>12275</v>
      </c>
      <c r="AI228" s="4">
        <v>17185</v>
      </c>
      <c r="AJ228" s="4">
        <v>1000</v>
      </c>
      <c r="AK228" s="4">
        <v>2356</v>
      </c>
      <c r="AL228" s="4">
        <v>25625</v>
      </c>
      <c r="AM228" s="4">
        <v>49751</v>
      </c>
      <c r="AN228" s="4">
        <v>25000</v>
      </c>
      <c r="AO228" s="4">
        <v>35375</v>
      </c>
      <c r="AP228" s="2">
        <v>701</v>
      </c>
      <c r="AQ228" s="4">
        <v>3920</v>
      </c>
      <c r="AR228" s="4">
        <v>9300</v>
      </c>
      <c r="AS228" s="4">
        <v>11602</v>
      </c>
      <c r="AT228" s="4">
        <v>2500</v>
      </c>
      <c r="AU228" s="4">
        <v>5669</v>
      </c>
      <c r="AV228" s="4">
        <v>15000</v>
      </c>
      <c r="AW228" s="4">
        <v>23295</v>
      </c>
      <c r="AX228" s="4">
        <v>2400</v>
      </c>
      <c r="AY228" s="4">
        <v>4872</v>
      </c>
      <c r="AZ228" s="2">
        <v>0</v>
      </c>
      <c r="BA228" s="2">
        <v>0</v>
      </c>
      <c r="BB228" s="4">
        <v>100301</v>
      </c>
      <c r="BC228" s="6">
        <v>163509</v>
      </c>
    </row>
    <row r="229" spans="1:55" ht="15.75" thickBot="1" x14ac:dyDescent="0.3">
      <c r="A229" s="17" t="s">
        <v>41</v>
      </c>
      <c r="B229" s="2">
        <v>50</v>
      </c>
      <c r="C229" s="2">
        <v>296.10000000000002</v>
      </c>
      <c r="D229" s="2">
        <v>50</v>
      </c>
      <c r="E229" s="2">
        <v>287.83</v>
      </c>
      <c r="F229" s="2">
        <v>25</v>
      </c>
      <c r="G229" s="2">
        <v>141.41999999999999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125</v>
      </c>
      <c r="AA229" s="10">
        <v>725.35</v>
      </c>
      <c r="AC229" s="17" t="s">
        <v>27</v>
      </c>
      <c r="AD229" s="2">
        <v>0</v>
      </c>
      <c r="AE229" s="2">
        <v>0</v>
      </c>
      <c r="AF229" s="2">
        <v>1</v>
      </c>
      <c r="AG229" s="2">
        <v>56</v>
      </c>
      <c r="AH229" s="2">
        <v>0</v>
      </c>
      <c r="AI229" s="2">
        <v>0</v>
      </c>
      <c r="AJ229" s="2">
        <v>0</v>
      </c>
      <c r="AK229" s="2">
        <v>0</v>
      </c>
      <c r="AL229" s="4">
        <v>4000</v>
      </c>
      <c r="AM229" s="4">
        <v>27440</v>
      </c>
      <c r="AN229" s="2">
        <v>0</v>
      </c>
      <c r="AO229" s="2">
        <v>0</v>
      </c>
      <c r="AP229" s="4">
        <v>18822</v>
      </c>
      <c r="AQ229" s="4">
        <v>124875</v>
      </c>
      <c r="AR229" s="4">
        <v>23800</v>
      </c>
      <c r="AS229" s="4">
        <v>159132</v>
      </c>
      <c r="AT229" s="4">
        <v>37600</v>
      </c>
      <c r="AU229" s="4">
        <v>249664</v>
      </c>
      <c r="AV229" s="2">
        <v>0</v>
      </c>
      <c r="AW229" s="2">
        <v>0</v>
      </c>
      <c r="AX229" s="4">
        <v>56400</v>
      </c>
      <c r="AY229" s="4">
        <v>374496</v>
      </c>
      <c r="AZ229" s="4">
        <v>18801</v>
      </c>
      <c r="BA229" s="4">
        <v>124839</v>
      </c>
      <c r="BB229" s="4">
        <v>159424</v>
      </c>
      <c r="BC229" s="6">
        <v>1060502</v>
      </c>
    </row>
    <row r="230" spans="1:55" ht="15.75" thickBot="1" x14ac:dyDescent="0.3">
      <c r="A230" s="17" t="s">
        <v>72</v>
      </c>
      <c r="B230" s="2">
        <v>0</v>
      </c>
      <c r="C230" s="2">
        <v>0</v>
      </c>
      <c r="D230" s="4">
        <v>25000</v>
      </c>
      <c r="E230" s="4">
        <v>7500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4">
        <v>25000</v>
      </c>
      <c r="M230" s="4">
        <v>10165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4">
        <v>50000</v>
      </c>
      <c r="AA230" s="6">
        <v>17665</v>
      </c>
      <c r="AC230" s="17" t="s">
        <v>67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60</v>
      </c>
      <c r="AO230" s="2">
        <v>235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60</v>
      </c>
      <c r="BA230" s="2">
        <v>265</v>
      </c>
      <c r="BB230" s="2">
        <v>120</v>
      </c>
      <c r="BC230" s="10">
        <v>500</v>
      </c>
    </row>
    <row r="231" spans="1:55" ht="15.75" thickBot="1" x14ac:dyDescent="0.3">
      <c r="A231" s="17" t="s">
        <v>50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4">
        <v>16000</v>
      </c>
      <c r="I231" s="4">
        <v>16000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4">
        <v>16000</v>
      </c>
      <c r="AA231" s="6">
        <v>16000</v>
      </c>
      <c r="AC231" s="18" t="s">
        <v>30</v>
      </c>
      <c r="AD231" s="8">
        <v>2381070</v>
      </c>
      <c r="AE231" s="8">
        <v>3574717</v>
      </c>
      <c r="AF231" s="8">
        <v>197395</v>
      </c>
      <c r="AG231" s="8">
        <v>371869</v>
      </c>
      <c r="AH231" s="8">
        <v>17606519</v>
      </c>
      <c r="AI231" s="8">
        <v>20095308</v>
      </c>
      <c r="AJ231" s="8">
        <v>59339768</v>
      </c>
      <c r="AK231" s="8">
        <v>69766471</v>
      </c>
      <c r="AL231" s="8">
        <v>73066624</v>
      </c>
      <c r="AM231" s="8">
        <v>77224566</v>
      </c>
      <c r="AN231" s="8">
        <v>135008632</v>
      </c>
      <c r="AO231" s="8">
        <v>128921805</v>
      </c>
      <c r="AP231" s="8">
        <v>51208285</v>
      </c>
      <c r="AQ231" s="8">
        <v>34866484</v>
      </c>
      <c r="AR231" s="8">
        <v>19015119</v>
      </c>
      <c r="AS231" s="8">
        <v>16805125</v>
      </c>
      <c r="AT231" s="8">
        <v>23951695</v>
      </c>
      <c r="AU231" s="8">
        <v>25012341</v>
      </c>
      <c r="AV231" s="8">
        <v>26482644</v>
      </c>
      <c r="AW231" s="8">
        <v>28195484</v>
      </c>
      <c r="AX231" s="8">
        <v>59037902</v>
      </c>
      <c r="AY231" s="8">
        <v>57337520</v>
      </c>
      <c r="AZ231" s="8">
        <v>126972002</v>
      </c>
      <c r="BA231" s="8">
        <v>136202873</v>
      </c>
      <c r="BB231" s="8">
        <v>594267655</v>
      </c>
      <c r="BC231" s="9">
        <v>598374563</v>
      </c>
    </row>
    <row r="232" spans="1:55" ht="15.75" thickBot="1" x14ac:dyDescent="0.3">
      <c r="A232" s="17" t="s">
        <v>26</v>
      </c>
      <c r="B232" s="2">
        <v>0</v>
      </c>
      <c r="C232" s="2">
        <v>0</v>
      </c>
      <c r="D232" s="2">
        <v>30</v>
      </c>
      <c r="E232" s="2">
        <v>78.27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60</v>
      </c>
      <c r="O232" s="2">
        <v>156.54</v>
      </c>
      <c r="P232" s="2">
        <v>0</v>
      </c>
      <c r="Q232" s="2">
        <v>0</v>
      </c>
      <c r="R232" s="2">
        <v>0</v>
      </c>
      <c r="S232" s="2">
        <v>0</v>
      </c>
      <c r="T232" s="2">
        <v>10</v>
      </c>
      <c r="U232" s="2">
        <v>26.09</v>
      </c>
      <c r="V232" s="2">
        <v>0</v>
      </c>
      <c r="W232" s="2">
        <v>0</v>
      </c>
      <c r="X232" s="2">
        <v>0</v>
      </c>
      <c r="Y232" s="2">
        <v>0</v>
      </c>
      <c r="Z232" s="2">
        <v>100</v>
      </c>
      <c r="AA232" s="10">
        <v>260.89999999999998</v>
      </c>
    </row>
    <row r="233" spans="1:55" ht="19.5" thickBot="1" x14ac:dyDescent="0.3">
      <c r="A233" s="18" t="s">
        <v>30</v>
      </c>
      <c r="B233" s="8">
        <v>850951.04</v>
      </c>
      <c r="C233" s="8">
        <v>205953.45</v>
      </c>
      <c r="D233" s="8">
        <v>2068036.78</v>
      </c>
      <c r="E233" s="8">
        <v>491652.75</v>
      </c>
      <c r="F233" s="8">
        <v>675699.85</v>
      </c>
      <c r="G233" s="8">
        <v>198696.4</v>
      </c>
      <c r="H233" s="8">
        <v>792059.98</v>
      </c>
      <c r="I233" s="8">
        <v>213379.11</v>
      </c>
      <c r="J233" s="8">
        <v>1619761</v>
      </c>
      <c r="K233" s="8">
        <v>380325.29</v>
      </c>
      <c r="L233" s="8">
        <v>6015905.5</v>
      </c>
      <c r="M233" s="8">
        <v>1316562.53</v>
      </c>
      <c r="N233" s="8">
        <v>9566912.2899999991</v>
      </c>
      <c r="O233" s="8">
        <v>2045671.93</v>
      </c>
      <c r="P233" s="8">
        <v>9169531.8300000001</v>
      </c>
      <c r="Q233" s="8">
        <v>2001145.84</v>
      </c>
      <c r="R233" s="8">
        <v>9036900.5999999996</v>
      </c>
      <c r="S233" s="8">
        <v>1947004.82</v>
      </c>
      <c r="T233" s="8">
        <v>7394414</v>
      </c>
      <c r="U233" s="8">
        <v>1545823.1</v>
      </c>
      <c r="V233" s="8">
        <v>5276109.5</v>
      </c>
      <c r="W233" s="8">
        <v>1474486.09</v>
      </c>
      <c r="X233" s="8">
        <v>1517634</v>
      </c>
      <c r="Y233" s="8">
        <v>450553.1</v>
      </c>
      <c r="Z233" s="8">
        <v>53983916.369999997</v>
      </c>
      <c r="AA233" s="9">
        <v>12271254.41</v>
      </c>
      <c r="AC233" s="16" t="s">
        <v>151</v>
      </c>
    </row>
    <row r="234" spans="1:55" ht="15.75" thickBot="1" x14ac:dyDescent="0.3">
      <c r="AC234" s="22" t="s">
        <v>7</v>
      </c>
      <c r="AD234" s="24" t="s">
        <v>8</v>
      </c>
      <c r="AE234" s="25"/>
      <c r="AF234" s="19" t="s">
        <v>9</v>
      </c>
      <c r="AG234" s="21"/>
      <c r="AH234" s="19" t="s">
        <v>10</v>
      </c>
      <c r="AI234" s="21"/>
      <c r="AJ234" s="19" t="s">
        <v>11</v>
      </c>
      <c r="AK234" s="21"/>
      <c r="AL234" s="19" t="s">
        <v>12</v>
      </c>
      <c r="AM234" s="21"/>
      <c r="AN234" s="19" t="s">
        <v>13</v>
      </c>
      <c r="AO234" s="21"/>
      <c r="AP234" s="19" t="s">
        <v>14</v>
      </c>
      <c r="AQ234" s="21"/>
      <c r="AR234" s="19" t="s">
        <v>15</v>
      </c>
      <c r="AS234" s="21"/>
      <c r="AT234" s="19" t="s">
        <v>16</v>
      </c>
      <c r="AU234" s="21"/>
      <c r="AV234" s="19" t="s">
        <v>17</v>
      </c>
      <c r="AW234" s="21"/>
      <c r="AX234" s="19" t="s">
        <v>18</v>
      </c>
      <c r="AY234" s="21"/>
      <c r="AZ234" s="19" t="s">
        <v>19</v>
      </c>
      <c r="BA234" s="21"/>
      <c r="BB234" s="19" t="s">
        <v>20</v>
      </c>
      <c r="BC234" s="20"/>
    </row>
    <row r="235" spans="1:55" ht="26.25" thickBot="1" x14ac:dyDescent="0.3">
      <c r="A235" s="16" t="s">
        <v>154</v>
      </c>
      <c r="AC235" s="23"/>
      <c r="AD235" s="1" t="s">
        <v>21</v>
      </c>
      <c r="AE235" s="1" t="s">
        <v>22</v>
      </c>
      <c r="AF235" s="1" t="s">
        <v>21</v>
      </c>
      <c r="AG235" s="1" t="s">
        <v>22</v>
      </c>
      <c r="AH235" s="1" t="s">
        <v>21</v>
      </c>
      <c r="AI235" s="1" t="s">
        <v>22</v>
      </c>
      <c r="AJ235" s="1" t="s">
        <v>21</v>
      </c>
      <c r="AK235" s="1" t="s">
        <v>22</v>
      </c>
      <c r="AL235" s="1" t="s">
        <v>21</v>
      </c>
      <c r="AM235" s="1" t="s">
        <v>22</v>
      </c>
      <c r="AN235" s="1" t="s">
        <v>21</v>
      </c>
      <c r="AO235" s="1" t="s">
        <v>22</v>
      </c>
      <c r="AP235" s="1" t="s">
        <v>21</v>
      </c>
      <c r="AQ235" s="1" t="s">
        <v>22</v>
      </c>
      <c r="AR235" s="1" t="s">
        <v>21</v>
      </c>
      <c r="AS235" s="1" t="s">
        <v>22</v>
      </c>
      <c r="AT235" s="1" t="s">
        <v>21</v>
      </c>
      <c r="AU235" s="1" t="s">
        <v>22</v>
      </c>
      <c r="AV235" s="1" t="s">
        <v>21</v>
      </c>
      <c r="AW235" s="1" t="s">
        <v>22</v>
      </c>
      <c r="AX235" s="1" t="s">
        <v>21</v>
      </c>
      <c r="AY235" s="1" t="s">
        <v>22</v>
      </c>
      <c r="AZ235" s="1" t="s">
        <v>21</v>
      </c>
      <c r="BA235" s="1" t="s">
        <v>22</v>
      </c>
      <c r="BB235" s="1" t="s">
        <v>21</v>
      </c>
      <c r="BC235" s="5" t="s">
        <v>22</v>
      </c>
    </row>
    <row r="236" spans="1:55" ht="15.75" thickBot="1" x14ac:dyDescent="0.3">
      <c r="A236" s="22" t="s">
        <v>7</v>
      </c>
      <c r="B236" s="24" t="s">
        <v>8</v>
      </c>
      <c r="C236" s="25"/>
      <c r="D236" s="19" t="s">
        <v>9</v>
      </c>
      <c r="E236" s="21"/>
      <c r="F236" s="19" t="s">
        <v>10</v>
      </c>
      <c r="G236" s="21"/>
      <c r="H236" s="19" t="s">
        <v>11</v>
      </c>
      <c r="I236" s="21"/>
      <c r="J236" s="19" t="s">
        <v>12</v>
      </c>
      <c r="K236" s="21"/>
      <c r="L236" s="19" t="s">
        <v>13</v>
      </c>
      <c r="M236" s="21"/>
      <c r="N236" s="19" t="s">
        <v>14</v>
      </c>
      <c r="O236" s="21"/>
      <c r="P236" s="19" t="s">
        <v>15</v>
      </c>
      <c r="Q236" s="21"/>
      <c r="R236" s="19" t="s">
        <v>16</v>
      </c>
      <c r="S236" s="21"/>
      <c r="T236" s="19" t="s">
        <v>17</v>
      </c>
      <c r="U236" s="21"/>
      <c r="V236" s="19" t="s">
        <v>18</v>
      </c>
      <c r="W236" s="21"/>
      <c r="X236" s="19" t="s">
        <v>19</v>
      </c>
      <c r="Y236" s="21"/>
      <c r="Z236" s="19" t="s">
        <v>20</v>
      </c>
      <c r="AA236" s="20"/>
      <c r="AC236" s="17" t="s">
        <v>36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4">
        <v>3520</v>
      </c>
      <c r="AO236" s="4">
        <v>5738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4">
        <v>3520</v>
      </c>
      <c r="BC236" s="6">
        <v>5738</v>
      </c>
    </row>
    <row r="237" spans="1:55" ht="26.25" thickBot="1" x14ac:dyDescent="0.3">
      <c r="A237" s="23"/>
      <c r="B237" s="1" t="s">
        <v>21</v>
      </c>
      <c r="C237" s="1" t="s">
        <v>22</v>
      </c>
      <c r="D237" s="1" t="s">
        <v>21</v>
      </c>
      <c r="E237" s="1" t="s">
        <v>22</v>
      </c>
      <c r="F237" s="1" t="s">
        <v>21</v>
      </c>
      <c r="G237" s="1" t="s">
        <v>22</v>
      </c>
      <c r="H237" s="1" t="s">
        <v>21</v>
      </c>
      <c r="I237" s="1" t="s">
        <v>22</v>
      </c>
      <c r="J237" s="1" t="s">
        <v>21</v>
      </c>
      <c r="K237" s="1" t="s">
        <v>22</v>
      </c>
      <c r="L237" s="1" t="s">
        <v>21</v>
      </c>
      <c r="M237" s="1" t="s">
        <v>22</v>
      </c>
      <c r="N237" s="1" t="s">
        <v>21</v>
      </c>
      <c r="O237" s="1" t="s">
        <v>22</v>
      </c>
      <c r="P237" s="1" t="s">
        <v>21</v>
      </c>
      <c r="Q237" s="1" t="s">
        <v>22</v>
      </c>
      <c r="R237" s="1" t="s">
        <v>21</v>
      </c>
      <c r="S237" s="1" t="s">
        <v>22</v>
      </c>
      <c r="T237" s="1" t="s">
        <v>21</v>
      </c>
      <c r="U237" s="1" t="s">
        <v>22</v>
      </c>
      <c r="V237" s="1" t="s">
        <v>21</v>
      </c>
      <c r="W237" s="1" t="s">
        <v>22</v>
      </c>
      <c r="X237" s="1" t="s">
        <v>21</v>
      </c>
      <c r="Y237" s="1" t="s">
        <v>22</v>
      </c>
      <c r="Z237" s="1" t="s">
        <v>21</v>
      </c>
      <c r="AA237" s="5" t="s">
        <v>22</v>
      </c>
      <c r="AC237" s="17" t="s">
        <v>72</v>
      </c>
      <c r="AD237" s="2">
        <v>6</v>
      </c>
      <c r="AE237" s="2">
        <v>74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6</v>
      </c>
      <c r="BC237" s="10">
        <v>74</v>
      </c>
    </row>
    <row r="238" spans="1:55" ht="15.75" thickBot="1" x14ac:dyDescent="0.3">
      <c r="A238" s="17" t="s">
        <v>33</v>
      </c>
      <c r="B238" s="2">
        <v>0</v>
      </c>
      <c r="C238" s="2">
        <v>0</v>
      </c>
      <c r="D238" s="2">
        <v>10</v>
      </c>
      <c r="E238" s="2">
        <v>3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14</v>
      </c>
      <c r="Q238" s="2">
        <v>4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24</v>
      </c>
      <c r="AA238" s="10">
        <v>7</v>
      </c>
      <c r="AC238" s="17" t="s">
        <v>25</v>
      </c>
      <c r="AD238" s="2">
        <v>451</v>
      </c>
      <c r="AE238" s="4">
        <v>1372</v>
      </c>
      <c r="AF238" s="2">
        <v>233</v>
      </c>
      <c r="AG238" s="4">
        <v>1432</v>
      </c>
      <c r="AH238" s="2">
        <v>312</v>
      </c>
      <c r="AI238" s="4">
        <v>1460</v>
      </c>
      <c r="AJ238" s="2">
        <v>181</v>
      </c>
      <c r="AK238" s="4">
        <v>1327</v>
      </c>
      <c r="AL238" s="2">
        <v>210</v>
      </c>
      <c r="AM238" s="4">
        <v>1327</v>
      </c>
      <c r="AN238" s="2">
        <v>271</v>
      </c>
      <c r="AO238" s="4">
        <v>1327</v>
      </c>
      <c r="AP238" s="2">
        <v>0</v>
      </c>
      <c r="AQ238" s="2">
        <v>0</v>
      </c>
      <c r="AR238" s="2">
        <v>34</v>
      </c>
      <c r="AS238" s="2">
        <v>127</v>
      </c>
      <c r="AT238" s="2">
        <v>0</v>
      </c>
      <c r="AU238" s="2">
        <v>0</v>
      </c>
      <c r="AV238" s="2">
        <v>0</v>
      </c>
      <c r="AW238" s="2">
        <v>0</v>
      </c>
      <c r="AX238" s="2">
        <v>200</v>
      </c>
      <c r="AY238" s="2">
        <v>798</v>
      </c>
      <c r="AZ238" s="2">
        <v>26</v>
      </c>
      <c r="BA238" s="2">
        <v>98</v>
      </c>
      <c r="BB238" s="4">
        <v>1918</v>
      </c>
      <c r="BC238" s="6">
        <v>9268</v>
      </c>
    </row>
    <row r="239" spans="1:55" ht="15.75" thickBot="1" x14ac:dyDescent="0.3">
      <c r="A239" s="17" t="s">
        <v>35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4">
        <v>387300</v>
      </c>
      <c r="O239" s="4">
        <v>117857.15</v>
      </c>
      <c r="P239" s="4">
        <v>194453</v>
      </c>
      <c r="Q239" s="4">
        <v>58973.36</v>
      </c>
      <c r="R239" s="4">
        <v>237045</v>
      </c>
      <c r="S239" s="4">
        <v>71180.36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4">
        <v>818798</v>
      </c>
      <c r="AA239" s="6">
        <v>248010.87</v>
      </c>
      <c r="AC239" s="17" t="s">
        <v>27</v>
      </c>
      <c r="AD239" s="2">
        <v>0</v>
      </c>
      <c r="AE239" s="2">
        <v>0</v>
      </c>
      <c r="AF239" s="2">
        <v>0</v>
      </c>
      <c r="AG239" s="2">
        <v>0</v>
      </c>
      <c r="AH239" s="2">
        <v>4</v>
      </c>
      <c r="AI239" s="2">
        <v>520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4</v>
      </c>
      <c r="BC239" s="10">
        <v>520</v>
      </c>
    </row>
    <row r="240" spans="1:55" ht="15.75" thickBot="1" x14ac:dyDescent="0.3">
      <c r="A240" s="17" t="s">
        <v>36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0.5</v>
      </c>
      <c r="Q240" s="2">
        <v>10.15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0.5</v>
      </c>
      <c r="AA240" s="10">
        <v>10.15</v>
      </c>
      <c r="AC240" s="18" t="s">
        <v>30</v>
      </c>
      <c r="AD240" s="7">
        <v>457</v>
      </c>
      <c r="AE240" s="8">
        <v>1446</v>
      </c>
      <c r="AF240" s="7">
        <v>233</v>
      </c>
      <c r="AG240" s="8">
        <v>1432</v>
      </c>
      <c r="AH240" s="7">
        <v>316</v>
      </c>
      <c r="AI240" s="8">
        <v>1980</v>
      </c>
      <c r="AJ240" s="7">
        <v>181</v>
      </c>
      <c r="AK240" s="8">
        <v>1327</v>
      </c>
      <c r="AL240" s="7">
        <v>210</v>
      </c>
      <c r="AM240" s="8">
        <v>1327</v>
      </c>
      <c r="AN240" s="8">
        <v>3791</v>
      </c>
      <c r="AO240" s="8">
        <v>7065</v>
      </c>
      <c r="AP240" s="7">
        <v>0</v>
      </c>
      <c r="AQ240" s="7">
        <v>0</v>
      </c>
      <c r="AR240" s="7">
        <v>34</v>
      </c>
      <c r="AS240" s="7">
        <v>127</v>
      </c>
      <c r="AT240" s="7">
        <v>0</v>
      </c>
      <c r="AU240" s="7">
        <v>0</v>
      </c>
      <c r="AV240" s="7">
        <v>0</v>
      </c>
      <c r="AW240" s="7">
        <v>0</v>
      </c>
      <c r="AX240" s="7">
        <v>200</v>
      </c>
      <c r="AY240" s="7">
        <v>798</v>
      </c>
      <c r="AZ240" s="7">
        <v>26</v>
      </c>
      <c r="BA240" s="7">
        <v>98</v>
      </c>
      <c r="BB240" s="8">
        <v>5448</v>
      </c>
      <c r="BC240" s="9">
        <v>15600</v>
      </c>
    </row>
    <row r="241" spans="1:55" ht="15.75" thickBot="1" x14ac:dyDescent="0.3">
      <c r="A241" s="17" t="s">
        <v>38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540</v>
      </c>
      <c r="U241" s="4">
        <v>1103.68</v>
      </c>
      <c r="V241" s="2">
        <v>0</v>
      </c>
      <c r="W241" s="2">
        <v>0</v>
      </c>
      <c r="X241" s="2">
        <v>0</v>
      </c>
      <c r="Y241" s="2">
        <v>0</v>
      </c>
      <c r="Z241" s="2">
        <v>540</v>
      </c>
      <c r="AA241" s="6">
        <v>1103.68</v>
      </c>
    </row>
    <row r="242" spans="1:55" ht="19.5" thickBot="1" x14ac:dyDescent="0.3">
      <c r="A242" s="17" t="s">
        <v>23</v>
      </c>
      <c r="B242" s="4">
        <v>90640.27</v>
      </c>
      <c r="C242" s="4">
        <v>87873.279999999999</v>
      </c>
      <c r="D242" s="4">
        <v>96195.21</v>
      </c>
      <c r="E242" s="4">
        <v>95567.62</v>
      </c>
      <c r="F242" s="4">
        <v>98919.55</v>
      </c>
      <c r="G242" s="4">
        <v>96224.83</v>
      </c>
      <c r="H242" s="4">
        <v>79954.8</v>
      </c>
      <c r="I242" s="4">
        <v>108971.29</v>
      </c>
      <c r="J242" s="4">
        <v>80288.100000000006</v>
      </c>
      <c r="K242" s="4">
        <v>85870.33</v>
      </c>
      <c r="L242" s="4">
        <v>87843.5</v>
      </c>
      <c r="M242" s="4">
        <v>118385.54</v>
      </c>
      <c r="N242" s="4">
        <v>85927</v>
      </c>
      <c r="O242" s="4">
        <v>107078.5</v>
      </c>
      <c r="P242" s="4">
        <v>79217.100000000006</v>
      </c>
      <c r="Q242" s="4">
        <v>86832.82</v>
      </c>
      <c r="R242" s="4">
        <v>81708.600000000006</v>
      </c>
      <c r="S242" s="4">
        <v>96256.05</v>
      </c>
      <c r="T242" s="4">
        <v>79158.5</v>
      </c>
      <c r="U242" s="4">
        <v>82404.39</v>
      </c>
      <c r="V242" s="4">
        <v>72615.7</v>
      </c>
      <c r="W242" s="4">
        <v>74576.25</v>
      </c>
      <c r="X242" s="4">
        <v>79118.5</v>
      </c>
      <c r="Y242" s="4">
        <v>69356.45</v>
      </c>
      <c r="Z242" s="4">
        <v>1011586.83</v>
      </c>
      <c r="AA242" s="6">
        <v>1109397.3500000001</v>
      </c>
      <c r="AC242" s="16" t="s">
        <v>152</v>
      </c>
    </row>
    <row r="243" spans="1:55" ht="15.75" thickBot="1" x14ac:dyDescent="0.3">
      <c r="A243" s="17" t="s">
        <v>24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297</v>
      </c>
      <c r="O243" s="2">
        <v>293.99</v>
      </c>
      <c r="P243" s="2">
        <v>0</v>
      </c>
      <c r="Q243" s="2">
        <v>0</v>
      </c>
      <c r="R243" s="2">
        <v>540</v>
      </c>
      <c r="S243" s="4">
        <v>1669.83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837</v>
      </c>
      <c r="AA243" s="6">
        <v>1963.82</v>
      </c>
      <c r="AC243" s="22" t="s">
        <v>7</v>
      </c>
      <c r="AD243" s="24" t="s">
        <v>8</v>
      </c>
      <c r="AE243" s="25"/>
      <c r="AF243" s="19" t="s">
        <v>9</v>
      </c>
      <c r="AG243" s="21"/>
      <c r="AH243" s="19" t="s">
        <v>10</v>
      </c>
      <c r="AI243" s="21"/>
      <c r="AJ243" s="19" t="s">
        <v>11</v>
      </c>
      <c r="AK243" s="21"/>
      <c r="AL243" s="19" t="s">
        <v>12</v>
      </c>
      <c r="AM243" s="21"/>
      <c r="AN243" s="19" t="s">
        <v>13</v>
      </c>
      <c r="AO243" s="21"/>
      <c r="AP243" s="19" t="s">
        <v>14</v>
      </c>
      <c r="AQ243" s="21"/>
      <c r="AR243" s="19" t="s">
        <v>15</v>
      </c>
      <c r="AS243" s="21"/>
      <c r="AT243" s="19" t="s">
        <v>16</v>
      </c>
      <c r="AU243" s="21"/>
      <c r="AV243" s="19" t="s">
        <v>17</v>
      </c>
      <c r="AW243" s="21"/>
      <c r="AX243" s="19" t="s">
        <v>18</v>
      </c>
      <c r="AY243" s="21"/>
      <c r="AZ243" s="19" t="s">
        <v>19</v>
      </c>
      <c r="BA243" s="21"/>
      <c r="BB243" s="19" t="s">
        <v>20</v>
      </c>
      <c r="BC243" s="20"/>
    </row>
    <row r="244" spans="1:55" ht="26.25" thickBot="1" x14ac:dyDescent="0.3">
      <c r="A244" s="17" t="s">
        <v>41</v>
      </c>
      <c r="B244" s="2">
        <v>288</v>
      </c>
      <c r="C244" s="2">
        <v>681.96</v>
      </c>
      <c r="D244" s="2">
        <v>288</v>
      </c>
      <c r="E244" s="2">
        <v>663.16</v>
      </c>
      <c r="F244" s="2">
        <v>144</v>
      </c>
      <c r="G244" s="2">
        <v>325.55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720</v>
      </c>
      <c r="AA244" s="6">
        <v>1670.67</v>
      </c>
      <c r="AC244" s="23"/>
      <c r="AD244" s="1" t="s">
        <v>21</v>
      </c>
      <c r="AE244" s="1" t="s">
        <v>22</v>
      </c>
      <c r="AF244" s="1" t="s">
        <v>21</v>
      </c>
      <c r="AG244" s="1" t="s">
        <v>22</v>
      </c>
      <c r="AH244" s="1" t="s">
        <v>21</v>
      </c>
      <c r="AI244" s="1" t="s">
        <v>22</v>
      </c>
      <c r="AJ244" s="1" t="s">
        <v>21</v>
      </c>
      <c r="AK244" s="1" t="s">
        <v>22</v>
      </c>
      <c r="AL244" s="1" t="s">
        <v>21</v>
      </c>
      <c r="AM244" s="1" t="s">
        <v>22</v>
      </c>
      <c r="AN244" s="1" t="s">
        <v>21</v>
      </c>
      <c r="AO244" s="1" t="s">
        <v>22</v>
      </c>
      <c r="AP244" s="1" t="s">
        <v>21</v>
      </c>
      <c r="AQ244" s="1" t="s">
        <v>22</v>
      </c>
      <c r="AR244" s="1" t="s">
        <v>21</v>
      </c>
      <c r="AS244" s="1" t="s">
        <v>22</v>
      </c>
      <c r="AT244" s="1" t="s">
        <v>21</v>
      </c>
      <c r="AU244" s="1" t="s">
        <v>22</v>
      </c>
      <c r="AV244" s="1" t="s">
        <v>21</v>
      </c>
      <c r="AW244" s="1" t="s">
        <v>22</v>
      </c>
      <c r="AX244" s="1" t="s">
        <v>21</v>
      </c>
      <c r="AY244" s="1" t="s">
        <v>22</v>
      </c>
      <c r="AZ244" s="1" t="s">
        <v>21</v>
      </c>
      <c r="BA244" s="1" t="s">
        <v>22</v>
      </c>
      <c r="BB244" s="1" t="s">
        <v>21</v>
      </c>
      <c r="BC244" s="5" t="s">
        <v>22</v>
      </c>
    </row>
    <row r="245" spans="1:55" ht="15.75" thickBot="1" x14ac:dyDescent="0.3">
      <c r="A245" s="17" t="s">
        <v>50</v>
      </c>
      <c r="B245" s="2">
        <v>37</v>
      </c>
      <c r="C245" s="2">
        <v>128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37</v>
      </c>
      <c r="AA245" s="10">
        <v>128</v>
      </c>
      <c r="AC245" s="17" t="s">
        <v>33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4">
        <v>16265</v>
      </c>
      <c r="AO245" s="4">
        <v>28301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4">
        <v>16265</v>
      </c>
      <c r="BC245" s="6">
        <v>28301</v>
      </c>
    </row>
    <row r="246" spans="1:55" ht="15.75" thickBot="1" x14ac:dyDescent="0.3">
      <c r="A246" s="17" t="s">
        <v>63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3</v>
      </c>
      <c r="Y246" s="2">
        <v>15.6</v>
      </c>
      <c r="Z246" s="2">
        <v>3</v>
      </c>
      <c r="AA246" s="10">
        <v>15.6</v>
      </c>
      <c r="AC246" s="17" t="s">
        <v>36</v>
      </c>
      <c r="AD246" s="4">
        <v>159105</v>
      </c>
      <c r="AE246" s="4">
        <v>256683</v>
      </c>
      <c r="AF246" s="4">
        <v>76102</v>
      </c>
      <c r="AG246" s="4">
        <v>131097</v>
      </c>
      <c r="AH246" s="4">
        <v>127263</v>
      </c>
      <c r="AI246" s="4">
        <v>226777</v>
      </c>
      <c r="AJ246" s="4">
        <v>97915</v>
      </c>
      <c r="AK246" s="4">
        <v>145490</v>
      </c>
      <c r="AL246" s="4">
        <v>133138</v>
      </c>
      <c r="AM246" s="4">
        <v>239693</v>
      </c>
      <c r="AN246" s="4">
        <v>99455</v>
      </c>
      <c r="AO246" s="4">
        <v>185131</v>
      </c>
      <c r="AP246" s="4">
        <v>113078</v>
      </c>
      <c r="AQ246" s="4">
        <v>206153</v>
      </c>
      <c r="AR246" s="4">
        <v>131752</v>
      </c>
      <c r="AS246" s="4">
        <v>239285</v>
      </c>
      <c r="AT246" s="4">
        <v>87367</v>
      </c>
      <c r="AU246" s="4">
        <v>170545</v>
      </c>
      <c r="AV246" s="4">
        <v>106469</v>
      </c>
      <c r="AW246" s="4">
        <v>282581</v>
      </c>
      <c r="AX246" s="4">
        <v>130659</v>
      </c>
      <c r="AY246" s="4">
        <v>243038</v>
      </c>
      <c r="AZ246" s="4">
        <v>121986</v>
      </c>
      <c r="BA246" s="4">
        <v>237361</v>
      </c>
      <c r="BB246" s="4">
        <v>1384289</v>
      </c>
      <c r="BC246" s="6">
        <v>2563834</v>
      </c>
    </row>
    <row r="247" spans="1:55" ht="15.75" thickBot="1" x14ac:dyDescent="0.3">
      <c r="A247" s="18" t="s">
        <v>30</v>
      </c>
      <c r="B247" s="8">
        <v>90965.27</v>
      </c>
      <c r="C247" s="8">
        <v>88683.24</v>
      </c>
      <c r="D247" s="8">
        <v>96493.21</v>
      </c>
      <c r="E247" s="8">
        <v>96233.78</v>
      </c>
      <c r="F247" s="8">
        <v>99063.55</v>
      </c>
      <c r="G247" s="8">
        <v>96550.38</v>
      </c>
      <c r="H247" s="8">
        <v>79954.8</v>
      </c>
      <c r="I247" s="8">
        <v>108971.29</v>
      </c>
      <c r="J247" s="8">
        <v>80288.100000000006</v>
      </c>
      <c r="K247" s="8">
        <v>85870.33</v>
      </c>
      <c r="L247" s="8">
        <v>87843.5</v>
      </c>
      <c r="M247" s="8">
        <v>118385.54</v>
      </c>
      <c r="N247" s="8">
        <v>473524</v>
      </c>
      <c r="O247" s="8">
        <v>225229.64</v>
      </c>
      <c r="P247" s="8">
        <v>273684.59999999998</v>
      </c>
      <c r="Q247" s="8">
        <v>145820.32999999999</v>
      </c>
      <c r="R247" s="8">
        <v>319293.59999999998</v>
      </c>
      <c r="S247" s="8">
        <v>169106.24</v>
      </c>
      <c r="T247" s="8">
        <v>79698.5</v>
      </c>
      <c r="U247" s="8">
        <v>83508.070000000007</v>
      </c>
      <c r="V247" s="8">
        <v>72615.7</v>
      </c>
      <c r="W247" s="8">
        <v>74576.25</v>
      </c>
      <c r="X247" s="8">
        <v>79121.5</v>
      </c>
      <c r="Y247" s="8">
        <v>69372.05</v>
      </c>
      <c r="Z247" s="8">
        <v>1832546.33</v>
      </c>
      <c r="AA247" s="9">
        <v>1362307.14</v>
      </c>
      <c r="AC247" s="17" t="s">
        <v>38</v>
      </c>
      <c r="AD247" s="2">
        <v>24</v>
      </c>
      <c r="AE247" s="2">
        <v>46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24</v>
      </c>
      <c r="BC247" s="10">
        <v>46</v>
      </c>
    </row>
    <row r="248" spans="1:55" ht="15.75" thickBot="1" x14ac:dyDescent="0.3">
      <c r="AC248" s="17" t="s">
        <v>23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1</v>
      </c>
      <c r="AY248" s="2">
        <v>4</v>
      </c>
      <c r="AZ248" s="2">
        <v>0</v>
      </c>
      <c r="BA248" s="2">
        <v>0</v>
      </c>
      <c r="BB248" s="2">
        <v>1</v>
      </c>
      <c r="BC248" s="10">
        <v>4</v>
      </c>
    </row>
    <row r="249" spans="1:55" ht="19.5" thickBot="1" x14ac:dyDescent="0.3">
      <c r="A249" s="16" t="s">
        <v>155</v>
      </c>
      <c r="AC249" s="17" t="s">
        <v>24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13</v>
      </c>
      <c r="AS249" s="2">
        <v>96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13</v>
      </c>
      <c r="BC249" s="10">
        <v>96</v>
      </c>
    </row>
    <row r="250" spans="1:55" ht="15.75" thickBot="1" x14ac:dyDescent="0.3">
      <c r="A250" s="22" t="s">
        <v>7</v>
      </c>
      <c r="B250" s="24" t="s">
        <v>8</v>
      </c>
      <c r="C250" s="25"/>
      <c r="D250" s="19" t="s">
        <v>9</v>
      </c>
      <c r="E250" s="21"/>
      <c r="F250" s="19" t="s">
        <v>10</v>
      </c>
      <c r="G250" s="21"/>
      <c r="H250" s="19" t="s">
        <v>11</v>
      </c>
      <c r="I250" s="21"/>
      <c r="J250" s="19" t="s">
        <v>12</v>
      </c>
      <c r="K250" s="21"/>
      <c r="L250" s="19" t="s">
        <v>13</v>
      </c>
      <c r="M250" s="21"/>
      <c r="N250" s="19" t="s">
        <v>14</v>
      </c>
      <c r="O250" s="21"/>
      <c r="P250" s="19" t="s">
        <v>15</v>
      </c>
      <c r="Q250" s="21"/>
      <c r="R250" s="19" t="s">
        <v>16</v>
      </c>
      <c r="S250" s="21"/>
      <c r="T250" s="19" t="s">
        <v>17</v>
      </c>
      <c r="U250" s="21"/>
      <c r="V250" s="19" t="s">
        <v>18</v>
      </c>
      <c r="W250" s="21"/>
      <c r="X250" s="19" t="s">
        <v>19</v>
      </c>
      <c r="Y250" s="21"/>
      <c r="Z250" s="19" t="s">
        <v>20</v>
      </c>
      <c r="AA250" s="20"/>
      <c r="AC250" s="17" t="s">
        <v>25</v>
      </c>
      <c r="AD250" s="2">
        <v>58</v>
      </c>
      <c r="AE250" s="2">
        <v>328</v>
      </c>
      <c r="AF250" s="2">
        <v>40</v>
      </c>
      <c r="AG250" s="2">
        <v>220</v>
      </c>
      <c r="AH250" s="2">
        <v>41</v>
      </c>
      <c r="AI250" s="2">
        <v>206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33</v>
      </c>
      <c r="AQ250" s="2">
        <v>259</v>
      </c>
      <c r="AR250" s="4">
        <v>1153</v>
      </c>
      <c r="AS250" s="4">
        <v>3100</v>
      </c>
      <c r="AT250" s="4">
        <v>1202</v>
      </c>
      <c r="AU250" s="4">
        <v>3538</v>
      </c>
      <c r="AV250" s="4">
        <v>2457</v>
      </c>
      <c r="AW250" s="4">
        <v>7303</v>
      </c>
      <c r="AX250" s="4">
        <v>1280</v>
      </c>
      <c r="AY250" s="4">
        <v>4145</v>
      </c>
      <c r="AZ250" s="2">
        <v>422</v>
      </c>
      <c r="BA250" s="4">
        <v>2763</v>
      </c>
      <c r="BB250" s="4">
        <v>6686</v>
      </c>
      <c r="BC250" s="6">
        <v>21862</v>
      </c>
    </row>
    <row r="251" spans="1:55" ht="26.25" thickBot="1" x14ac:dyDescent="0.3">
      <c r="A251" s="23"/>
      <c r="B251" s="1" t="s">
        <v>21</v>
      </c>
      <c r="C251" s="1" t="s">
        <v>22</v>
      </c>
      <c r="D251" s="1" t="s">
        <v>21</v>
      </c>
      <c r="E251" s="1" t="s">
        <v>22</v>
      </c>
      <c r="F251" s="1" t="s">
        <v>21</v>
      </c>
      <c r="G251" s="1" t="s">
        <v>22</v>
      </c>
      <c r="H251" s="1" t="s">
        <v>21</v>
      </c>
      <c r="I251" s="1" t="s">
        <v>22</v>
      </c>
      <c r="J251" s="1" t="s">
        <v>21</v>
      </c>
      <c r="K251" s="1" t="s">
        <v>22</v>
      </c>
      <c r="L251" s="1" t="s">
        <v>21</v>
      </c>
      <c r="M251" s="1" t="s">
        <v>22</v>
      </c>
      <c r="N251" s="1" t="s">
        <v>21</v>
      </c>
      <c r="O251" s="1" t="s">
        <v>22</v>
      </c>
      <c r="P251" s="1" t="s">
        <v>21</v>
      </c>
      <c r="Q251" s="1" t="s">
        <v>22</v>
      </c>
      <c r="R251" s="1" t="s">
        <v>21</v>
      </c>
      <c r="S251" s="1" t="s">
        <v>22</v>
      </c>
      <c r="T251" s="1" t="s">
        <v>21</v>
      </c>
      <c r="U251" s="1" t="s">
        <v>22</v>
      </c>
      <c r="V251" s="1" t="s">
        <v>21</v>
      </c>
      <c r="W251" s="1" t="s">
        <v>22</v>
      </c>
      <c r="X251" s="1" t="s">
        <v>21</v>
      </c>
      <c r="Y251" s="1" t="s">
        <v>22</v>
      </c>
      <c r="Z251" s="1" t="s">
        <v>21</v>
      </c>
      <c r="AA251" s="5" t="s">
        <v>22</v>
      </c>
      <c r="AC251" s="17" t="s">
        <v>27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258</v>
      </c>
      <c r="AK251" s="4">
        <v>1833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258</v>
      </c>
      <c r="BC251" s="6">
        <v>1833</v>
      </c>
    </row>
    <row r="252" spans="1:55" ht="15.75" thickBot="1" x14ac:dyDescent="0.3">
      <c r="A252" s="17" t="s">
        <v>23</v>
      </c>
      <c r="B252" s="2">
        <v>191.7</v>
      </c>
      <c r="C252" s="2">
        <v>964.95</v>
      </c>
      <c r="D252" s="2">
        <v>174.15</v>
      </c>
      <c r="E252" s="2">
        <v>795.66</v>
      </c>
      <c r="F252" s="2">
        <v>177</v>
      </c>
      <c r="G252" s="2">
        <v>58.41</v>
      </c>
      <c r="H252" s="4">
        <v>9375</v>
      </c>
      <c r="I252" s="4">
        <v>11256.57</v>
      </c>
      <c r="J252" s="4">
        <v>1535</v>
      </c>
      <c r="K252" s="4">
        <v>1719.7</v>
      </c>
      <c r="L252" s="4">
        <v>1560</v>
      </c>
      <c r="M252" s="4">
        <v>1716.46</v>
      </c>
      <c r="N252" s="4">
        <v>1745</v>
      </c>
      <c r="O252" s="4">
        <v>1751.57</v>
      </c>
      <c r="P252" s="4">
        <v>2011</v>
      </c>
      <c r="Q252" s="4">
        <v>1579.51</v>
      </c>
      <c r="R252" s="4">
        <v>1286</v>
      </c>
      <c r="S252" s="4">
        <v>1199.0999999999999</v>
      </c>
      <c r="T252" s="4">
        <v>1058</v>
      </c>
      <c r="U252" s="2">
        <v>974.52</v>
      </c>
      <c r="V252" s="2">
        <v>0</v>
      </c>
      <c r="W252" s="2">
        <v>0</v>
      </c>
      <c r="X252" s="4">
        <v>1012</v>
      </c>
      <c r="Y252" s="2">
        <v>979.32</v>
      </c>
      <c r="Z252" s="4">
        <v>20124.849999999999</v>
      </c>
      <c r="AA252" s="6">
        <v>22995.77</v>
      </c>
      <c r="AC252" s="18" t="s">
        <v>30</v>
      </c>
      <c r="AD252" s="8">
        <v>159187</v>
      </c>
      <c r="AE252" s="8">
        <v>257057</v>
      </c>
      <c r="AF252" s="8">
        <v>76142</v>
      </c>
      <c r="AG252" s="8">
        <v>131317</v>
      </c>
      <c r="AH252" s="8">
        <v>127304</v>
      </c>
      <c r="AI252" s="8">
        <v>226983</v>
      </c>
      <c r="AJ252" s="8">
        <v>98173</v>
      </c>
      <c r="AK252" s="8">
        <v>147323</v>
      </c>
      <c r="AL252" s="8">
        <v>133138</v>
      </c>
      <c r="AM252" s="8">
        <v>239693</v>
      </c>
      <c r="AN252" s="8">
        <v>115720</v>
      </c>
      <c r="AO252" s="8">
        <v>213432</v>
      </c>
      <c r="AP252" s="8">
        <v>113111</v>
      </c>
      <c r="AQ252" s="8">
        <v>206412</v>
      </c>
      <c r="AR252" s="8">
        <v>132918</v>
      </c>
      <c r="AS252" s="8">
        <v>242481</v>
      </c>
      <c r="AT252" s="8">
        <v>88569</v>
      </c>
      <c r="AU252" s="8">
        <v>174083</v>
      </c>
      <c r="AV252" s="8">
        <v>108926</v>
      </c>
      <c r="AW252" s="8">
        <v>289884</v>
      </c>
      <c r="AX252" s="8">
        <v>131940</v>
      </c>
      <c r="AY252" s="8">
        <v>247187</v>
      </c>
      <c r="AZ252" s="8">
        <v>122408</v>
      </c>
      <c r="BA252" s="8">
        <v>240124</v>
      </c>
      <c r="BB252" s="8">
        <v>1407536</v>
      </c>
      <c r="BC252" s="9">
        <v>2615976</v>
      </c>
    </row>
    <row r="253" spans="1:55" ht="15.75" thickBot="1" x14ac:dyDescent="0.3">
      <c r="A253" s="17" t="s">
        <v>24</v>
      </c>
      <c r="B253" s="2">
        <v>500</v>
      </c>
      <c r="C253" s="2">
        <v>196.08</v>
      </c>
      <c r="D253" s="2">
        <v>700</v>
      </c>
      <c r="E253" s="2">
        <v>269.18</v>
      </c>
      <c r="F253" s="4">
        <v>1150</v>
      </c>
      <c r="G253" s="2">
        <v>428.78</v>
      </c>
      <c r="H253" s="4">
        <v>4100</v>
      </c>
      <c r="I253" s="2">
        <v>647.48</v>
      </c>
      <c r="J253" s="2">
        <v>300</v>
      </c>
      <c r="K253" s="2">
        <v>110.57</v>
      </c>
      <c r="L253" s="2">
        <v>400</v>
      </c>
      <c r="M253" s="2">
        <v>149.75</v>
      </c>
      <c r="N253" s="2">
        <v>700</v>
      </c>
      <c r="O253" s="2">
        <v>262.57</v>
      </c>
      <c r="P253" s="4">
        <v>34500</v>
      </c>
      <c r="Q253" s="4">
        <v>14752.85</v>
      </c>
      <c r="R253" s="2">
        <v>600</v>
      </c>
      <c r="S253" s="2">
        <v>231.31</v>
      </c>
      <c r="T253" s="4">
        <v>10016</v>
      </c>
      <c r="U253" s="4">
        <v>7100.3</v>
      </c>
      <c r="V253" s="2">
        <v>5</v>
      </c>
      <c r="W253" s="2">
        <v>142.5</v>
      </c>
      <c r="X253" s="2">
        <v>300</v>
      </c>
      <c r="Y253" s="2">
        <v>118.25</v>
      </c>
      <c r="Z253" s="4">
        <v>53271</v>
      </c>
      <c r="AA253" s="6">
        <v>24409.62</v>
      </c>
    </row>
    <row r="254" spans="1:55" ht="19.5" thickBot="1" x14ac:dyDescent="0.3">
      <c r="A254" s="17" t="s">
        <v>26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100</v>
      </c>
      <c r="S254" s="2">
        <v>93.8</v>
      </c>
      <c r="T254" s="2">
        <v>0</v>
      </c>
      <c r="U254" s="2">
        <v>0</v>
      </c>
      <c r="V254" s="2">
        <v>0</v>
      </c>
      <c r="W254" s="2">
        <v>0</v>
      </c>
      <c r="X254" s="2">
        <v>20</v>
      </c>
      <c r="Y254" s="2">
        <v>21.3</v>
      </c>
      <c r="Z254" s="2">
        <v>120</v>
      </c>
      <c r="AA254" s="10">
        <v>115.1</v>
      </c>
      <c r="AC254" s="16" t="s">
        <v>153</v>
      </c>
    </row>
    <row r="255" spans="1:55" ht="15.75" thickBot="1" x14ac:dyDescent="0.3">
      <c r="A255" s="18" t="s">
        <v>30</v>
      </c>
      <c r="B255" s="7">
        <v>691.7</v>
      </c>
      <c r="C255" s="8">
        <v>1161.03</v>
      </c>
      <c r="D255" s="7">
        <v>874.15</v>
      </c>
      <c r="E255" s="8">
        <v>1064.8399999999999</v>
      </c>
      <c r="F255" s="8">
        <v>1327</v>
      </c>
      <c r="G255" s="7">
        <v>487.19</v>
      </c>
      <c r="H255" s="8">
        <v>13475</v>
      </c>
      <c r="I255" s="8">
        <v>11904.05</v>
      </c>
      <c r="J255" s="8">
        <v>1835</v>
      </c>
      <c r="K255" s="8">
        <v>1830.27</v>
      </c>
      <c r="L255" s="8">
        <v>1960</v>
      </c>
      <c r="M255" s="8">
        <v>1866.21</v>
      </c>
      <c r="N255" s="8">
        <v>2445</v>
      </c>
      <c r="O255" s="8">
        <v>2014.14</v>
      </c>
      <c r="P255" s="8">
        <v>36511</v>
      </c>
      <c r="Q255" s="8">
        <v>16332.36</v>
      </c>
      <c r="R255" s="8">
        <v>1986</v>
      </c>
      <c r="S255" s="8">
        <v>1524.21</v>
      </c>
      <c r="T255" s="8">
        <v>11074</v>
      </c>
      <c r="U255" s="8">
        <v>8074.82</v>
      </c>
      <c r="V255" s="7">
        <v>5</v>
      </c>
      <c r="W255" s="7">
        <v>142.5</v>
      </c>
      <c r="X255" s="8">
        <v>1332</v>
      </c>
      <c r="Y255" s="8">
        <v>1118.8699999999999</v>
      </c>
      <c r="Z255" s="8">
        <v>73515.850000000006</v>
      </c>
      <c r="AA255" s="9">
        <v>47520.49</v>
      </c>
      <c r="AC255" s="22" t="s">
        <v>7</v>
      </c>
      <c r="AD255" s="24" t="s">
        <v>8</v>
      </c>
      <c r="AE255" s="25"/>
      <c r="AF255" s="19" t="s">
        <v>9</v>
      </c>
      <c r="AG255" s="21"/>
      <c r="AH255" s="19" t="s">
        <v>10</v>
      </c>
      <c r="AI255" s="21"/>
      <c r="AJ255" s="19" t="s">
        <v>11</v>
      </c>
      <c r="AK255" s="21"/>
      <c r="AL255" s="19" t="s">
        <v>12</v>
      </c>
      <c r="AM255" s="21"/>
      <c r="AN255" s="19" t="s">
        <v>13</v>
      </c>
      <c r="AO255" s="21"/>
      <c r="AP255" s="19" t="s">
        <v>14</v>
      </c>
      <c r="AQ255" s="21"/>
      <c r="AR255" s="19" t="s">
        <v>15</v>
      </c>
      <c r="AS255" s="21"/>
      <c r="AT255" s="19" t="s">
        <v>16</v>
      </c>
      <c r="AU255" s="21"/>
      <c r="AV255" s="19" t="s">
        <v>17</v>
      </c>
      <c r="AW255" s="21"/>
      <c r="AX255" s="19" t="s">
        <v>18</v>
      </c>
      <c r="AY255" s="21"/>
      <c r="AZ255" s="19" t="s">
        <v>19</v>
      </c>
      <c r="BA255" s="21"/>
      <c r="BB255" s="19" t="s">
        <v>20</v>
      </c>
      <c r="BC255" s="20"/>
    </row>
    <row r="256" spans="1:55" ht="26.25" thickBot="1" x14ac:dyDescent="0.3">
      <c r="AC256" s="23"/>
      <c r="AD256" s="1" t="s">
        <v>21</v>
      </c>
      <c r="AE256" s="1" t="s">
        <v>22</v>
      </c>
      <c r="AF256" s="1" t="s">
        <v>21</v>
      </c>
      <c r="AG256" s="1" t="s">
        <v>22</v>
      </c>
      <c r="AH256" s="1" t="s">
        <v>21</v>
      </c>
      <c r="AI256" s="1" t="s">
        <v>22</v>
      </c>
      <c r="AJ256" s="1" t="s">
        <v>21</v>
      </c>
      <c r="AK256" s="1" t="s">
        <v>22</v>
      </c>
      <c r="AL256" s="1" t="s">
        <v>21</v>
      </c>
      <c r="AM256" s="1" t="s">
        <v>22</v>
      </c>
      <c r="AN256" s="1" t="s">
        <v>21</v>
      </c>
      <c r="AO256" s="1" t="s">
        <v>22</v>
      </c>
      <c r="AP256" s="1" t="s">
        <v>21</v>
      </c>
      <c r="AQ256" s="1" t="s">
        <v>22</v>
      </c>
      <c r="AR256" s="1" t="s">
        <v>21</v>
      </c>
      <c r="AS256" s="1" t="s">
        <v>22</v>
      </c>
      <c r="AT256" s="1" t="s">
        <v>21</v>
      </c>
      <c r="AU256" s="1" t="s">
        <v>22</v>
      </c>
      <c r="AV256" s="1" t="s">
        <v>21</v>
      </c>
      <c r="AW256" s="1" t="s">
        <v>22</v>
      </c>
      <c r="AX256" s="1" t="s">
        <v>21</v>
      </c>
      <c r="AY256" s="1" t="s">
        <v>22</v>
      </c>
      <c r="AZ256" s="1" t="s">
        <v>21</v>
      </c>
      <c r="BA256" s="1" t="s">
        <v>22</v>
      </c>
      <c r="BB256" s="1" t="s">
        <v>21</v>
      </c>
      <c r="BC256" s="5" t="s">
        <v>22</v>
      </c>
    </row>
    <row r="257" spans="1:55" ht="19.5" thickBot="1" x14ac:dyDescent="0.3">
      <c r="A257" s="16" t="s">
        <v>156</v>
      </c>
      <c r="AC257" s="17" t="s">
        <v>33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4">
        <v>4235</v>
      </c>
      <c r="AO257" s="4">
        <v>7636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4">
        <v>4235</v>
      </c>
      <c r="BC257" s="6">
        <v>7636</v>
      </c>
    </row>
    <row r="258" spans="1:55" ht="15.75" thickBot="1" x14ac:dyDescent="0.3">
      <c r="A258" s="22" t="s">
        <v>7</v>
      </c>
      <c r="B258" s="24" t="s">
        <v>8</v>
      </c>
      <c r="C258" s="25"/>
      <c r="D258" s="19" t="s">
        <v>9</v>
      </c>
      <c r="E258" s="21"/>
      <c r="F258" s="19" t="s">
        <v>10</v>
      </c>
      <c r="G258" s="21"/>
      <c r="H258" s="19" t="s">
        <v>11</v>
      </c>
      <c r="I258" s="21"/>
      <c r="J258" s="19" t="s">
        <v>12</v>
      </c>
      <c r="K258" s="21"/>
      <c r="L258" s="19" t="s">
        <v>13</v>
      </c>
      <c r="M258" s="21"/>
      <c r="N258" s="19" t="s">
        <v>14</v>
      </c>
      <c r="O258" s="21"/>
      <c r="P258" s="19" t="s">
        <v>15</v>
      </c>
      <c r="Q258" s="21"/>
      <c r="R258" s="19" t="s">
        <v>16</v>
      </c>
      <c r="S258" s="21"/>
      <c r="T258" s="19" t="s">
        <v>17</v>
      </c>
      <c r="U258" s="21"/>
      <c r="V258" s="19" t="s">
        <v>18</v>
      </c>
      <c r="W258" s="21"/>
      <c r="X258" s="19" t="s">
        <v>19</v>
      </c>
      <c r="Y258" s="21"/>
      <c r="Z258" s="19" t="s">
        <v>20</v>
      </c>
      <c r="AA258" s="20"/>
      <c r="AC258" s="17" t="s">
        <v>34</v>
      </c>
      <c r="AD258" s="2">
        <v>2</v>
      </c>
      <c r="AE258" s="2">
        <v>30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1</v>
      </c>
      <c r="AQ258" s="2">
        <v>55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4</v>
      </c>
      <c r="AY258" s="2">
        <v>99</v>
      </c>
      <c r="AZ258" s="2">
        <v>0</v>
      </c>
      <c r="BA258" s="2">
        <v>0</v>
      </c>
      <c r="BB258" s="2">
        <v>7</v>
      </c>
      <c r="BC258" s="10">
        <v>184</v>
      </c>
    </row>
    <row r="259" spans="1:55" ht="26.25" thickBot="1" x14ac:dyDescent="0.3">
      <c r="A259" s="23"/>
      <c r="B259" s="1" t="s">
        <v>21</v>
      </c>
      <c r="C259" s="1" t="s">
        <v>22</v>
      </c>
      <c r="D259" s="1" t="s">
        <v>21</v>
      </c>
      <c r="E259" s="1" t="s">
        <v>22</v>
      </c>
      <c r="F259" s="1" t="s">
        <v>21</v>
      </c>
      <c r="G259" s="1" t="s">
        <v>22</v>
      </c>
      <c r="H259" s="1" t="s">
        <v>21</v>
      </c>
      <c r="I259" s="1" t="s">
        <v>22</v>
      </c>
      <c r="J259" s="1" t="s">
        <v>21</v>
      </c>
      <c r="K259" s="1" t="s">
        <v>22</v>
      </c>
      <c r="L259" s="1" t="s">
        <v>21</v>
      </c>
      <c r="M259" s="1" t="s">
        <v>22</v>
      </c>
      <c r="N259" s="1" t="s">
        <v>21</v>
      </c>
      <c r="O259" s="1" t="s">
        <v>22</v>
      </c>
      <c r="P259" s="1" t="s">
        <v>21</v>
      </c>
      <c r="Q259" s="1" t="s">
        <v>22</v>
      </c>
      <c r="R259" s="1" t="s">
        <v>21</v>
      </c>
      <c r="S259" s="1" t="s">
        <v>22</v>
      </c>
      <c r="T259" s="1" t="s">
        <v>21</v>
      </c>
      <c r="U259" s="1" t="s">
        <v>22</v>
      </c>
      <c r="V259" s="1" t="s">
        <v>21</v>
      </c>
      <c r="W259" s="1" t="s">
        <v>22</v>
      </c>
      <c r="X259" s="1" t="s">
        <v>21</v>
      </c>
      <c r="Y259" s="1" t="s">
        <v>22</v>
      </c>
      <c r="Z259" s="1" t="s">
        <v>21</v>
      </c>
      <c r="AA259" s="5" t="s">
        <v>22</v>
      </c>
      <c r="AC259" s="17" t="s">
        <v>36</v>
      </c>
      <c r="AD259" s="4">
        <v>669888</v>
      </c>
      <c r="AE259" s="4">
        <v>529152</v>
      </c>
      <c r="AF259" s="4">
        <v>301911</v>
      </c>
      <c r="AG259" s="4">
        <v>250013</v>
      </c>
      <c r="AH259" s="4">
        <v>699664</v>
      </c>
      <c r="AI259" s="4">
        <v>645985</v>
      </c>
      <c r="AJ259" s="4">
        <v>739500</v>
      </c>
      <c r="AK259" s="4">
        <v>549021</v>
      </c>
      <c r="AL259" s="4">
        <v>487490</v>
      </c>
      <c r="AM259" s="4">
        <v>466795</v>
      </c>
      <c r="AN259" s="4">
        <v>610017</v>
      </c>
      <c r="AO259" s="4">
        <v>383416</v>
      </c>
      <c r="AP259" s="4">
        <v>629021</v>
      </c>
      <c r="AQ259" s="4">
        <v>379382</v>
      </c>
      <c r="AR259" s="4">
        <v>569092</v>
      </c>
      <c r="AS259" s="4">
        <v>384466</v>
      </c>
      <c r="AT259" s="4">
        <v>456746</v>
      </c>
      <c r="AU259" s="4">
        <v>364065</v>
      </c>
      <c r="AV259" s="4">
        <v>274767</v>
      </c>
      <c r="AW259" s="4">
        <v>542539</v>
      </c>
      <c r="AX259" s="4">
        <v>497716</v>
      </c>
      <c r="AY259" s="4">
        <v>369052</v>
      </c>
      <c r="AZ259" s="4">
        <v>316058</v>
      </c>
      <c r="BA259" s="4">
        <v>285547</v>
      </c>
      <c r="BB259" s="4">
        <v>6251870</v>
      </c>
      <c r="BC259" s="6">
        <v>5149433</v>
      </c>
    </row>
    <row r="260" spans="1:55" ht="15.75" thickBot="1" x14ac:dyDescent="0.3">
      <c r="A260" s="17" t="s">
        <v>32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4">
        <v>7080</v>
      </c>
      <c r="U260" s="4">
        <v>8738.7000000000007</v>
      </c>
      <c r="V260" s="2">
        <v>0</v>
      </c>
      <c r="W260" s="2">
        <v>0</v>
      </c>
      <c r="X260" s="2">
        <v>0</v>
      </c>
      <c r="Y260" s="2">
        <v>0</v>
      </c>
      <c r="Z260" s="4">
        <v>7080</v>
      </c>
      <c r="AA260" s="6">
        <v>8738.7000000000007</v>
      </c>
      <c r="AC260" s="17" t="s">
        <v>23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4">
        <v>54000</v>
      </c>
      <c r="AO260" s="4">
        <v>25740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4">
        <v>2000</v>
      </c>
      <c r="BA260" s="4">
        <v>1600</v>
      </c>
      <c r="BB260" s="4">
        <v>56000</v>
      </c>
      <c r="BC260" s="6">
        <v>27340</v>
      </c>
    </row>
    <row r="261" spans="1:55" ht="15.75" thickBot="1" x14ac:dyDescent="0.3">
      <c r="A261" s="17" t="s">
        <v>23</v>
      </c>
      <c r="B261" s="2">
        <v>0</v>
      </c>
      <c r="C261" s="2">
        <v>0</v>
      </c>
      <c r="D261" s="4">
        <v>5271.74</v>
      </c>
      <c r="E261" s="4">
        <v>3642.68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4">
        <v>10820</v>
      </c>
      <c r="O261" s="4">
        <v>7403.15</v>
      </c>
      <c r="P261" s="2">
        <v>0</v>
      </c>
      <c r="Q261" s="2">
        <v>0</v>
      </c>
      <c r="R261" s="4">
        <v>7010</v>
      </c>
      <c r="S261" s="4">
        <v>4877.3100000000004</v>
      </c>
      <c r="T261" s="4">
        <v>6480</v>
      </c>
      <c r="U261" s="4">
        <v>4502.5600000000004</v>
      </c>
      <c r="V261" s="2">
        <v>0</v>
      </c>
      <c r="W261" s="2">
        <v>0</v>
      </c>
      <c r="X261" s="2">
        <v>0</v>
      </c>
      <c r="Y261" s="2">
        <v>0</v>
      </c>
      <c r="Z261" s="4">
        <v>29581.74</v>
      </c>
      <c r="AA261" s="6">
        <v>20425.7</v>
      </c>
      <c r="AC261" s="17" t="s">
        <v>72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4">
        <v>57000</v>
      </c>
      <c r="BA261" s="4">
        <v>24700</v>
      </c>
      <c r="BB261" s="4">
        <v>57000</v>
      </c>
      <c r="BC261" s="6">
        <v>24700</v>
      </c>
    </row>
    <row r="262" spans="1:55" ht="15.75" thickBot="1" x14ac:dyDescent="0.3">
      <c r="A262" s="17" t="s">
        <v>24</v>
      </c>
      <c r="B262" s="4">
        <v>2918</v>
      </c>
      <c r="C262" s="2">
        <v>473.53</v>
      </c>
      <c r="D262" s="4">
        <v>2813</v>
      </c>
      <c r="E262" s="2">
        <v>442.71</v>
      </c>
      <c r="F262" s="4">
        <v>2703</v>
      </c>
      <c r="G262" s="2">
        <v>415.27</v>
      </c>
      <c r="H262" s="4">
        <v>1755</v>
      </c>
      <c r="I262" s="2">
        <v>268.64</v>
      </c>
      <c r="J262" s="4">
        <v>1450</v>
      </c>
      <c r="K262" s="2">
        <v>221.13</v>
      </c>
      <c r="L262" s="4">
        <v>1964</v>
      </c>
      <c r="M262" s="2">
        <v>303.24</v>
      </c>
      <c r="N262" s="4">
        <v>3170</v>
      </c>
      <c r="O262" s="2">
        <v>492.32</v>
      </c>
      <c r="P262" s="4">
        <v>2657</v>
      </c>
      <c r="Q262" s="2">
        <v>419.47</v>
      </c>
      <c r="R262" s="4">
        <v>2378</v>
      </c>
      <c r="S262" s="2">
        <v>378.77</v>
      </c>
      <c r="T262" s="4">
        <v>3449</v>
      </c>
      <c r="U262" s="4">
        <v>2286</v>
      </c>
      <c r="V262" s="4">
        <v>1936</v>
      </c>
      <c r="W262" s="2">
        <v>312.07</v>
      </c>
      <c r="X262" s="4">
        <v>1785</v>
      </c>
      <c r="Y262" s="2">
        <v>288.23</v>
      </c>
      <c r="Z262" s="4">
        <v>28978</v>
      </c>
      <c r="AA262" s="6">
        <v>6301.38</v>
      </c>
      <c r="AC262" s="17" t="s">
        <v>25</v>
      </c>
      <c r="AD262" s="2">
        <v>130</v>
      </c>
      <c r="AE262" s="2">
        <v>893</v>
      </c>
      <c r="AF262" s="2">
        <v>50</v>
      </c>
      <c r="AG262" s="2">
        <v>314</v>
      </c>
      <c r="AH262" s="2">
        <v>35</v>
      </c>
      <c r="AI262" s="2">
        <v>287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46</v>
      </c>
      <c r="AQ262" s="2">
        <v>360</v>
      </c>
      <c r="AR262" s="2">
        <v>292</v>
      </c>
      <c r="AS262" s="4">
        <v>1054</v>
      </c>
      <c r="AT262" s="2">
        <v>156</v>
      </c>
      <c r="AU262" s="2">
        <v>493</v>
      </c>
      <c r="AV262" s="2">
        <v>263</v>
      </c>
      <c r="AW262" s="4">
        <v>1080</v>
      </c>
      <c r="AX262" s="2">
        <v>393</v>
      </c>
      <c r="AY262" s="4">
        <v>2154</v>
      </c>
      <c r="AZ262" s="2">
        <v>803</v>
      </c>
      <c r="BA262" s="4">
        <v>5513</v>
      </c>
      <c r="BB262" s="4">
        <v>2168</v>
      </c>
      <c r="BC262" s="6">
        <v>12148</v>
      </c>
    </row>
    <row r="263" spans="1:55" ht="15.75" thickBot="1" x14ac:dyDescent="0.3">
      <c r="A263" s="17" t="s">
        <v>46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4">
        <v>3556</v>
      </c>
      <c r="Y263" s="4">
        <v>1066.8</v>
      </c>
      <c r="Z263" s="4">
        <v>3556</v>
      </c>
      <c r="AA263" s="6">
        <v>1066.8</v>
      </c>
      <c r="AC263" s="17" t="s">
        <v>66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3</v>
      </c>
      <c r="BA263" s="2">
        <v>36</v>
      </c>
      <c r="BB263" s="2">
        <v>3</v>
      </c>
      <c r="BC263" s="10">
        <v>36</v>
      </c>
    </row>
    <row r="264" spans="1:55" ht="15.75" thickBot="1" x14ac:dyDescent="0.3">
      <c r="A264" s="17" t="s">
        <v>66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4">
        <v>1198</v>
      </c>
      <c r="Y264" s="2">
        <v>359.4</v>
      </c>
      <c r="Z264" s="4">
        <v>1198</v>
      </c>
      <c r="AA264" s="10">
        <v>359.4</v>
      </c>
      <c r="AC264" s="18" t="s">
        <v>30</v>
      </c>
      <c r="AD264" s="8">
        <v>670020</v>
      </c>
      <c r="AE264" s="8">
        <v>530075</v>
      </c>
      <c r="AF264" s="8">
        <v>301961</v>
      </c>
      <c r="AG264" s="8">
        <v>250327</v>
      </c>
      <c r="AH264" s="8">
        <v>699699</v>
      </c>
      <c r="AI264" s="8">
        <v>646272</v>
      </c>
      <c r="AJ264" s="8">
        <v>739500</v>
      </c>
      <c r="AK264" s="8">
        <v>549021</v>
      </c>
      <c r="AL264" s="8">
        <v>487490</v>
      </c>
      <c r="AM264" s="8">
        <v>466795</v>
      </c>
      <c r="AN264" s="8">
        <v>668252</v>
      </c>
      <c r="AO264" s="8">
        <v>416792</v>
      </c>
      <c r="AP264" s="8">
        <v>629068</v>
      </c>
      <c r="AQ264" s="8">
        <v>379797</v>
      </c>
      <c r="AR264" s="8">
        <v>569384</v>
      </c>
      <c r="AS264" s="8">
        <v>385520</v>
      </c>
      <c r="AT264" s="8">
        <v>456902</v>
      </c>
      <c r="AU264" s="8">
        <v>364558</v>
      </c>
      <c r="AV264" s="8">
        <v>275030</v>
      </c>
      <c r="AW264" s="8">
        <v>543619</v>
      </c>
      <c r="AX264" s="8">
        <v>498113</v>
      </c>
      <c r="AY264" s="8">
        <v>371305</v>
      </c>
      <c r="AZ264" s="8">
        <v>375864</v>
      </c>
      <c r="BA264" s="8">
        <v>317396</v>
      </c>
      <c r="BB264" s="8">
        <v>6371283</v>
      </c>
      <c r="BC264" s="9">
        <v>5221477</v>
      </c>
    </row>
    <row r="265" spans="1:55" ht="15.75" thickBot="1" x14ac:dyDescent="0.3">
      <c r="A265" s="18" t="s">
        <v>30</v>
      </c>
      <c r="B265" s="8">
        <v>2918</v>
      </c>
      <c r="C265" s="7">
        <v>473.53</v>
      </c>
      <c r="D265" s="8">
        <v>8084.74</v>
      </c>
      <c r="E265" s="8">
        <v>4085.39</v>
      </c>
      <c r="F265" s="8">
        <v>2703</v>
      </c>
      <c r="G265" s="7">
        <v>415.27</v>
      </c>
      <c r="H265" s="8">
        <v>1755</v>
      </c>
      <c r="I265" s="7">
        <v>268.64</v>
      </c>
      <c r="J265" s="8">
        <v>1450</v>
      </c>
      <c r="K265" s="7">
        <v>221.13</v>
      </c>
      <c r="L265" s="8">
        <v>1964</v>
      </c>
      <c r="M265" s="7">
        <v>303.24</v>
      </c>
      <c r="N265" s="8">
        <v>13990</v>
      </c>
      <c r="O265" s="8">
        <v>7895.47</v>
      </c>
      <c r="P265" s="8">
        <v>2657</v>
      </c>
      <c r="Q265" s="7">
        <v>419.47</v>
      </c>
      <c r="R265" s="8">
        <v>9388</v>
      </c>
      <c r="S265" s="8">
        <v>5256.08</v>
      </c>
      <c r="T265" s="8">
        <v>17009</v>
      </c>
      <c r="U265" s="8">
        <v>15527.26</v>
      </c>
      <c r="V265" s="8">
        <v>1936</v>
      </c>
      <c r="W265" s="7">
        <v>312.07</v>
      </c>
      <c r="X265" s="8">
        <v>6539</v>
      </c>
      <c r="Y265" s="8">
        <v>1714.43</v>
      </c>
      <c r="Z265" s="8">
        <v>70393.740000000005</v>
      </c>
      <c r="AA265" s="9">
        <v>36891.980000000003</v>
      </c>
    </row>
    <row r="266" spans="1:55" ht="19.5" thickBot="1" x14ac:dyDescent="0.3">
      <c r="AC266" s="16" t="s">
        <v>154</v>
      </c>
    </row>
    <row r="267" spans="1:55" ht="19.5" thickBot="1" x14ac:dyDescent="0.3">
      <c r="A267" s="16" t="s">
        <v>157</v>
      </c>
      <c r="AC267" s="22" t="s">
        <v>7</v>
      </c>
      <c r="AD267" s="24" t="s">
        <v>8</v>
      </c>
      <c r="AE267" s="25"/>
      <c r="AF267" s="19" t="s">
        <v>9</v>
      </c>
      <c r="AG267" s="21"/>
      <c r="AH267" s="19" t="s">
        <v>10</v>
      </c>
      <c r="AI267" s="21"/>
      <c r="AJ267" s="19" t="s">
        <v>11</v>
      </c>
      <c r="AK267" s="21"/>
      <c r="AL267" s="19" t="s">
        <v>12</v>
      </c>
      <c r="AM267" s="21"/>
      <c r="AN267" s="19" t="s">
        <v>13</v>
      </c>
      <c r="AO267" s="21"/>
      <c r="AP267" s="19" t="s">
        <v>14</v>
      </c>
      <c r="AQ267" s="21"/>
      <c r="AR267" s="19" t="s">
        <v>15</v>
      </c>
      <c r="AS267" s="21"/>
      <c r="AT267" s="19" t="s">
        <v>16</v>
      </c>
      <c r="AU267" s="21"/>
      <c r="AV267" s="19" t="s">
        <v>17</v>
      </c>
      <c r="AW267" s="21"/>
      <c r="AX267" s="19" t="s">
        <v>18</v>
      </c>
      <c r="AY267" s="21"/>
      <c r="AZ267" s="19" t="s">
        <v>19</v>
      </c>
      <c r="BA267" s="21"/>
      <c r="BB267" s="19" t="s">
        <v>20</v>
      </c>
      <c r="BC267" s="20"/>
    </row>
    <row r="268" spans="1:55" ht="26.25" thickBot="1" x14ac:dyDescent="0.3">
      <c r="A268" s="22" t="s">
        <v>7</v>
      </c>
      <c r="B268" s="24" t="s">
        <v>8</v>
      </c>
      <c r="C268" s="25"/>
      <c r="D268" s="19" t="s">
        <v>9</v>
      </c>
      <c r="E268" s="21"/>
      <c r="F268" s="19" t="s">
        <v>10</v>
      </c>
      <c r="G268" s="21"/>
      <c r="H268" s="19" t="s">
        <v>11</v>
      </c>
      <c r="I268" s="21"/>
      <c r="J268" s="19" t="s">
        <v>12</v>
      </c>
      <c r="K268" s="21"/>
      <c r="L268" s="19" t="s">
        <v>13</v>
      </c>
      <c r="M268" s="21"/>
      <c r="N268" s="19" t="s">
        <v>14</v>
      </c>
      <c r="O268" s="21"/>
      <c r="P268" s="19" t="s">
        <v>15</v>
      </c>
      <c r="Q268" s="21"/>
      <c r="R268" s="19" t="s">
        <v>16</v>
      </c>
      <c r="S268" s="21"/>
      <c r="T268" s="19" t="s">
        <v>17</v>
      </c>
      <c r="U268" s="21"/>
      <c r="V268" s="19" t="s">
        <v>18</v>
      </c>
      <c r="W268" s="21"/>
      <c r="X268" s="19" t="s">
        <v>19</v>
      </c>
      <c r="Y268" s="21"/>
      <c r="Z268" s="19" t="s">
        <v>20</v>
      </c>
      <c r="AA268" s="20"/>
      <c r="AC268" s="23"/>
      <c r="AD268" s="1" t="s">
        <v>21</v>
      </c>
      <c r="AE268" s="1" t="s">
        <v>22</v>
      </c>
      <c r="AF268" s="1" t="s">
        <v>21</v>
      </c>
      <c r="AG268" s="1" t="s">
        <v>22</v>
      </c>
      <c r="AH268" s="1" t="s">
        <v>21</v>
      </c>
      <c r="AI268" s="1" t="s">
        <v>22</v>
      </c>
      <c r="AJ268" s="1" t="s">
        <v>21</v>
      </c>
      <c r="AK268" s="1" t="s">
        <v>22</v>
      </c>
      <c r="AL268" s="1" t="s">
        <v>21</v>
      </c>
      <c r="AM268" s="1" t="s">
        <v>22</v>
      </c>
      <c r="AN268" s="1" t="s">
        <v>21</v>
      </c>
      <c r="AO268" s="1" t="s">
        <v>22</v>
      </c>
      <c r="AP268" s="1" t="s">
        <v>21</v>
      </c>
      <c r="AQ268" s="1" t="s">
        <v>22</v>
      </c>
      <c r="AR268" s="1" t="s">
        <v>21</v>
      </c>
      <c r="AS268" s="1" t="s">
        <v>22</v>
      </c>
      <c r="AT268" s="1" t="s">
        <v>21</v>
      </c>
      <c r="AU268" s="1" t="s">
        <v>22</v>
      </c>
      <c r="AV268" s="1" t="s">
        <v>21</v>
      </c>
      <c r="AW268" s="1" t="s">
        <v>22</v>
      </c>
      <c r="AX268" s="1" t="s">
        <v>21</v>
      </c>
      <c r="AY268" s="1" t="s">
        <v>22</v>
      </c>
      <c r="AZ268" s="1" t="s">
        <v>21</v>
      </c>
      <c r="BA268" s="1" t="s">
        <v>22</v>
      </c>
      <c r="BB268" s="1" t="s">
        <v>21</v>
      </c>
      <c r="BC268" s="5" t="s">
        <v>22</v>
      </c>
    </row>
    <row r="269" spans="1:55" ht="26.25" thickBot="1" x14ac:dyDescent="0.3">
      <c r="A269" s="23"/>
      <c r="B269" s="1" t="s">
        <v>21</v>
      </c>
      <c r="C269" s="1" t="s">
        <v>22</v>
      </c>
      <c r="D269" s="1" t="s">
        <v>21</v>
      </c>
      <c r="E269" s="1" t="s">
        <v>22</v>
      </c>
      <c r="F269" s="1" t="s">
        <v>21</v>
      </c>
      <c r="G269" s="1" t="s">
        <v>22</v>
      </c>
      <c r="H269" s="1" t="s">
        <v>21</v>
      </c>
      <c r="I269" s="1" t="s">
        <v>22</v>
      </c>
      <c r="J269" s="1" t="s">
        <v>21</v>
      </c>
      <c r="K269" s="1" t="s">
        <v>22</v>
      </c>
      <c r="L269" s="1" t="s">
        <v>21</v>
      </c>
      <c r="M269" s="1" t="s">
        <v>22</v>
      </c>
      <c r="N269" s="1" t="s">
        <v>21</v>
      </c>
      <c r="O269" s="1" t="s">
        <v>22</v>
      </c>
      <c r="P269" s="1" t="s">
        <v>21</v>
      </c>
      <c r="Q269" s="1" t="s">
        <v>22</v>
      </c>
      <c r="R269" s="1" t="s">
        <v>21</v>
      </c>
      <c r="S269" s="1" t="s">
        <v>22</v>
      </c>
      <c r="T269" s="1" t="s">
        <v>21</v>
      </c>
      <c r="U269" s="1" t="s">
        <v>22</v>
      </c>
      <c r="V269" s="1" t="s">
        <v>21</v>
      </c>
      <c r="W269" s="1" t="s">
        <v>22</v>
      </c>
      <c r="X269" s="1" t="s">
        <v>21</v>
      </c>
      <c r="Y269" s="1" t="s">
        <v>22</v>
      </c>
      <c r="Z269" s="1" t="s">
        <v>21</v>
      </c>
      <c r="AA269" s="5" t="s">
        <v>22</v>
      </c>
      <c r="AC269" s="17" t="s">
        <v>36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4">
        <v>3500</v>
      </c>
      <c r="AO269" s="4">
        <v>2380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4">
        <v>3500</v>
      </c>
      <c r="BC269" s="6">
        <v>2380</v>
      </c>
    </row>
    <row r="270" spans="1:55" ht="15.75" thickBot="1" x14ac:dyDescent="0.3">
      <c r="A270" s="17" t="s">
        <v>23</v>
      </c>
      <c r="B270" s="4">
        <v>1223.68</v>
      </c>
      <c r="C270" s="4">
        <v>2584.25</v>
      </c>
      <c r="D270" s="4">
        <v>1442.43</v>
      </c>
      <c r="E270" s="4">
        <v>2873.65</v>
      </c>
      <c r="F270" s="4">
        <v>4707</v>
      </c>
      <c r="G270" s="4">
        <v>6172.26</v>
      </c>
      <c r="H270" s="4">
        <v>1040</v>
      </c>
      <c r="I270" s="4">
        <v>2790.45</v>
      </c>
      <c r="J270" s="2">
        <v>490</v>
      </c>
      <c r="K270" s="2">
        <v>866.37</v>
      </c>
      <c r="L270" s="2">
        <v>430</v>
      </c>
      <c r="M270" s="4">
        <v>1434.82</v>
      </c>
      <c r="N270" s="2">
        <v>450</v>
      </c>
      <c r="O270" s="4">
        <v>1507.06</v>
      </c>
      <c r="P270" s="2">
        <v>186</v>
      </c>
      <c r="Q270" s="2">
        <v>613.01</v>
      </c>
      <c r="R270" s="2">
        <v>78</v>
      </c>
      <c r="S270" s="2">
        <v>26.13</v>
      </c>
      <c r="T270" s="2">
        <v>99.5</v>
      </c>
      <c r="U270" s="2">
        <v>34.659999999999997</v>
      </c>
      <c r="V270" s="2">
        <v>278</v>
      </c>
      <c r="W270" s="2">
        <v>624.09</v>
      </c>
      <c r="X270" s="2">
        <v>724</v>
      </c>
      <c r="Y270" s="2">
        <v>661.42</v>
      </c>
      <c r="Z270" s="4">
        <v>11148.61</v>
      </c>
      <c r="AA270" s="6">
        <v>20188.169999999998</v>
      </c>
      <c r="AC270" s="17" t="s">
        <v>23</v>
      </c>
      <c r="AD270" s="2">
        <v>1</v>
      </c>
      <c r="AE270" s="2">
        <v>37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1</v>
      </c>
      <c r="BC270" s="10">
        <v>37</v>
      </c>
    </row>
    <row r="271" spans="1:55" ht="15.75" thickBot="1" x14ac:dyDescent="0.3">
      <c r="A271" s="17" t="s">
        <v>24</v>
      </c>
      <c r="B271" s="2">
        <v>0</v>
      </c>
      <c r="C271" s="2">
        <v>0</v>
      </c>
      <c r="D271" s="2">
        <v>30</v>
      </c>
      <c r="E271" s="2">
        <v>10.95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4">
        <v>1550</v>
      </c>
      <c r="M271" s="2">
        <v>280.77</v>
      </c>
      <c r="N271" s="2">
        <v>0</v>
      </c>
      <c r="O271" s="2">
        <v>0</v>
      </c>
      <c r="P271" s="4">
        <v>1408</v>
      </c>
      <c r="Q271" s="2">
        <v>335.96</v>
      </c>
      <c r="R271" s="4">
        <v>1905</v>
      </c>
      <c r="S271" s="2">
        <v>832.48</v>
      </c>
      <c r="T271" s="2">
        <v>0</v>
      </c>
      <c r="U271" s="2">
        <v>0</v>
      </c>
      <c r="V271" s="2">
        <v>0</v>
      </c>
      <c r="W271" s="2">
        <v>0</v>
      </c>
      <c r="X271" s="4">
        <v>1050</v>
      </c>
      <c r="Y271" s="2">
        <v>258.67</v>
      </c>
      <c r="Z271" s="4">
        <v>5943</v>
      </c>
      <c r="AA271" s="6">
        <v>1718.83</v>
      </c>
      <c r="AC271" s="17" t="s">
        <v>25</v>
      </c>
      <c r="AD271" s="2">
        <v>195</v>
      </c>
      <c r="AE271" s="2">
        <v>740</v>
      </c>
      <c r="AF271" s="2">
        <v>189</v>
      </c>
      <c r="AG271" s="2">
        <v>784</v>
      </c>
      <c r="AH271" s="2">
        <v>203</v>
      </c>
      <c r="AI271" s="2">
        <v>801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19</v>
      </c>
      <c r="AQ271" s="2">
        <v>145</v>
      </c>
      <c r="AR271" s="2">
        <v>38</v>
      </c>
      <c r="AS271" s="2">
        <v>326</v>
      </c>
      <c r="AT271" s="2">
        <v>0</v>
      </c>
      <c r="AU271" s="2">
        <v>0</v>
      </c>
      <c r="AV271" s="2">
        <v>0</v>
      </c>
      <c r="AW271" s="2">
        <v>0</v>
      </c>
      <c r="AX271" s="2">
        <v>420</v>
      </c>
      <c r="AY271" s="4">
        <v>1982</v>
      </c>
      <c r="AZ271" s="2">
        <v>342</v>
      </c>
      <c r="BA271" s="4">
        <v>1217</v>
      </c>
      <c r="BB271" s="4">
        <v>1406</v>
      </c>
      <c r="BC271" s="6">
        <v>5995</v>
      </c>
    </row>
    <row r="272" spans="1:55" ht="15.75" thickBot="1" x14ac:dyDescent="0.3">
      <c r="A272" s="17" t="s">
        <v>50</v>
      </c>
      <c r="B272" s="2">
        <v>10</v>
      </c>
      <c r="C272" s="2">
        <v>19.5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10</v>
      </c>
      <c r="AA272" s="10">
        <v>19.5</v>
      </c>
      <c r="AC272" s="17" t="s">
        <v>27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1</v>
      </c>
      <c r="AQ272" s="2">
        <v>346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1</v>
      </c>
      <c r="BC272" s="10">
        <v>346</v>
      </c>
    </row>
    <row r="273" spans="1:55" ht="15.75" thickBot="1" x14ac:dyDescent="0.3">
      <c r="A273" s="17" t="s">
        <v>27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0.2</v>
      </c>
      <c r="Q273" s="2">
        <v>71.02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0.2</v>
      </c>
      <c r="AA273" s="10">
        <v>71.02</v>
      </c>
      <c r="AC273" s="18" t="s">
        <v>30</v>
      </c>
      <c r="AD273" s="7">
        <v>196</v>
      </c>
      <c r="AE273" s="7">
        <v>777</v>
      </c>
      <c r="AF273" s="7">
        <v>189</v>
      </c>
      <c r="AG273" s="7">
        <v>784</v>
      </c>
      <c r="AH273" s="7">
        <v>203</v>
      </c>
      <c r="AI273" s="7">
        <v>801</v>
      </c>
      <c r="AJ273" s="7">
        <v>0</v>
      </c>
      <c r="AK273" s="7">
        <v>0</v>
      </c>
      <c r="AL273" s="7">
        <v>0</v>
      </c>
      <c r="AM273" s="7">
        <v>0</v>
      </c>
      <c r="AN273" s="8">
        <v>3500</v>
      </c>
      <c r="AO273" s="8">
        <v>2380</v>
      </c>
      <c r="AP273" s="7">
        <v>20</v>
      </c>
      <c r="AQ273" s="7">
        <v>491</v>
      </c>
      <c r="AR273" s="7">
        <v>38</v>
      </c>
      <c r="AS273" s="7">
        <v>326</v>
      </c>
      <c r="AT273" s="7">
        <v>0</v>
      </c>
      <c r="AU273" s="7">
        <v>0</v>
      </c>
      <c r="AV273" s="7">
        <v>0</v>
      </c>
      <c r="AW273" s="7">
        <v>0</v>
      </c>
      <c r="AX273" s="7">
        <v>420</v>
      </c>
      <c r="AY273" s="8">
        <v>1982</v>
      </c>
      <c r="AZ273" s="7">
        <v>342</v>
      </c>
      <c r="BA273" s="8">
        <v>1217</v>
      </c>
      <c r="BB273" s="8">
        <v>4908</v>
      </c>
      <c r="BC273" s="9">
        <v>8758</v>
      </c>
    </row>
    <row r="274" spans="1:55" ht="15.75" thickBot="1" x14ac:dyDescent="0.3">
      <c r="A274" s="18" t="s">
        <v>30</v>
      </c>
      <c r="B274" s="8">
        <v>1233.68</v>
      </c>
      <c r="C274" s="8">
        <v>2603.75</v>
      </c>
      <c r="D274" s="8">
        <v>1472.43</v>
      </c>
      <c r="E274" s="8">
        <v>2884.6</v>
      </c>
      <c r="F274" s="8">
        <v>4707</v>
      </c>
      <c r="G274" s="8">
        <v>6172.26</v>
      </c>
      <c r="H274" s="8">
        <v>1040</v>
      </c>
      <c r="I274" s="8">
        <v>2790.45</v>
      </c>
      <c r="J274" s="7">
        <v>490</v>
      </c>
      <c r="K274" s="7">
        <v>866.37</v>
      </c>
      <c r="L274" s="8">
        <v>1980</v>
      </c>
      <c r="M274" s="8">
        <v>1715.59</v>
      </c>
      <c r="N274" s="7">
        <v>450</v>
      </c>
      <c r="O274" s="8">
        <v>1507.06</v>
      </c>
      <c r="P274" s="8">
        <v>1594.2</v>
      </c>
      <c r="Q274" s="8">
        <v>1019.99</v>
      </c>
      <c r="R274" s="8">
        <v>1983</v>
      </c>
      <c r="S274" s="7">
        <v>858.61</v>
      </c>
      <c r="T274" s="7">
        <v>99.5</v>
      </c>
      <c r="U274" s="7">
        <v>34.659999999999997</v>
      </c>
      <c r="V274" s="7">
        <v>278</v>
      </c>
      <c r="W274" s="7">
        <v>624.09</v>
      </c>
      <c r="X274" s="8">
        <v>1774</v>
      </c>
      <c r="Y274" s="7">
        <v>920.09</v>
      </c>
      <c r="Z274" s="8">
        <v>17101.810000000001</v>
      </c>
      <c r="AA274" s="9">
        <v>21997.52</v>
      </c>
    </row>
    <row r="275" spans="1:55" ht="19.5" thickBot="1" x14ac:dyDescent="0.3">
      <c r="AC275" s="16" t="s">
        <v>155</v>
      </c>
    </row>
    <row r="276" spans="1:55" ht="19.5" thickBot="1" x14ac:dyDescent="0.3">
      <c r="A276" s="16" t="s">
        <v>158</v>
      </c>
      <c r="AC276" s="22" t="s">
        <v>7</v>
      </c>
      <c r="AD276" s="24" t="s">
        <v>8</v>
      </c>
      <c r="AE276" s="25"/>
      <c r="AF276" s="19" t="s">
        <v>9</v>
      </c>
      <c r="AG276" s="21"/>
      <c r="AH276" s="19" t="s">
        <v>10</v>
      </c>
      <c r="AI276" s="21"/>
      <c r="AJ276" s="19" t="s">
        <v>11</v>
      </c>
      <c r="AK276" s="21"/>
      <c r="AL276" s="19" t="s">
        <v>12</v>
      </c>
      <c r="AM276" s="21"/>
      <c r="AN276" s="19" t="s">
        <v>13</v>
      </c>
      <c r="AO276" s="21"/>
      <c r="AP276" s="19" t="s">
        <v>14</v>
      </c>
      <c r="AQ276" s="21"/>
      <c r="AR276" s="19" t="s">
        <v>15</v>
      </c>
      <c r="AS276" s="21"/>
      <c r="AT276" s="19" t="s">
        <v>16</v>
      </c>
      <c r="AU276" s="21"/>
      <c r="AV276" s="19" t="s">
        <v>17</v>
      </c>
      <c r="AW276" s="21"/>
      <c r="AX276" s="19" t="s">
        <v>18</v>
      </c>
      <c r="AY276" s="21"/>
      <c r="AZ276" s="19" t="s">
        <v>19</v>
      </c>
      <c r="BA276" s="21"/>
      <c r="BB276" s="19" t="s">
        <v>20</v>
      </c>
      <c r="BC276" s="20"/>
    </row>
    <row r="277" spans="1:55" ht="26.25" thickBot="1" x14ac:dyDescent="0.3">
      <c r="A277" s="22" t="s">
        <v>7</v>
      </c>
      <c r="B277" s="24" t="s">
        <v>8</v>
      </c>
      <c r="C277" s="25"/>
      <c r="D277" s="19" t="s">
        <v>9</v>
      </c>
      <c r="E277" s="21"/>
      <c r="F277" s="19" t="s">
        <v>10</v>
      </c>
      <c r="G277" s="21"/>
      <c r="H277" s="19" t="s">
        <v>11</v>
      </c>
      <c r="I277" s="21"/>
      <c r="J277" s="19" t="s">
        <v>12</v>
      </c>
      <c r="K277" s="21"/>
      <c r="L277" s="19" t="s">
        <v>13</v>
      </c>
      <c r="M277" s="21"/>
      <c r="N277" s="19" t="s">
        <v>14</v>
      </c>
      <c r="O277" s="21"/>
      <c r="P277" s="19" t="s">
        <v>15</v>
      </c>
      <c r="Q277" s="21"/>
      <c r="R277" s="19" t="s">
        <v>16</v>
      </c>
      <c r="S277" s="21"/>
      <c r="T277" s="19" t="s">
        <v>17</v>
      </c>
      <c r="U277" s="21"/>
      <c r="V277" s="19" t="s">
        <v>18</v>
      </c>
      <c r="W277" s="21"/>
      <c r="X277" s="19" t="s">
        <v>19</v>
      </c>
      <c r="Y277" s="21"/>
      <c r="Z277" s="19" t="s">
        <v>20</v>
      </c>
      <c r="AA277" s="20"/>
      <c r="AC277" s="23"/>
      <c r="AD277" s="1" t="s">
        <v>21</v>
      </c>
      <c r="AE277" s="1" t="s">
        <v>22</v>
      </c>
      <c r="AF277" s="1" t="s">
        <v>21</v>
      </c>
      <c r="AG277" s="1" t="s">
        <v>22</v>
      </c>
      <c r="AH277" s="1" t="s">
        <v>21</v>
      </c>
      <c r="AI277" s="1" t="s">
        <v>22</v>
      </c>
      <c r="AJ277" s="1" t="s">
        <v>21</v>
      </c>
      <c r="AK277" s="1" t="s">
        <v>22</v>
      </c>
      <c r="AL277" s="1" t="s">
        <v>21</v>
      </c>
      <c r="AM277" s="1" t="s">
        <v>22</v>
      </c>
      <c r="AN277" s="1" t="s">
        <v>21</v>
      </c>
      <c r="AO277" s="1" t="s">
        <v>22</v>
      </c>
      <c r="AP277" s="1" t="s">
        <v>21</v>
      </c>
      <c r="AQ277" s="1" t="s">
        <v>22</v>
      </c>
      <c r="AR277" s="1" t="s">
        <v>21</v>
      </c>
      <c r="AS277" s="1" t="s">
        <v>22</v>
      </c>
      <c r="AT277" s="1" t="s">
        <v>21</v>
      </c>
      <c r="AU277" s="1" t="s">
        <v>22</v>
      </c>
      <c r="AV277" s="1" t="s">
        <v>21</v>
      </c>
      <c r="AW277" s="1" t="s">
        <v>22</v>
      </c>
      <c r="AX277" s="1" t="s">
        <v>21</v>
      </c>
      <c r="AY277" s="1" t="s">
        <v>22</v>
      </c>
      <c r="AZ277" s="1" t="s">
        <v>21</v>
      </c>
      <c r="BA277" s="1" t="s">
        <v>22</v>
      </c>
      <c r="BB277" s="1" t="s">
        <v>21</v>
      </c>
      <c r="BC277" s="5" t="s">
        <v>22</v>
      </c>
    </row>
    <row r="278" spans="1:55" ht="26.25" thickBot="1" x14ac:dyDescent="0.3">
      <c r="A278" s="23"/>
      <c r="B278" s="1" t="s">
        <v>21</v>
      </c>
      <c r="C278" s="1" t="s">
        <v>22</v>
      </c>
      <c r="D278" s="1" t="s">
        <v>21</v>
      </c>
      <c r="E278" s="1" t="s">
        <v>22</v>
      </c>
      <c r="F278" s="1" t="s">
        <v>21</v>
      </c>
      <c r="G278" s="1" t="s">
        <v>22</v>
      </c>
      <c r="H278" s="1" t="s">
        <v>21</v>
      </c>
      <c r="I278" s="1" t="s">
        <v>22</v>
      </c>
      <c r="J278" s="1" t="s">
        <v>21</v>
      </c>
      <c r="K278" s="1" t="s">
        <v>22</v>
      </c>
      <c r="L278" s="1" t="s">
        <v>21</v>
      </c>
      <c r="M278" s="1" t="s">
        <v>22</v>
      </c>
      <c r="N278" s="1" t="s">
        <v>21</v>
      </c>
      <c r="O278" s="1" t="s">
        <v>22</v>
      </c>
      <c r="P278" s="1" t="s">
        <v>21</v>
      </c>
      <c r="Q278" s="1" t="s">
        <v>22</v>
      </c>
      <c r="R278" s="1" t="s">
        <v>21</v>
      </c>
      <c r="S278" s="1" t="s">
        <v>22</v>
      </c>
      <c r="T278" s="1" t="s">
        <v>21</v>
      </c>
      <c r="U278" s="1" t="s">
        <v>22</v>
      </c>
      <c r="V278" s="1" t="s">
        <v>21</v>
      </c>
      <c r="W278" s="1" t="s">
        <v>22</v>
      </c>
      <c r="X278" s="1" t="s">
        <v>21</v>
      </c>
      <c r="Y278" s="1" t="s">
        <v>22</v>
      </c>
      <c r="Z278" s="1" t="s">
        <v>21</v>
      </c>
      <c r="AA278" s="5" t="s">
        <v>22</v>
      </c>
      <c r="AC278" s="17" t="s">
        <v>36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360</v>
      </c>
      <c r="AU278" s="2">
        <v>900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360</v>
      </c>
      <c r="BC278" s="10">
        <v>900</v>
      </c>
    </row>
    <row r="279" spans="1:55" ht="15.75" thickBot="1" x14ac:dyDescent="0.3">
      <c r="A279" s="17" t="s">
        <v>32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4">
        <v>2000</v>
      </c>
      <c r="Y279" s="4">
        <v>8047.73</v>
      </c>
      <c r="Z279" s="4">
        <v>2000</v>
      </c>
      <c r="AA279" s="6">
        <v>8047.73</v>
      </c>
      <c r="AC279" s="17" t="s">
        <v>25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4">
        <v>202824</v>
      </c>
      <c r="AY279" s="4">
        <v>401540</v>
      </c>
      <c r="AZ279" s="2">
        <v>0</v>
      </c>
      <c r="BA279" s="2">
        <v>0</v>
      </c>
      <c r="BB279" s="4">
        <v>202824</v>
      </c>
      <c r="BC279" s="6">
        <v>401540</v>
      </c>
    </row>
    <row r="280" spans="1:55" ht="15.75" thickBot="1" x14ac:dyDescent="0.3">
      <c r="A280" s="17" t="s">
        <v>34</v>
      </c>
      <c r="B280" s="2">
        <v>0</v>
      </c>
      <c r="C280" s="2">
        <v>0</v>
      </c>
      <c r="D280" s="2">
        <v>800</v>
      </c>
      <c r="E280" s="4">
        <v>2036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800</v>
      </c>
      <c r="M280" s="4">
        <v>2036</v>
      </c>
      <c r="N280" s="2">
        <v>0</v>
      </c>
      <c r="O280" s="2">
        <v>0</v>
      </c>
      <c r="P280" s="4">
        <v>2000</v>
      </c>
      <c r="Q280" s="4">
        <v>5090</v>
      </c>
      <c r="R280" s="2">
        <v>0</v>
      </c>
      <c r="S280" s="2">
        <v>0</v>
      </c>
      <c r="T280" s="4">
        <v>1600</v>
      </c>
      <c r="U280" s="4">
        <v>4072</v>
      </c>
      <c r="V280" s="2">
        <v>0</v>
      </c>
      <c r="W280" s="2">
        <v>0</v>
      </c>
      <c r="X280" s="2">
        <v>0</v>
      </c>
      <c r="Y280" s="2">
        <v>0</v>
      </c>
      <c r="Z280" s="4">
        <v>5200</v>
      </c>
      <c r="AA280" s="6">
        <v>13234</v>
      </c>
      <c r="AC280" s="17" t="s">
        <v>63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2</v>
      </c>
      <c r="AM280" s="2">
        <v>44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2</v>
      </c>
      <c r="BC280" s="10">
        <v>44</v>
      </c>
    </row>
    <row r="281" spans="1:55" ht="15.75" thickBot="1" x14ac:dyDescent="0.3">
      <c r="A281" s="17" t="s">
        <v>35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4">
        <v>3107</v>
      </c>
      <c r="M281" s="4">
        <v>13981.5</v>
      </c>
      <c r="N281" s="4">
        <v>4065</v>
      </c>
      <c r="O281" s="4">
        <v>3433.39</v>
      </c>
      <c r="P281" s="4">
        <v>34298.370000000003</v>
      </c>
      <c r="Q281" s="4">
        <v>21247.94</v>
      </c>
      <c r="R281" s="4">
        <v>5278</v>
      </c>
      <c r="S281" s="4">
        <v>5805.8</v>
      </c>
      <c r="T281" s="4">
        <v>2440</v>
      </c>
      <c r="U281" s="4">
        <v>2684</v>
      </c>
      <c r="V281" s="2">
        <v>0</v>
      </c>
      <c r="W281" s="2">
        <v>0</v>
      </c>
      <c r="X281" s="4">
        <v>7500</v>
      </c>
      <c r="Y281" s="4">
        <v>1775</v>
      </c>
      <c r="Z281" s="4">
        <v>56688.37</v>
      </c>
      <c r="AA281" s="6">
        <v>48927.63</v>
      </c>
      <c r="AC281" s="18" t="s">
        <v>30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0</v>
      </c>
      <c r="AL281" s="7">
        <v>2</v>
      </c>
      <c r="AM281" s="7">
        <v>44</v>
      </c>
      <c r="AN281" s="7">
        <v>0</v>
      </c>
      <c r="AO281" s="7">
        <v>0</v>
      </c>
      <c r="AP281" s="7">
        <v>0</v>
      </c>
      <c r="AQ281" s="7">
        <v>0</v>
      </c>
      <c r="AR281" s="7">
        <v>0</v>
      </c>
      <c r="AS281" s="7">
        <v>0</v>
      </c>
      <c r="AT281" s="7">
        <v>360</v>
      </c>
      <c r="AU281" s="7">
        <v>900</v>
      </c>
      <c r="AV281" s="7">
        <v>0</v>
      </c>
      <c r="AW281" s="7">
        <v>0</v>
      </c>
      <c r="AX281" s="8">
        <v>202824</v>
      </c>
      <c r="AY281" s="8">
        <v>401540</v>
      </c>
      <c r="AZ281" s="7">
        <v>0</v>
      </c>
      <c r="BA281" s="7">
        <v>0</v>
      </c>
      <c r="BB281" s="8">
        <v>203186</v>
      </c>
      <c r="BC281" s="9">
        <v>402484</v>
      </c>
    </row>
    <row r="282" spans="1:55" ht="15.75" thickBot="1" x14ac:dyDescent="0.3">
      <c r="A282" s="17" t="s">
        <v>23</v>
      </c>
      <c r="B282" s="2">
        <v>0</v>
      </c>
      <c r="C282" s="2">
        <v>0</v>
      </c>
      <c r="D282" s="2">
        <v>0</v>
      </c>
      <c r="E282" s="2">
        <v>0</v>
      </c>
      <c r="F282" s="2">
        <v>122</v>
      </c>
      <c r="G282" s="2">
        <v>401.95</v>
      </c>
      <c r="H282" s="2">
        <v>0</v>
      </c>
      <c r="I282" s="2">
        <v>0</v>
      </c>
      <c r="J282" s="2">
        <v>0</v>
      </c>
      <c r="K282" s="2">
        <v>0</v>
      </c>
      <c r="L282" s="2">
        <v>0.5</v>
      </c>
      <c r="M282" s="2">
        <v>1</v>
      </c>
      <c r="N282" s="2">
        <v>114.5</v>
      </c>
      <c r="O282" s="2">
        <v>122.95</v>
      </c>
      <c r="P282" s="2">
        <v>0</v>
      </c>
      <c r="Q282" s="2">
        <v>0</v>
      </c>
      <c r="R282" s="4">
        <v>1618</v>
      </c>
      <c r="S282" s="4">
        <v>7588.42</v>
      </c>
      <c r="T282" s="2">
        <v>17.100000000000001</v>
      </c>
      <c r="U282" s="2">
        <v>47.94</v>
      </c>
      <c r="V282" s="4">
        <v>4101</v>
      </c>
      <c r="W282" s="4">
        <v>19981.5</v>
      </c>
      <c r="X282" s="2">
        <v>846</v>
      </c>
      <c r="Y282" s="4">
        <v>3233.34</v>
      </c>
      <c r="Z282" s="4">
        <v>6819.1</v>
      </c>
      <c r="AA282" s="6">
        <v>31377.1</v>
      </c>
    </row>
    <row r="283" spans="1:55" ht="19.5" thickBot="1" x14ac:dyDescent="0.3">
      <c r="A283" s="17" t="s">
        <v>50</v>
      </c>
      <c r="B283" s="2">
        <v>37</v>
      </c>
      <c r="C283" s="2">
        <v>279.35000000000002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37</v>
      </c>
      <c r="AA283" s="10">
        <v>279.35000000000002</v>
      </c>
      <c r="AC283" s="16" t="s">
        <v>156</v>
      </c>
    </row>
    <row r="284" spans="1:55" ht="15.75" thickBot="1" x14ac:dyDescent="0.3">
      <c r="A284" s="17" t="s">
        <v>25</v>
      </c>
      <c r="B284" s="2">
        <v>0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162</v>
      </c>
      <c r="K284" s="4">
        <v>1190.48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162</v>
      </c>
      <c r="AA284" s="6">
        <v>1190.48</v>
      </c>
      <c r="AC284" s="22" t="s">
        <v>7</v>
      </c>
      <c r="AD284" s="24" t="s">
        <v>8</v>
      </c>
      <c r="AE284" s="25"/>
      <c r="AF284" s="19" t="s">
        <v>9</v>
      </c>
      <c r="AG284" s="21"/>
      <c r="AH284" s="19" t="s">
        <v>10</v>
      </c>
      <c r="AI284" s="21"/>
      <c r="AJ284" s="19" t="s">
        <v>11</v>
      </c>
      <c r="AK284" s="21"/>
      <c r="AL284" s="19" t="s">
        <v>12</v>
      </c>
      <c r="AM284" s="21"/>
      <c r="AN284" s="19" t="s">
        <v>13</v>
      </c>
      <c r="AO284" s="21"/>
      <c r="AP284" s="19" t="s">
        <v>14</v>
      </c>
      <c r="AQ284" s="21"/>
      <c r="AR284" s="19" t="s">
        <v>15</v>
      </c>
      <c r="AS284" s="21"/>
      <c r="AT284" s="19" t="s">
        <v>16</v>
      </c>
      <c r="AU284" s="21"/>
      <c r="AV284" s="19" t="s">
        <v>17</v>
      </c>
      <c r="AW284" s="21"/>
      <c r="AX284" s="19" t="s">
        <v>18</v>
      </c>
      <c r="AY284" s="21"/>
      <c r="AZ284" s="19" t="s">
        <v>19</v>
      </c>
      <c r="BA284" s="21"/>
      <c r="BB284" s="19" t="s">
        <v>20</v>
      </c>
      <c r="BC284" s="20"/>
    </row>
    <row r="285" spans="1:55" ht="26.25" thickBot="1" x14ac:dyDescent="0.3">
      <c r="A285" s="17" t="s">
        <v>63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6</v>
      </c>
      <c r="Y285" s="2">
        <v>78.010000000000005</v>
      </c>
      <c r="Z285" s="2">
        <v>6</v>
      </c>
      <c r="AA285" s="10">
        <v>78.010000000000005</v>
      </c>
      <c r="AC285" s="23"/>
      <c r="AD285" s="1" t="s">
        <v>21</v>
      </c>
      <c r="AE285" s="1" t="s">
        <v>22</v>
      </c>
      <c r="AF285" s="1" t="s">
        <v>21</v>
      </c>
      <c r="AG285" s="1" t="s">
        <v>22</v>
      </c>
      <c r="AH285" s="1" t="s">
        <v>21</v>
      </c>
      <c r="AI285" s="1" t="s">
        <v>22</v>
      </c>
      <c r="AJ285" s="1" t="s">
        <v>21</v>
      </c>
      <c r="AK285" s="1" t="s">
        <v>22</v>
      </c>
      <c r="AL285" s="1" t="s">
        <v>21</v>
      </c>
      <c r="AM285" s="1" t="s">
        <v>22</v>
      </c>
      <c r="AN285" s="1" t="s">
        <v>21</v>
      </c>
      <c r="AO285" s="1" t="s">
        <v>22</v>
      </c>
      <c r="AP285" s="1" t="s">
        <v>21</v>
      </c>
      <c r="AQ285" s="1" t="s">
        <v>22</v>
      </c>
      <c r="AR285" s="1" t="s">
        <v>21</v>
      </c>
      <c r="AS285" s="1" t="s">
        <v>22</v>
      </c>
      <c r="AT285" s="1" t="s">
        <v>21</v>
      </c>
      <c r="AU285" s="1" t="s">
        <v>22</v>
      </c>
      <c r="AV285" s="1" t="s">
        <v>21</v>
      </c>
      <c r="AW285" s="1" t="s">
        <v>22</v>
      </c>
      <c r="AX285" s="1" t="s">
        <v>21</v>
      </c>
      <c r="AY285" s="1" t="s">
        <v>22</v>
      </c>
      <c r="AZ285" s="1" t="s">
        <v>21</v>
      </c>
      <c r="BA285" s="1" t="s">
        <v>22</v>
      </c>
      <c r="BB285" s="1" t="s">
        <v>21</v>
      </c>
      <c r="BC285" s="5" t="s">
        <v>22</v>
      </c>
    </row>
    <row r="286" spans="1:55" ht="15.75" thickBot="1" x14ac:dyDescent="0.3">
      <c r="A286" s="17" t="s">
        <v>67</v>
      </c>
      <c r="B286" s="2">
        <v>0</v>
      </c>
      <c r="C286" s="2">
        <v>0</v>
      </c>
      <c r="D286" s="2">
        <v>4</v>
      </c>
      <c r="E286" s="2">
        <v>12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4</v>
      </c>
      <c r="AA286" s="10">
        <v>12</v>
      </c>
      <c r="AC286" s="17" t="s">
        <v>32</v>
      </c>
      <c r="AD286" s="2">
        <v>18</v>
      </c>
      <c r="AE286" s="2">
        <v>480</v>
      </c>
      <c r="AF286" s="2">
        <v>0</v>
      </c>
      <c r="AG286" s="2">
        <v>0</v>
      </c>
      <c r="AH286" s="2">
        <v>182</v>
      </c>
      <c r="AI286" s="2">
        <v>490</v>
      </c>
      <c r="AJ286" s="2">
        <v>364</v>
      </c>
      <c r="AK286" s="2">
        <v>974</v>
      </c>
      <c r="AL286" s="2">
        <v>0</v>
      </c>
      <c r="AM286" s="2">
        <v>0</v>
      </c>
      <c r="AN286" s="2">
        <v>17</v>
      </c>
      <c r="AO286" s="2">
        <v>44</v>
      </c>
      <c r="AP286" s="2">
        <v>209</v>
      </c>
      <c r="AQ286" s="4">
        <v>1398</v>
      </c>
      <c r="AR286" s="2">
        <v>17</v>
      </c>
      <c r="AS286" s="2">
        <v>47</v>
      </c>
      <c r="AT286" s="2">
        <v>0</v>
      </c>
      <c r="AU286" s="2">
        <v>0</v>
      </c>
      <c r="AV286" s="2">
        <v>0</v>
      </c>
      <c r="AW286" s="2">
        <v>0</v>
      </c>
      <c r="AX286" s="2">
        <v>485</v>
      </c>
      <c r="AY286" s="4">
        <v>2118</v>
      </c>
      <c r="AZ286" s="2">
        <v>182</v>
      </c>
      <c r="BA286" s="2">
        <v>505</v>
      </c>
      <c r="BB286" s="4">
        <v>1474</v>
      </c>
      <c r="BC286" s="6">
        <v>6056</v>
      </c>
    </row>
    <row r="287" spans="1:55" ht="15.75" thickBot="1" x14ac:dyDescent="0.3">
      <c r="A287" s="18" t="s">
        <v>30</v>
      </c>
      <c r="B287" s="7">
        <v>37</v>
      </c>
      <c r="C287" s="7">
        <v>279.35000000000002</v>
      </c>
      <c r="D287" s="7">
        <v>804</v>
      </c>
      <c r="E287" s="8">
        <v>2048</v>
      </c>
      <c r="F287" s="7">
        <v>122</v>
      </c>
      <c r="G287" s="7">
        <v>401.95</v>
      </c>
      <c r="H287" s="7">
        <v>0</v>
      </c>
      <c r="I287" s="7">
        <v>0</v>
      </c>
      <c r="J287" s="7">
        <v>162</v>
      </c>
      <c r="K287" s="8">
        <v>1190.48</v>
      </c>
      <c r="L287" s="8">
        <v>3907.5</v>
      </c>
      <c r="M287" s="8">
        <v>16018.5</v>
      </c>
      <c r="N287" s="8">
        <v>4179.5</v>
      </c>
      <c r="O287" s="8">
        <v>3556.34</v>
      </c>
      <c r="P287" s="8">
        <v>36298.370000000003</v>
      </c>
      <c r="Q287" s="8">
        <v>26337.94</v>
      </c>
      <c r="R287" s="8">
        <v>6896</v>
      </c>
      <c r="S287" s="8">
        <v>13394.22</v>
      </c>
      <c r="T287" s="8">
        <v>4057.1</v>
      </c>
      <c r="U287" s="8">
        <v>6803.94</v>
      </c>
      <c r="V287" s="8">
        <v>4101</v>
      </c>
      <c r="W287" s="8">
        <v>19981.5</v>
      </c>
      <c r="X287" s="8">
        <v>10352</v>
      </c>
      <c r="Y287" s="8">
        <v>13134.08</v>
      </c>
      <c r="Z287" s="8">
        <v>70916.47</v>
      </c>
      <c r="AA287" s="9">
        <v>103146.3</v>
      </c>
      <c r="AC287" s="17" t="s">
        <v>33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2</v>
      </c>
      <c r="AQ287" s="2">
        <v>1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2</v>
      </c>
      <c r="BC287" s="10">
        <v>1</v>
      </c>
    </row>
    <row r="288" spans="1:55" ht="15.75" thickBot="1" x14ac:dyDescent="0.3">
      <c r="AC288" s="17" t="s">
        <v>35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1</v>
      </c>
      <c r="AU288" s="2">
        <v>15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1</v>
      </c>
      <c r="BC288" s="10">
        <v>15</v>
      </c>
    </row>
    <row r="289" spans="1:55" ht="19.5" thickBot="1" x14ac:dyDescent="0.3">
      <c r="A289" s="16" t="s">
        <v>159</v>
      </c>
      <c r="AC289" s="17" t="s">
        <v>36</v>
      </c>
      <c r="AD289" s="4">
        <v>2500</v>
      </c>
      <c r="AE289" s="4">
        <v>5780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905</v>
      </c>
      <c r="AQ289" s="4">
        <v>2171</v>
      </c>
      <c r="AR289" s="2">
        <v>652</v>
      </c>
      <c r="AS289" s="4">
        <v>1600</v>
      </c>
      <c r="AT289" s="2">
        <v>360</v>
      </c>
      <c r="AU289" s="2">
        <v>800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4">
        <v>4417</v>
      </c>
      <c r="BC289" s="6">
        <v>10351</v>
      </c>
    </row>
    <row r="290" spans="1:55" ht="15.75" thickBot="1" x14ac:dyDescent="0.3">
      <c r="A290" s="22" t="s">
        <v>7</v>
      </c>
      <c r="B290" s="24" t="s">
        <v>8</v>
      </c>
      <c r="C290" s="25"/>
      <c r="D290" s="19" t="s">
        <v>9</v>
      </c>
      <c r="E290" s="21"/>
      <c r="F290" s="19" t="s">
        <v>10</v>
      </c>
      <c r="G290" s="21"/>
      <c r="H290" s="19" t="s">
        <v>11</v>
      </c>
      <c r="I290" s="21"/>
      <c r="J290" s="19" t="s">
        <v>12</v>
      </c>
      <c r="K290" s="21"/>
      <c r="L290" s="19" t="s">
        <v>13</v>
      </c>
      <c r="M290" s="21"/>
      <c r="N290" s="19" t="s">
        <v>14</v>
      </c>
      <c r="O290" s="21"/>
      <c r="P290" s="19" t="s">
        <v>15</v>
      </c>
      <c r="Q290" s="21"/>
      <c r="R290" s="19" t="s">
        <v>16</v>
      </c>
      <c r="S290" s="21"/>
      <c r="T290" s="19" t="s">
        <v>17</v>
      </c>
      <c r="U290" s="21"/>
      <c r="V290" s="19" t="s">
        <v>18</v>
      </c>
      <c r="W290" s="21"/>
      <c r="X290" s="19" t="s">
        <v>19</v>
      </c>
      <c r="Y290" s="21"/>
      <c r="Z290" s="19" t="s">
        <v>20</v>
      </c>
      <c r="AA290" s="20"/>
      <c r="AC290" s="17" t="s">
        <v>38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4">
        <v>15200</v>
      </c>
      <c r="AY290" s="4">
        <v>19304</v>
      </c>
      <c r="AZ290" s="4">
        <v>15200</v>
      </c>
      <c r="BA290" s="4">
        <v>19304</v>
      </c>
      <c r="BB290" s="4">
        <v>30400</v>
      </c>
      <c r="BC290" s="6">
        <v>38608</v>
      </c>
    </row>
    <row r="291" spans="1:55" ht="26.25" thickBot="1" x14ac:dyDescent="0.3">
      <c r="A291" s="23"/>
      <c r="B291" s="1" t="s">
        <v>21</v>
      </c>
      <c r="C291" s="1" t="s">
        <v>22</v>
      </c>
      <c r="D291" s="1" t="s">
        <v>21</v>
      </c>
      <c r="E291" s="1" t="s">
        <v>22</v>
      </c>
      <c r="F291" s="1" t="s">
        <v>21</v>
      </c>
      <c r="G291" s="1" t="s">
        <v>22</v>
      </c>
      <c r="H291" s="1" t="s">
        <v>21</v>
      </c>
      <c r="I291" s="1" t="s">
        <v>22</v>
      </c>
      <c r="J291" s="1" t="s">
        <v>21</v>
      </c>
      <c r="K291" s="1" t="s">
        <v>22</v>
      </c>
      <c r="L291" s="1" t="s">
        <v>21</v>
      </c>
      <c r="M291" s="1" t="s">
        <v>22</v>
      </c>
      <c r="N291" s="1" t="s">
        <v>21</v>
      </c>
      <c r="O291" s="1" t="s">
        <v>22</v>
      </c>
      <c r="P291" s="1" t="s">
        <v>21</v>
      </c>
      <c r="Q291" s="1" t="s">
        <v>22</v>
      </c>
      <c r="R291" s="1" t="s">
        <v>21</v>
      </c>
      <c r="S291" s="1" t="s">
        <v>22</v>
      </c>
      <c r="T291" s="1" t="s">
        <v>21</v>
      </c>
      <c r="U291" s="1" t="s">
        <v>22</v>
      </c>
      <c r="V291" s="1" t="s">
        <v>21</v>
      </c>
      <c r="W291" s="1" t="s">
        <v>22</v>
      </c>
      <c r="X291" s="1" t="s">
        <v>21</v>
      </c>
      <c r="Y291" s="1" t="s">
        <v>22</v>
      </c>
      <c r="Z291" s="1" t="s">
        <v>21</v>
      </c>
      <c r="AA291" s="5" t="s">
        <v>22</v>
      </c>
      <c r="AC291" s="17" t="s">
        <v>23</v>
      </c>
      <c r="AD291" s="4">
        <v>18291</v>
      </c>
      <c r="AE291" s="4">
        <v>24443</v>
      </c>
      <c r="AF291" s="2">
        <v>0</v>
      </c>
      <c r="AG291" s="2">
        <v>0</v>
      </c>
      <c r="AH291" s="4">
        <v>31763</v>
      </c>
      <c r="AI291" s="4">
        <v>43497</v>
      </c>
      <c r="AJ291" s="4">
        <v>3404</v>
      </c>
      <c r="AK291" s="4">
        <v>4689</v>
      </c>
      <c r="AL291" s="2">
        <v>0</v>
      </c>
      <c r="AM291" s="2">
        <v>0</v>
      </c>
      <c r="AN291" s="4">
        <v>29866</v>
      </c>
      <c r="AO291" s="4">
        <v>40602</v>
      </c>
      <c r="AP291" s="4">
        <v>23204</v>
      </c>
      <c r="AQ291" s="4">
        <v>39645</v>
      </c>
      <c r="AR291" s="4">
        <v>20763</v>
      </c>
      <c r="AS291" s="4">
        <v>27145</v>
      </c>
      <c r="AT291" s="4">
        <v>46053</v>
      </c>
      <c r="AU291" s="4">
        <v>62773</v>
      </c>
      <c r="AV291" s="4">
        <v>4753</v>
      </c>
      <c r="AW291" s="4">
        <v>8756</v>
      </c>
      <c r="AX291" s="4">
        <v>10930</v>
      </c>
      <c r="AY291" s="4">
        <v>19503</v>
      </c>
      <c r="AZ291" s="4">
        <v>26217</v>
      </c>
      <c r="BA291" s="4">
        <v>48027</v>
      </c>
      <c r="BB291" s="4">
        <v>215244</v>
      </c>
      <c r="BC291" s="6">
        <v>319080</v>
      </c>
    </row>
    <row r="292" spans="1:55" ht="15.75" thickBot="1" x14ac:dyDescent="0.3">
      <c r="A292" s="17" t="s">
        <v>23</v>
      </c>
      <c r="B292" s="2">
        <v>0</v>
      </c>
      <c r="C292" s="2">
        <v>0</v>
      </c>
      <c r="D292" s="2">
        <v>12.47</v>
      </c>
      <c r="E292" s="2">
        <v>4.55</v>
      </c>
      <c r="F292" s="2">
        <v>177</v>
      </c>
      <c r="G292" s="2">
        <v>58.41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12</v>
      </c>
      <c r="Q292" s="2">
        <v>4.08</v>
      </c>
      <c r="R292" s="2">
        <v>80</v>
      </c>
      <c r="S292" s="2">
        <v>26.8</v>
      </c>
      <c r="T292" s="2">
        <v>108</v>
      </c>
      <c r="U292" s="2">
        <v>36.72</v>
      </c>
      <c r="V292" s="2">
        <v>77</v>
      </c>
      <c r="W292" s="2">
        <v>26.95</v>
      </c>
      <c r="X292" s="2">
        <v>112</v>
      </c>
      <c r="Y292" s="2">
        <v>39.76</v>
      </c>
      <c r="Z292" s="2">
        <v>578.47</v>
      </c>
      <c r="AA292" s="10">
        <v>197.27</v>
      </c>
      <c r="AC292" s="17" t="s">
        <v>24</v>
      </c>
      <c r="AD292" s="4">
        <v>262811</v>
      </c>
      <c r="AE292" s="4">
        <v>324520</v>
      </c>
      <c r="AF292" s="4">
        <v>115404</v>
      </c>
      <c r="AG292" s="4">
        <v>194644</v>
      </c>
      <c r="AH292" s="4">
        <v>137003</v>
      </c>
      <c r="AI292" s="4">
        <v>182888</v>
      </c>
      <c r="AJ292" s="4">
        <v>73130</v>
      </c>
      <c r="AK292" s="4">
        <v>150051</v>
      </c>
      <c r="AL292" s="4">
        <v>220500</v>
      </c>
      <c r="AM292" s="4">
        <v>286739</v>
      </c>
      <c r="AN292" s="4">
        <v>343030</v>
      </c>
      <c r="AO292" s="4">
        <v>516102</v>
      </c>
      <c r="AP292" s="4">
        <v>228507</v>
      </c>
      <c r="AQ292" s="4">
        <v>325213</v>
      </c>
      <c r="AR292" s="4">
        <v>272491</v>
      </c>
      <c r="AS292" s="4">
        <v>406527</v>
      </c>
      <c r="AT292" s="4">
        <v>186720</v>
      </c>
      <c r="AU292" s="4">
        <v>263154</v>
      </c>
      <c r="AV292" s="4">
        <v>251406</v>
      </c>
      <c r="AW292" s="4">
        <v>376939</v>
      </c>
      <c r="AX292" s="4">
        <v>40210</v>
      </c>
      <c r="AY292" s="4">
        <v>113794</v>
      </c>
      <c r="AZ292" s="4">
        <v>182254</v>
      </c>
      <c r="BA292" s="4">
        <v>325927</v>
      </c>
      <c r="BB292" s="4">
        <v>2313466</v>
      </c>
      <c r="BC292" s="6">
        <v>3466498</v>
      </c>
    </row>
    <row r="293" spans="1:55" ht="15.75" thickBot="1" x14ac:dyDescent="0.3">
      <c r="A293" s="17" t="s">
        <v>24</v>
      </c>
      <c r="B293" s="2">
        <v>95</v>
      </c>
      <c r="C293" s="2">
        <v>53.29</v>
      </c>
      <c r="D293" s="2">
        <v>175</v>
      </c>
      <c r="E293" s="4">
        <v>1487.5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270</v>
      </c>
      <c r="AA293" s="6">
        <v>1540.79</v>
      </c>
      <c r="AC293" s="17" t="s">
        <v>72</v>
      </c>
      <c r="AD293" s="4">
        <v>90451</v>
      </c>
      <c r="AE293" s="4">
        <v>23879</v>
      </c>
      <c r="AF293" s="4">
        <v>118000</v>
      </c>
      <c r="AG293" s="4">
        <v>30916</v>
      </c>
      <c r="AH293" s="4">
        <v>1461411</v>
      </c>
      <c r="AI293" s="4">
        <v>359340</v>
      </c>
      <c r="AJ293" s="4">
        <v>1271428</v>
      </c>
      <c r="AK293" s="4">
        <v>313826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1</v>
      </c>
      <c r="AS293" s="2">
        <v>2</v>
      </c>
      <c r="AT293" s="2">
        <v>0</v>
      </c>
      <c r="AU293" s="2">
        <v>0</v>
      </c>
      <c r="AV293" s="4">
        <v>566304</v>
      </c>
      <c r="AW293" s="4">
        <v>148656</v>
      </c>
      <c r="AX293" s="4">
        <v>283152</v>
      </c>
      <c r="AY293" s="4">
        <v>77018</v>
      </c>
      <c r="AZ293" s="4">
        <v>1099018</v>
      </c>
      <c r="BA293" s="4">
        <v>324461</v>
      </c>
      <c r="BB293" s="4">
        <v>4889765</v>
      </c>
      <c r="BC293" s="6">
        <v>1278098</v>
      </c>
    </row>
    <row r="294" spans="1:55" ht="15.75" thickBot="1" x14ac:dyDescent="0.3">
      <c r="A294" s="17" t="s">
        <v>78</v>
      </c>
      <c r="B294" s="2">
        <v>252</v>
      </c>
      <c r="C294" s="2">
        <v>642.6</v>
      </c>
      <c r="D294" s="2">
        <v>324</v>
      </c>
      <c r="E294" s="2">
        <v>858.6</v>
      </c>
      <c r="F294" s="2">
        <v>54</v>
      </c>
      <c r="G294" s="2">
        <v>143.1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630</v>
      </c>
      <c r="AA294" s="6">
        <v>1644.3</v>
      </c>
      <c r="AC294" s="17" t="s">
        <v>79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3</v>
      </c>
      <c r="AS294" s="2">
        <v>8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3</v>
      </c>
      <c r="BC294" s="10">
        <v>8</v>
      </c>
    </row>
    <row r="295" spans="1:55" ht="15.75" thickBot="1" x14ac:dyDescent="0.3">
      <c r="A295" s="17" t="s">
        <v>50</v>
      </c>
      <c r="B295" s="2">
        <v>18</v>
      </c>
      <c r="C295" s="2">
        <v>45.9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9</v>
      </c>
      <c r="M295" s="2">
        <v>44.1</v>
      </c>
      <c r="N295" s="2">
        <v>0</v>
      </c>
      <c r="O295" s="2">
        <v>0</v>
      </c>
      <c r="P295" s="2">
        <v>0</v>
      </c>
      <c r="Q295" s="2">
        <v>0</v>
      </c>
      <c r="R295" s="2">
        <v>9</v>
      </c>
      <c r="S295" s="2">
        <v>44.1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36</v>
      </c>
      <c r="AA295" s="10">
        <v>134.1</v>
      </c>
      <c r="AC295" s="17" t="s">
        <v>49</v>
      </c>
      <c r="AD295" s="2">
        <v>0</v>
      </c>
      <c r="AE295" s="2">
        <v>0</v>
      </c>
      <c r="AF295" s="2">
        <v>4</v>
      </c>
      <c r="AG295" s="2">
        <v>50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4</v>
      </c>
      <c r="BC295" s="10">
        <v>50</v>
      </c>
    </row>
    <row r="296" spans="1:55" ht="15.75" thickBot="1" x14ac:dyDescent="0.3">
      <c r="A296" s="17" t="s">
        <v>51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45</v>
      </c>
      <c r="I296" s="2">
        <v>119.25</v>
      </c>
      <c r="J296" s="2">
        <v>0</v>
      </c>
      <c r="K296" s="2">
        <v>0</v>
      </c>
      <c r="L296" s="2">
        <v>0</v>
      </c>
      <c r="M296" s="2">
        <v>0</v>
      </c>
      <c r="N296" s="2">
        <v>18</v>
      </c>
      <c r="O296" s="2">
        <v>47.7</v>
      </c>
      <c r="P296" s="2">
        <v>27</v>
      </c>
      <c r="Q296" s="2">
        <v>71.55</v>
      </c>
      <c r="R296" s="2">
        <v>9</v>
      </c>
      <c r="S296" s="2">
        <v>23.85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99</v>
      </c>
      <c r="AA296" s="10">
        <v>262.35000000000002</v>
      </c>
      <c r="AC296" s="17" t="s">
        <v>25</v>
      </c>
      <c r="AD296" s="4">
        <v>946440</v>
      </c>
      <c r="AE296" s="4">
        <v>959977</v>
      </c>
      <c r="AF296" s="4">
        <v>877020</v>
      </c>
      <c r="AG296" s="4">
        <v>893041</v>
      </c>
      <c r="AH296" s="4">
        <v>881030</v>
      </c>
      <c r="AI296" s="4">
        <v>896846</v>
      </c>
      <c r="AJ296" s="4">
        <v>1207520</v>
      </c>
      <c r="AK296" s="4">
        <v>1245050</v>
      </c>
      <c r="AL296" s="4">
        <v>415180</v>
      </c>
      <c r="AM296" s="4">
        <v>433859</v>
      </c>
      <c r="AN296" s="4">
        <v>437070</v>
      </c>
      <c r="AO296" s="4">
        <v>444230</v>
      </c>
      <c r="AP296" s="4">
        <v>110231</v>
      </c>
      <c r="AQ296" s="4">
        <v>115750</v>
      </c>
      <c r="AR296" s="4">
        <v>746640</v>
      </c>
      <c r="AS296" s="4">
        <v>765183</v>
      </c>
      <c r="AT296" s="4">
        <v>550070</v>
      </c>
      <c r="AU296" s="4">
        <v>561071</v>
      </c>
      <c r="AV296" s="4">
        <v>703940</v>
      </c>
      <c r="AW296" s="4">
        <v>703378</v>
      </c>
      <c r="AX296" s="4">
        <v>572330</v>
      </c>
      <c r="AY296" s="4">
        <v>581611</v>
      </c>
      <c r="AZ296" s="4">
        <v>756080</v>
      </c>
      <c r="BA296" s="4">
        <v>528946</v>
      </c>
      <c r="BB296" s="4">
        <v>8203551</v>
      </c>
      <c r="BC296" s="6">
        <v>8128942</v>
      </c>
    </row>
    <row r="297" spans="1:55" ht="15.75" thickBot="1" x14ac:dyDescent="0.3">
      <c r="A297" s="17" t="s">
        <v>83</v>
      </c>
      <c r="B297" s="2">
        <v>0</v>
      </c>
      <c r="C297" s="2">
        <v>0</v>
      </c>
      <c r="D297" s="2">
        <v>0</v>
      </c>
      <c r="E297" s="2">
        <v>0</v>
      </c>
      <c r="F297" s="2">
        <v>54</v>
      </c>
      <c r="G297" s="2">
        <v>143.1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54</v>
      </c>
      <c r="AA297" s="10">
        <v>143.1</v>
      </c>
      <c r="AC297" s="17" t="s">
        <v>27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1</v>
      </c>
      <c r="AW297" s="2">
        <v>4</v>
      </c>
      <c r="AX297" s="2">
        <v>36</v>
      </c>
      <c r="AY297" s="2">
        <v>527</v>
      </c>
      <c r="AZ297" s="2">
        <v>108</v>
      </c>
      <c r="BA297" s="2">
        <v>554</v>
      </c>
      <c r="BB297" s="2">
        <v>145</v>
      </c>
      <c r="BC297" s="6">
        <v>1085</v>
      </c>
    </row>
    <row r="298" spans="1:55" ht="15.75" thickBot="1" x14ac:dyDescent="0.3">
      <c r="A298" s="17" t="s">
        <v>66</v>
      </c>
      <c r="B298" s="2">
        <v>0</v>
      </c>
      <c r="C298" s="2">
        <v>0</v>
      </c>
      <c r="D298" s="2">
        <v>9</v>
      </c>
      <c r="E298" s="2">
        <v>71.569999999999993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100</v>
      </c>
      <c r="S298" s="2">
        <v>589.86</v>
      </c>
      <c r="T298" s="2">
        <v>31.85</v>
      </c>
      <c r="U298" s="2">
        <v>233.62</v>
      </c>
      <c r="V298" s="2">
        <v>40.700000000000003</v>
      </c>
      <c r="W298" s="2">
        <v>246.81</v>
      </c>
      <c r="X298" s="2">
        <v>0</v>
      </c>
      <c r="Y298" s="2">
        <v>0</v>
      </c>
      <c r="Z298" s="2">
        <v>181.55</v>
      </c>
      <c r="AA298" s="6">
        <v>1141.8599999999999</v>
      </c>
      <c r="AC298" s="17" t="s">
        <v>63</v>
      </c>
      <c r="AD298" s="4">
        <v>59263</v>
      </c>
      <c r="AE298" s="4">
        <v>90312</v>
      </c>
      <c r="AF298" s="4">
        <v>35894</v>
      </c>
      <c r="AG298" s="4">
        <v>56554</v>
      </c>
      <c r="AH298" s="4">
        <v>94681</v>
      </c>
      <c r="AI298" s="4">
        <v>60917</v>
      </c>
      <c r="AJ298" s="4">
        <v>33833</v>
      </c>
      <c r="AK298" s="4">
        <v>56382</v>
      </c>
      <c r="AL298" s="4">
        <v>123183</v>
      </c>
      <c r="AM298" s="4">
        <v>105861</v>
      </c>
      <c r="AN298" s="4">
        <v>20508</v>
      </c>
      <c r="AO298" s="4">
        <v>34467</v>
      </c>
      <c r="AP298" s="2">
        <v>0</v>
      </c>
      <c r="AQ298" s="2">
        <v>0</v>
      </c>
      <c r="AR298" s="4">
        <v>10002</v>
      </c>
      <c r="AS298" s="4">
        <v>15401</v>
      </c>
      <c r="AT298" s="4">
        <v>102041</v>
      </c>
      <c r="AU298" s="4">
        <v>69811</v>
      </c>
      <c r="AV298" s="2">
        <v>0</v>
      </c>
      <c r="AW298" s="2">
        <v>0</v>
      </c>
      <c r="AX298" s="4">
        <v>10720</v>
      </c>
      <c r="AY298" s="4">
        <v>17866</v>
      </c>
      <c r="AZ298" s="4">
        <v>314160</v>
      </c>
      <c r="BA298" s="4">
        <v>186334</v>
      </c>
      <c r="BB298" s="4">
        <v>804285</v>
      </c>
      <c r="BC298" s="6">
        <v>693905</v>
      </c>
    </row>
    <row r="299" spans="1:55" ht="15.75" thickBot="1" x14ac:dyDescent="0.3">
      <c r="A299" s="18" t="s">
        <v>30</v>
      </c>
      <c r="B299" s="7">
        <v>365</v>
      </c>
      <c r="C299" s="7">
        <v>741.79</v>
      </c>
      <c r="D299" s="7">
        <v>520.47</v>
      </c>
      <c r="E299" s="8">
        <v>2422.2199999999998</v>
      </c>
      <c r="F299" s="7">
        <v>285</v>
      </c>
      <c r="G299" s="7">
        <v>344.61</v>
      </c>
      <c r="H299" s="7">
        <v>45</v>
      </c>
      <c r="I299" s="7">
        <v>119.25</v>
      </c>
      <c r="J299" s="7">
        <v>0</v>
      </c>
      <c r="K299" s="7">
        <v>0</v>
      </c>
      <c r="L299" s="7">
        <v>9</v>
      </c>
      <c r="M299" s="7">
        <v>44.1</v>
      </c>
      <c r="N299" s="7">
        <v>18</v>
      </c>
      <c r="O299" s="7">
        <v>47.7</v>
      </c>
      <c r="P299" s="7">
        <v>39</v>
      </c>
      <c r="Q299" s="7">
        <v>75.63</v>
      </c>
      <c r="R299" s="7">
        <v>198</v>
      </c>
      <c r="S299" s="7">
        <v>684.61</v>
      </c>
      <c r="T299" s="7">
        <v>139.85</v>
      </c>
      <c r="U299" s="7">
        <v>270.33999999999997</v>
      </c>
      <c r="V299" s="7">
        <v>117.7</v>
      </c>
      <c r="W299" s="7">
        <v>273.76</v>
      </c>
      <c r="X299" s="7">
        <v>112</v>
      </c>
      <c r="Y299" s="7">
        <v>39.76</v>
      </c>
      <c r="Z299" s="8">
        <v>1849.02</v>
      </c>
      <c r="AA299" s="9">
        <v>5063.7700000000004</v>
      </c>
      <c r="AC299" s="17" t="s">
        <v>65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25</v>
      </c>
      <c r="AS299" s="2">
        <v>575</v>
      </c>
      <c r="AT299" s="2">
        <v>0</v>
      </c>
      <c r="AU299" s="2">
        <v>0</v>
      </c>
      <c r="AV299" s="2">
        <v>1</v>
      </c>
      <c r="AW299" s="2">
        <v>5</v>
      </c>
      <c r="AX299" s="2">
        <v>0</v>
      </c>
      <c r="AY299" s="2">
        <v>0</v>
      </c>
      <c r="AZ299" s="2">
        <v>25</v>
      </c>
      <c r="BA299" s="2">
        <v>625</v>
      </c>
      <c r="BB299" s="2">
        <v>51</v>
      </c>
      <c r="BC299" s="6">
        <v>1205</v>
      </c>
    </row>
    <row r="300" spans="1:55" ht="15.75" thickBot="1" x14ac:dyDescent="0.3">
      <c r="AC300" s="17" t="s">
        <v>66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8</v>
      </c>
      <c r="AM300" s="2">
        <v>40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8</v>
      </c>
      <c r="BC300" s="10">
        <v>40</v>
      </c>
    </row>
    <row r="301" spans="1:55" ht="19.5" thickBot="1" x14ac:dyDescent="0.3">
      <c r="A301" s="16" t="s">
        <v>160</v>
      </c>
      <c r="AC301" s="17" t="s">
        <v>75</v>
      </c>
      <c r="AD301" s="2">
        <v>0</v>
      </c>
      <c r="AE301" s="2">
        <v>0</v>
      </c>
      <c r="AF301" s="2">
        <v>0</v>
      </c>
      <c r="AG301" s="2">
        <v>0</v>
      </c>
      <c r="AH301" s="2">
        <v>8</v>
      </c>
      <c r="AI301" s="2">
        <v>71</v>
      </c>
      <c r="AJ301" s="2">
        <v>0</v>
      </c>
      <c r="AK301" s="2">
        <v>0</v>
      </c>
      <c r="AL301" s="2">
        <v>0</v>
      </c>
      <c r="AM301" s="2">
        <v>0</v>
      </c>
      <c r="AN301" s="2">
        <v>1</v>
      </c>
      <c r="AO301" s="2">
        <v>4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2</v>
      </c>
      <c r="AY301" s="2">
        <v>13</v>
      </c>
      <c r="AZ301" s="2">
        <v>0</v>
      </c>
      <c r="BA301" s="2">
        <v>0</v>
      </c>
      <c r="BB301" s="2">
        <v>11</v>
      </c>
      <c r="BC301" s="10">
        <v>88</v>
      </c>
    </row>
    <row r="302" spans="1:55" ht="15.75" thickBot="1" x14ac:dyDescent="0.3">
      <c r="A302" s="22" t="s">
        <v>7</v>
      </c>
      <c r="B302" s="24" t="s">
        <v>8</v>
      </c>
      <c r="C302" s="25"/>
      <c r="D302" s="19" t="s">
        <v>9</v>
      </c>
      <c r="E302" s="21"/>
      <c r="F302" s="19" t="s">
        <v>10</v>
      </c>
      <c r="G302" s="21"/>
      <c r="H302" s="19" t="s">
        <v>11</v>
      </c>
      <c r="I302" s="21"/>
      <c r="J302" s="19" t="s">
        <v>12</v>
      </c>
      <c r="K302" s="21"/>
      <c r="L302" s="19" t="s">
        <v>13</v>
      </c>
      <c r="M302" s="21"/>
      <c r="N302" s="19" t="s">
        <v>14</v>
      </c>
      <c r="O302" s="21"/>
      <c r="P302" s="19" t="s">
        <v>15</v>
      </c>
      <c r="Q302" s="21"/>
      <c r="R302" s="19" t="s">
        <v>16</v>
      </c>
      <c r="S302" s="21"/>
      <c r="T302" s="19" t="s">
        <v>17</v>
      </c>
      <c r="U302" s="21"/>
      <c r="V302" s="19" t="s">
        <v>18</v>
      </c>
      <c r="W302" s="21"/>
      <c r="X302" s="19" t="s">
        <v>19</v>
      </c>
      <c r="Y302" s="21"/>
      <c r="Z302" s="19" t="s">
        <v>20</v>
      </c>
      <c r="AA302" s="20"/>
      <c r="AC302" s="17" t="s">
        <v>67</v>
      </c>
      <c r="AD302" s="2">
        <v>0</v>
      </c>
      <c r="AE302" s="2">
        <v>0</v>
      </c>
      <c r="AF302" s="4">
        <v>15200</v>
      </c>
      <c r="AG302" s="4">
        <v>24213</v>
      </c>
      <c r="AH302" s="2">
        <v>0</v>
      </c>
      <c r="AI302" s="2">
        <v>0</v>
      </c>
      <c r="AJ302" s="4">
        <v>22060</v>
      </c>
      <c r="AK302" s="4">
        <v>49635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4">
        <v>22000</v>
      </c>
      <c r="AU302" s="4">
        <v>49500</v>
      </c>
      <c r="AV302" s="2">
        <v>0</v>
      </c>
      <c r="AW302" s="2">
        <v>0</v>
      </c>
      <c r="AX302" s="4">
        <v>15200</v>
      </c>
      <c r="AY302" s="4">
        <v>28397</v>
      </c>
      <c r="AZ302" s="2">
        <v>0</v>
      </c>
      <c r="BA302" s="2">
        <v>0</v>
      </c>
      <c r="BB302" s="4">
        <v>74460</v>
      </c>
      <c r="BC302" s="6">
        <v>151745</v>
      </c>
    </row>
    <row r="303" spans="1:55" ht="26.25" thickBot="1" x14ac:dyDescent="0.3">
      <c r="A303" s="23"/>
      <c r="B303" s="1" t="s">
        <v>21</v>
      </c>
      <c r="C303" s="1" t="s">
        <v>22</v>
      </c>
      <c r="D303" s="1" t="s">
        <v>21</v>
      </c>
      <c r="E303" s="1" t="s">
        <v>22</v>
      </c>
      <c r="F303" s="1" t="s">
        <v>21</v>
      </c>
      <c r="G303" s="1" t="s">
        <v>22</v>
      </c>
      <c r="H303" s="1" t="s">
        <v>21</v>
      </c>
      <c r="I303" s="1" t="s">
        <v>22</v>
      </c>
      <c r="J303" s="1" t="s">
        <v>21</v>
      </c>
      <c r="K303" s="1" t="s">
        <v>22</v>
      </c>
      <c r="L303" s="1" t="s">
        <v>21</v>
      </c>
      <c r="M303" s="1" t="s">
        <v>22</v>
      </c>
      <c r="N303" s="1" t="s">
        <v>21</v>
      </c>
      <c r="O303" s="1" t="s">
        <v>22</v>
      </c>
      <c r="P303" s="1" t="s">
        <v>21</v>
      </c>
      <c r="Q303" s="1" t="s">
        <v>22</v>
      </c>
      <c r="R303" s="1" t="s">
        <v>21</v>
      </c>
      <c r="S303" s="1" t="s">
        <v>22</v>
      </c>
      <c r="T303" s="1" t="s">
        <v>21</v>
      </c>
      <c r="U303" s="1" t="s">
        <v>22</v>
      </c>
      <c r="V303" s="1" t="s">
        <v>21</v>
      </c>
      <c r="W303" s="1" t="s">
        <v>22</v>
      </c>
      <c r="X303" s="1" t="s">
        <v>21</v>
      </c>
      <c r="Y303" s="1" t="s">
        <v>22</v>
      </c>
      <c r="Z303" s="1" t="s">
        <v>21</v>
      </c>
      <c r="AA303" s="5" t="s">
        <v>22</v>
      </c>
      <c r="AC303" s="17" t="s">
        <v>193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4">
        <v>13380</v>
      </c>
      <c r="AK303" s="4">
        <v>29896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4">
        <v>13380</v>
      </c>
      <c r="BC303" s="6">
        <v>29896</v>
      </c>
    </row>
    <row r="304" spans="1:55" ht="15.75" thickBot="1" x14ac:dyDescent="0.3">
      <c r="A304" s="17" t="s">
        <v>23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51</v>
      </c>
      <c r="I304" s="2">
        <v>30.43</v>
      </c>
      <c r="J304" s="2">
        <v>0</v>
      </c>
      <c r="K304" s="2">
        <v>0</v>
      </c>
      <c r="L304" s="2">
        <v>50</v>
      </c>
      <c r="M304" s="2">
        <v>165.76</v>
      </c>
      <c r="N304" s="2">
        <v>30</v>
      </c>
      <c r="O304" s="2">
        <v>20.53</v>
      </c>
      <c r="P304" s="2">
        <v>20</v>
      </c>
      <c r="Q304" s="2">
        <v>13.87</v>
      </c>
      <c r="R304" s="2">
        <v>0</v>
      </c>
      <c r="S304" s="2">
        <v>0</v>
      </c>
      <c r="T304" s="2">
        <v>20</v>
      </c>
      <c r="U304" s="2">
        <v>13.98</v>
      </c>
      <c r="V304" s="2">
        <v>50</v>
      </c>
      <c r="W304" s="2">
        <v>35.24</v>
      </c>
      <c r="X304" s="2">
        <v>0</v>
      </c>
      <c r="Y304" s="2">
        <v>0</v>
      </c>
      <c r="Z304" s="2">
        <v>221</v>
      </c>
      <c r="AA304" s="10">
        <v>279.81</v>
      </c>
      <c r="AC304" s="17" t="s">
        <v>168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1</v>
      </c>
      <c r="AY304" s="2">
        <v>7</v>
      </c>
      <c r="AZ304" s="2">
        <v>0</v>
      </c>
      <c r="BA304" s="2">
        <v>0</v>
      </c>
      <c r="BB304" s="2">
        <v>1</v>
      </c>
      <c r="BC304" s="10">
        <v>7</v>
      </c>
    </row>
    <row r="305" spans="1:55" ht="15.75" thickBot="1" x14ac:dyDescent="0.3">
      <c r="A305" s="17" t="s">
        <v>46</v>
      </c>
      <c r="B305" s="2">
        <v>10.7</v>
      </c>
      <c r="C305" s="2">
        <v>25.63</v>
      </c>
      <c r="D305" s="2">
        <v>0</v>
      </c>
      <c r="E305" s="2">
        <v>0</v>
      </c>
      <c r="F305" s="2">
        <v>13</v>
      </c>
      <c r="G305" s="2">
        <v>132.94999999999999</v>
      </c>
      <c r="H305" s="2">
        <v>0</v>
      </c>
      <c r="I305" s="2">
        <v>0</v>
      </c>
      <c r="J305" s="2">
        <v>5.25</v>
      </c>
      <c r="K305" s="2">
        <v>3.41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28.95</v>
      </c>
      <c r="AA305" s="10">
        <v>161.99</v>
      </c>
      <c r="AC305" s="17" t="s">
        <v>194</v>
      </c>
      <c r="AD305" s="2">
        <v>740</v>
      </c>
      <c r="AE305" s="4">
        <v>2998</v>
      </c>
      <c r="AF305" s="2">
        <v>0</v>
      </c>
      <c r="AG305" s="2">
        <v>0</v>
      </c>
      <c r="AH305" s="2">
        <v>2</v>
      </c>
      <c r="AI305" s="2">
        <v>192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200</v>
      </c>
      <c r="AS305" s="4">
        <v>6395</v>
      </c>
      <c r="AT305" s="2">
        <v>0</v>
      </c>
      <c r="AU305" s="2">
        <v>0</v>
      </c>
      <c r="AV305" s="2">
        <v>0</v>
      </c>
      <c r="AW305" s="2">
        <v>0</v>
      </c>
      <c r="AX305" s="2">
        <v>940</v>
      </c>
      <c r="AY305" s="4">
        <v>9353</v>
      </c>
      <c r="AZ305" s="2">
        <v>0</v>
      </c>
      <c r="BA305" s="2">
        <v>0</v>
      </c>
      <c r="BB305" s="4">
        <v>1882</v>
      </c>
      <c r="BC305" s="6">
        <v>18938</v>
      </c>
    </row>
    <row r="306" spans="1:55" ht="15.75" thickBot="1" x14ac:dyDescent="0.3">
      <c r="A306" s="17" t="s">
        <v>78</v>
      </c>
      <c r="B306" s="2">
        <v>0</v>
      </c>
      <c r="C306" s="2">
        <v>0</v>
      </c>
      <c r="D306" s="2">
        <v>0</v>
      </c>
      <c r="E306" s="2">
        <v>0</v>
      </c>
      <c r="F306" s="2">
        <v>23.3</v>
      </c>
      <c r="G306" s="2">
        <v>192.54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23.3</v>
      </c>
      <c r="AA306" s="10">
        <v>192.54</v>
      </c>
      <c r="AC306" s="17" t="s">
        <v>197</v>
      </c>
      <c r="AD306" s="2">
        <v>0</v>
      </c>
      <c r="AE306" s="2">
        <v>0</v>
      </c>
      <c r="AF306" s="4">
        <v>44000</v>
      </c>
      <c r="AG306" s="4">
        <v>22792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4">
        <v>42360</v>
      </c>
      <c r="AO306" s="4">
        <v>21815</v>
      </c>
      <c r="AP306" s="2">
        <v>1</v>
      </c>
      <c r="AQ306" s="2">
        <v>25</v>
      </c>
      <c r="AR306" s="2">
        <v>0</v>
      </c>
      <c r="AS306" s="2">
        <v>0</v>
      </c>
      <c r="AT306" s="4">
        <v>78810</v>
      </c>
      <c r="AU306" s="4">
        <v>41278</v>
      </c>
      <c r="AV306" s="2">
        <v>0</v>
      </c>
      <c r="AW306" s="2">
        <v>0</v>
      </c>
      <c r="AX306" s="2">
        <v>0</v>
      </c>
      <c r="AY306" s="2">
        <v>0</v>
      </c>
      <c r="AZ306" s="4">
        <v>42850</v>
      </c>
      <c r="BA306" s="4">
        <v>22068</v>
      </c>
      <c r="BB306" s="4">
        <v>208021</v>
      </c>
      <c r="BC306" s="6">
        <v>107978</v>
      </c>
    </row>
    <row r="307" spans="1:55" ht="15.75" thickBot="1" x14ac:dyDescent="0.3">
      <c r="A307" s="17" t="s">
        <v>50</v>
      </c>
      <c r="B307" s="2">
        <v>22.6</v>
      </c>
      <c r="C307" s="2">
        <v>335.05</v>
      </c>
      <c r="D307" s="2">
        <v>19</v>
      </c>
      <c r="E307" s="2">
        <v>422.75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19.5</v>
      </c>
      <c r="W307" s="2">
        <v>438.23</v>
      </c>
      <c r="X307" s="2">
        <v>26</v>
      </c>
      <c r="Y307" s="2">
        <v>630.5</v>
      </c>
      <c r="Z307" s="2">
        <v>87.1</v>
      </c>
      <c r="AA307" s="6">
        <v>1826.53</v>
      </c>
      <c r="AC307" s="18" t="s">
        <v>30</v>
      </c>
      <c r="AD307" s="8">
        <v>1380514</v>
      </c>
      <c r="AE307" s="8">
        <v>1432389</v>
      </c>
      <c r="AF307" s="8">
        <v>1205522</v>
      </c>
      <c r="AG307" s="8">
        <v>1222210</v>
      </c>
      <c r="AH307" s="8">
        <v>2606080</v>
      </c>
      <c r="AI307" s="8">
        <v>1544241</v>
      </c>
      <c r="AJ307" s="8">
        <v>2625119</v>
      </c>
      <c r="AK307" s="8">
        <v>1850503</v>
      </c>
      <c r="AL307" s="8">
        <v>758871</v>
      </c>
      <c r="AM307" s="8">
        <v>826499</v>
      </c>
      <c r="AN307" s="8">
        <v>872852</v>
      </c>
      <c r="AO307" s="8">
        <v>1057264</v>
      </c>
      <c r="AP307" s="8">
        <v>363059</v>
      </c>
      <c r="AQ307" s="8">
        <v>484203</v>
      </c>
      <c r="AR307" s="8">
        <v>1050794</v>
      </c>
      <c r="AS307" s="8">
        <v>1222883</v>
      </c>
      <c r="AT307" s="8">
        <v>986055</v>
      </c>
      <c r="AU307" s="8">
        <v>1048402</v>
      </c>
      <c r="AV307" s="8">
        <v>1526405</v>
      </c>
      <c r="AW307" s="8">
        <v>1237738</v>
      </c>
      <c r="AX307" s="8">
        <v>949206</v>
      </c>
      <c r="AY307" s="8">
        <v>869511</v>
      </c>
      <c r="AZ307" s="8">
        <v>2436094</v>
      </c>
      <c r="BA307" s="8">
        <v>1456751</v>
      </c>
      <c r="BB307" s="8">
        <v>16760571</v>
      </c>
      <c r="BC307" s="9">
        <v>14252594</v>
      </c>
    </row>
    <row r="308" spans="1:55" ht="15.75" thickBot="1" x14ac:dyDescent="0.3">
      <c r="A308" s="17" t="s">
        <v>51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37</v>
      </c>
      <c r="I308" s="2">
        <v>221.15</v>
      </c>
      <c r="J308" s="2">
        <v>10</v>
      </c>
      <c r="K308" s="2">
        <v>237.5</v>
      </c>
      <c r="L308" s="2">
        <v>0</v>
      </c>
      <c r="M308" s="2">
        <v>0</v>
      </c>
      <c r="N308" s="2">
        <v>5</v>
      </c>
      <c r="O308" s="2">
        <v>61.75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52</v>
      </c>
      <c r="AA308" s="10">
        <v>520.4</v>
      </c>
    </row>
    <row r="309" spans="1:55" ht="19.5" thickBot="1" x14ac:dyDescent="0.3">
      <c r="A309" s="18" t="s">
        <v>30</v>
      </c>
      <c r="B309" s="7">
        <v>33.299999999999997</v>
      </c>
      <c r="C309" s="7">
        <v>360.68</v>
      </c>
      <c r="D309" s="7">
        <v>19</v>
      </c>
      <c r="E309" s="7">
        <v>422.75</v>
      </c>
      <c r="F309" s="7">
        <v>36.299999999999997</v>
      </c>
      <c r="G309" s="7">
        <v>325.49</v>
      </c>
      <c r="H309" s="7">
        <v>88</v>
      </c>
      <c r="I309" s="7">
        <v>251.58</v>
      </c>
      <c r="J309" s="7">
        <v>15.25</v>
      </c>
      <c r="K309" s="7">
        <v>240.91</v>
      </c>
      <c r="L309" s="7">
        <v>50</v>
      </c>
      <c r="M309" s="7">
        <v>165.76</v>
      </c>
      <c r="N309" s="7">
        <v>35</v>
      </c>
      <c r="O309" s="7">
        <v>82.28</v>
      </c>
      <c r="P309" s="7">
        <v>20</v>
      </c>
      <c r="Q309" s="7">
        <v>13.87</v>
      </c>
      <c r="R309" s="7">
        <v>0</v>
      </c>
      <c r="S309" s="7">
        <v>0</v>
      </c>
      <c r="T309" s="7">
        <v>20</v>
      </c>
      <c r="U309" s="7">
        <v>13.98</v>
      </c>
      <c r="V309" s="7">
        <v>69.5</v>
      </c>
      <c r="W309" s="7">
        <v>473.47</v>
      </c>
      <c r="X309" s="7">
        <v>26</v>
      </c>
      <c r="Y309" s="7">
        <v>630.5</v>
      </c>
      <c r="Z309" s="7">
        <v>412.35</v>
      </c>
      <c r="AA309" s="9">
        <v>2981.27</v>
      </c>
      <c r="AC309" s="16" t="s">
        <v>157</v>
      </c>
    </row>
    <row r="310" spans="1:55" ht="15.75" thickBot="1" x14ac:dyDescent="0.3">
      <c r="AC310" s="22" t="s">
        <v>7</v>
      </c>
      <c r="AD310" s="24" t="s">
        <v>8</v>
      </c>
      <c r="AE310" s="25"/>
      <c r="AF310" s="19" t="s">
        <v>9</v>
      </c>
      <c r="AG310" s="21"/>
      <c r="AH310" s="19" t="s">
        <v>10</v>
      </c>
      <c r="AI310" s="21"/>
      <c r="AJ310" s="19" t="s">
        <v>11</v>
      </c>
      <c r="AK310" s="21"/>
      <c r="AL310" s="19" t="s">
        <v>12</v>
      </c>
      <c r="AM310" s="21"/>
      <c r="AN310" s="19" t="s">
        <v>13</v>
      </c>
      <c r="AO310" s="21"/>
      <c r="AP310" s="19" t="s">
        <v>14</v>
      </c>
      <c r="AQ310" s="21"/>
      <c r="AR310" s="19" t="s">
        <v>15</v>
      </c>
      <c r="AS310" s="21"/>
      <c r="AT310" s="19" t="s">
        <v>16</v>
      </c>
      <c r="AU310" s="21"/>
      <c r="AV310" s="19" t="s">
        <v>17</v>
      </c>
      <c r="AW310" s="21"/>
      <c r="AX310" s="19" t="s">
        <v>18</v>
      </c>
      <c r="AY310" s="21"/>
      <c r="AZ310" s="19" t="s">
        <v>19</v>
      </c>
      <c r="BA310" s="21"/>
      <c r="BB310" s="19" t="s">
        <v>20</v>
      </c>
      <c r="BC310" s="20"/>
    </row>
    <row r="311" spans="1:55" ht="26.25" thickBot="1" x14ac:dyDescent="0.3">
      <c r="A311" s="16" t="s">
        <v>161</v>
      </c>
      <c r="AC311" s="23"/>
      <c r="AD311" s="1" t="s">
        <v>21</v>
      </c>
      <c r="AE311" s="1" t="s">
        <v>22</v>
      </c>
      <c r="AF311" s="1" t="s">
        <v>21</v>
      </c>
      <c r="AG311" s="1" t="s">
        <v>22</v>
      </c>
      <c r="AH311" s="1" t="s">
        <v>21</v>
      </c>
      <c r="AI311" s="1" t="s">
        <v>22</v>
      </c>
      <c r="AJ311" s="1" t="s">
        <v>21</v>
      </c>
      <c r="AK311" s="1" t="s">
        <v>22</v>
      </c>
      <c r="AL311" s="1" t="s">
        <v>21</v>
      </c>
      <c r="AM311" s="1" t="s">
        <v>22</v>
      </c>
      <c r="AN311" s="1" t="s">
        <v>21</v>
      </c>
      <c r="AO311" s="1" t="s">
        <v>22</v>
      </c>
      <c r="AP311" s="1" t="s">
        <v>21</v>
      </c>
      <c r="AQ311" s="1" t="s">
        <v>22</v>
      </c>
      <c r="AR311" s="1" t="s">
        <v>21</v>
      </c>
      <c r="AS311" s="1" t="s">
        <v>22</v>
      </c>
      <c r="AT311" s="1" t="s">
        <v>21</v>
      </c>
      <c r="AU311" s="1" t="s">
        <v>22</v>
      </c>
      <c r="AV311" s="1" t="s">
        <v>21</v>
      </c>
      <c r="AW311" s="1" t="s">
        <v>22</v>
      </c>
      <c r="AX311" s="1" t="s">
        <v>21</v>
      </c>
      <c r="AY311" s="1" t="s">
        <v>22</v>
      </c>
      <c r="AZ311" s="1" t="s">
        <v>21</v>
      </c>
      <c r="BA311" s="1" t="s">
        <v>22</v>
      </c>
      <c r="BB311" s="1" t="s">
        <v>21</v>
      </c>
      <c r="BC311" s="5" t="s">
        <v>22</v>
      </c>
    </row>
    <row r="312" spans="1:55" ht="15.75" thickBot="1" x14ac:dyDescent="0.3">
      <c r="A312" s="22" t="s">
        <v>7</v>
      </c>
      <c r="B312" s="24" t="s">
        <v>8</v>
      </c>
      <c r="C312" s="25"/>
      <c r="D312" s="19" t="s">
        <v>9</v>
      </c>
      <c r="E312" s="21"/>
      <c r="F312" s="19" t="s">
        <v>10</v>
      </c>
      <c r="G312" s="21"/>
      <c r="H312" s="19" t="s">
        <v>11</v>
      </c>
      <c r="I312" s="21"/>
      <c r="J312" s="19" t="s">
        <v>12</v>
      </c>
      <c r="K312" s="21"/>
      <c r="L312" s="19" t="s">
        <v>13</v>
      </c>
      <c r="M312" s="21"/>
      <c r="N312" s="19" t="s">
        <v>14</v>
      </c>
      <c r="O312" s="21"/>
      <c r="P312" s="19" t="s">
        <v>15</v>
      </c>
      <c r="Q312" s="21"/>
      <c r="R312" s="19" t="s">
        <v>16</v>
      </c>
      <c r="S312" s="21"/>
      <c r="T312" s="19" t="s">
        <v>17</v>
      </c>
      <c r="U312" s="21"/>
      <c r="V312" s="19" t="s">
        <v>18</v>
      </c>
      <c r="W312" s="21"/>
      <c r="X312" s="19" t="s">
        <v>19</v>
      </c>
      <c r="Y312" s="21"/>
      <c r="Z312" s="19" t="s">
        <v>20</v>
      </c>
      <c r="AA312" s="20"/>
      <c r="AC312" s="17" t="s">
        <v>32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4">
        <v>4000</v>
      </c>
      <c r="AS312" s="4">
        <v>5480</v>
      </c>
      <c r="AT312" s="2">
        <v>0</v>
      </c>
      <c r="AU312" s="2">
        <v>0</v>
      </c>
      <c r="AV312" s="2">
        <v>0</v>
      </c>
      <c r="AW312" s="2">
        <v>0</v>
      </c>
      <c r="AX312" s="4">
        <v>4000</v>
      </c>
      <c r="AY312" s="4">
        <v>5480</v>
      </c>
      <c r="AZ312" s="4">
        <v>4000</v>
      </c>
      <c r="BA312" s="4">
        <v>5480</v>
      </c>
      <c r="BB312" s="4">
        <v>12000</v>
      </c>
      <c r="BC312" s="6">
        <v>16440</v>
      </c>
    </row>
    <row r="313" spans="1:55" ht="26.25" thickBot="1" x14ac:dyDescent="0.3">
      <c r="A313" s="23"/>
      <c r="B313" s="1" t="s">
        <v>21</v>
      </c>
      <c r="C313" s="1" t="s">
        <v>22</v>
      </c>
      <c r="D313" s="1" t="s">
        <v>21</v>
      </c>
      <c r="E313" s="1" t="s">
        <v>22</v>
      </c>
      <c r="F313" s="1" t="s">
        <v>21</v>
      </c>
      <c r="G313" s="1" t="s">
        <v>22</v>
      </c>
      <c r="H313" s="1" t="s">
        <v>21</v>
      </c>
      <c r="I313" s="1" t="s">
        <v>22</v>
      </c>
      <c r="J313" s="1" t="s">
        <v>21</v>
      </c>
      <c r="K313" s="1" t="s">
        <v>22</v>
      </c>
      <c r="L313" s="1" t="s">
        <v>21</v>
      </c>
      <c r="M313" s="1" t="s">
        <v>22</v>
      </c>
      <c r="N313" s="1" t="s">
        <v>21</v>
      </c>
      <c r="O313" s="1" t="s">
        <v>22</v>
      </c>
      <c r="P313" s="1" t="s">
        <v>21</v>
      </c>
      <c r="Q313" s="1" t="s">
        <v>22</v>
      </c>
      <c r="R313" s="1" t="s">
        <v>21</v>
      </c>
      <c r="S313" s="1" t="s">
        <v>22</v>
      </c>
      <c r="T313" s="1" t="s">
        <v>21</v>
      </c>
      <c r="U313" s="1" t="s">
        <v>22</v>
      </c>
      <c r="V313" s="1" t="s">
        <v>21</v>
      </c>
      <c r="W313" s="1" t="s">
        <v>22</v>
      </c>
      <c r="X313" s="1" t="s">
        <v>21</v>
      </c>
      <c r="Y313" s="1" t="s">
        <v>22</v>
      </c>
      <c r="Z313" s="1" t="s">
        <v>21</v>
      </c>
      <c r="AA313" s="5" t="s">
        <v>22</v>
      </c>
      <c r="AC313" s="17" t="s">
        <v>34</v>
      </c>
      <c r="AD313" s="2">
        <v>86</v>
      </c>
      <c r="AE313" s="2">
        <v>354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86</v>
      </c>
      <c r="BC313" s="10">
        <v>354</v>
      </c>
    </row>
    <row r="314" spans="1:55" ht="15.75" thickBot="1" x14ac:dyDescent="0.3">
      <c r="A314" s="17" t="s">
        <v>32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4">
        <v>7500</v>
      </c>
      <c r="I314" s="4">
        <v>11480.58</v>
      </c>
      <c r="J314" s="4">
        <v>2000</v>
      </c>
      <c r="K314" s="4">
        <v>3374.88</v>
      </c>
      <c r="L314" s="2">
        <v>0</v>
      </c>
      <c r="M314" s="2">
        <v>0</v>
      </c>
      <c r="N314" s="4">
        <v>2003.5</v>
      </c>
      <c r="O314" s="4">
        <v>3013.51</v>
      </c>
      <c r="P314" s="2">
        <v>0</v>
      </c>
      <c r="Q314" s="2">
        <v>0</v>
      </c>
      <c r="R314" s="4">
        <v>139500</v>
      </c>
      <c r="S314" s="4">
        <v>280863.74</v>
      </c>
      <c r="T314" s="4">
        <v>109600</v>
      </c>
      <c r="U314" s="4">
        <v>216043.78</v>
      </c>
      <c r="V314" s="4">
        <v>92000</v>
      </c>
      <c r="W314" s="4">
        <v>194750.28</v>
      </c>
      <c r="X314" s="2">
        <v>10</v>
      </c>
      <c r="Y314" s="2">
        <v>0.1</v>
      </c>
      <c r="Z314" s="4">
        <v>352613.5</v>
      </c>
      <c r="AA314" s="6">
        <v>709526.87</v>
      </c>
      <c r="AC314" s="17" t="s">
        <v>23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36</v>
      </c>
      <c r="AS314" s="2">
        <v>101</v>
      </c>
      <c r="AT314" s="2">
        <v>0</v>
      </c>
      <c r="AU314" s="2">
        <v>0</v>
      </c>
      <c r="AV314" s="2">
        <v>0</v>
      </c>
      <c r="AW314" s="2">
        <v>0</v>
      </c>
      <c r="AX314" s="2">
        <v>31</v>
      </c>
      <c r="AY314" s="2">
        <v>77</v>
      </c>
      <c r="AZ314" s="2">
        <v>0</v>
      </c>
      <c r="BA314" s="2">
        <v>0</v>
      </c>
      <c r="BB314" s="2">
        <v>67</v>
      </c>
      <c r="BC314" s="10">
        <v>178</v>
      </c>
    </row>
    <row r="315" spans="1:55" ht="15.75" thickBot="1" x14ac:dyDescent="0.3">
      <c r="A315" s="17" t="s">
        <v>33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2</v>
      </c>
      <c r="M315" s="2">
        <v>3.5</v>
      </c>
      <c r="N315" s="2">
        <v>130</v>
      </c>
      <c r="O315" s="2">
        <v>130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132</v>
      </c>
      <c r="AA315" s="10">
        <v>133.5</v>
      </c>
      <c r="AC315" s="17" t="s">
        <v>72</v>
      </c>
      <c r="AD315" s="2">
        <v>0</v>
      </c>
      <c r="AE315" s="2">
        <v>0</v>
      </c>
      <c r="AF315" s="4">
        <v>15051</v>
      </c>
      <c r="AG315" s="4">
        <v>19115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4">
        <v>6080</v>
      </c>
      <c r="AO315" s="4">
        <v>8913</v>
      </c>
      <c r="AP315" s="2">
        <v>0</v>
      </c>
      <c r="AQ315" s="2">
        <v>0</v>
      </c>
      <c r="AR315" s="4">
        <v>15051</v>
      </c>
      <c r="AS315" s="4">
        <v>19115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4">
        <v>36182</v>
      </c>
      <c r="BC315" s="6">
        <v>47143</v>
      </c>
    </row>
    <row r="316" spans="1:55" ht="15.75" thickBot="1" x14ac:dyDescent="0.3">
      <c r="A316" s="17" t="s">
        <v>23</v>
      </c>
      <c r="B316" s="4">
        <v>1245.9000000000001</v>
      </c>
      <c r="C316" s="2">
        <v>791.52</v>
      </c>
      <c r="D316" s="2">
        <v>734.16</v>
      </c>
      <c r="E316" s="2">
        <v>824.92</v>
      </c>
      <c r="F316" s="4">
        <v>1392</v>
      </c>
      <c r="G316" s="4">
        <v>1827.83</v>
      </c>
      <c r="H316" s="2">
        <v>490</v>
      </c>
      <c r="I316" s="2">
        <v>423.72</v>
      </c>
      <c r="J316" s="2">
        <v>525</v>
      </c>
      <c r="K316" s="4">
        <v>1557.51</v>
      </c>
      <c r="L316" s="2">
        <v>545</v>
      </c>
      <c r="M316" s="4">
        <v>1087.21</v>
      </c>
      <c r="N316" s="2">
        <v>145</v>
      </c>
      <c r="O316" s="2">
        <v>290.32</v>
      </c>
      <c r="P316" s="2">
        <v>156</v>
      </c>
      <c r="Q316" s="2">
        <v>289.54000000000002</v>
      </c>
      <c r="R316" s="2">
        <v>213</v>
      </c>
      <c r="S316" s="2">
        <v>275.49</v>
      </c>
      <c r="T316" s="2">
        <v>239</v>
      </c>
      <c r="U316" s="2">
        <v>294.45</v>
      </c>
      <c r="V316" s="2">
        <v>259</v>
      </c>
      <c r="W316" s="2">
        <v>373.19</v>
      </c>
      <c r="X316" s="2">
        <v>272</v>
      </c>
      <c r="Y316" s="2">
        <v>373.35</v>
      </c>
      <c r="Z316" s="4">
        <v>6216.06</v>
      </c>
      <c r="AA316" s="6">
        <v>8409.0499999999993</v>
      </c>
      <c r="AC316" s="17" t="s">
        <v>45</v>
      </c>
      <c r="AD316" s="4">
        <v>13500</v>
      </c>
      <c r="AE316" s="4">
        <v>15381</v>
      </c>
      <c r="AF316" s="4">
        <v>13500</v>
      </c>
      <c r="AG316" s="4">
        <v>15381</v>
      </c>
      <c r="AH316" s="4">
        <v>9000</v>
      </c>
      <c r="AI316" s="4">
        <v>10254</v>
      </c>
      <c r="AJ316" s="2">
        <v>0</v>
      </c>
      <c r="AK316" s="2">
        <v>0</v>
      </c>
      <c r="AL316" s="4">
        <v>9000</v>
      </c>
      <c r="AM316" s="4">
        <v>10254</v>
      </c>
      <c r="AN316" s="4">
        <v>13500</v>
      </c>
      <c r="AO316" s="4">
        <v>15381</v>
      </c>
      <c r="AP316" s="4">
        <v>13500</v>
      </c>
      <c r="AQ316" s="4">
        <v>15381</v>
      </c>
      <c r="AR316" s="4">
        <v>4500</v>
      </c>
      <c r="AS316" s="4">
        <v>5127</v>
      </c>
      <c r="AT316" s="4">
        <v>4500</v>
      </c>
      <c r="AU316" s="4">
        <v>5127</v>
      </c>
      <c r="AV316" s="4">
        <v>9060</v>
      </c>
      <c r="AW316" s="4">
        <v>10322</v>
      </c>
      <c r="AX316" s="4">
        <v>9000</v>
      </c>
      <c r="AY316" s="4">
        <v>10254</v>
      </c>
      <c r="AZ316" s="4">
        <v>9000</v>
      </c>
      <c r="BA316" s="4">
        <v>10254</v>
      </c>
      <c r="BB316" s="4">
        <v>108060</v>
      </c>
      <c r="BC316" s="6">
        <v>123116</v>
      </c>
    </row>
    <row r="317" spans="1:55" ht="15.75" thickBot="1" x14ac:dyDescent="0.3">
      <c r="A317" s="17" t="s">
        <v>24</v>
      </c>
      <c r="B317" s="4">
        <v>5830</v>
      </c>
      <c r="C317" s="4">
        <v>1569.69</v>
      </c>
      <c r="D317" s="4">
        <v>5450</v>
      </c>
      <c r="E317" s="4">
        <v>1383.19</v>
      </c>
      <c r="F317" s="4">
        <v>4020</v>
      </c>
      <c r="G317" s="2">
        <v>962.98</v>
      </c>
      <c r="H317" s="4">
        <v>2620</v>
      </c>
      <c r="I317" s="2">
        <v>515.46</v>
      </c>
      <c r="J317" s="4">
        <v>1520</v>
      </c>
      <c r="K317" s="2">
        <v>350.12</v>
      </c>
      <c r="L317" s="4">
        <v>4515</v>
      </c>
      <c r="M317" s="4">
        <v>1056.43</v>
      </c>
      <c r="N317" s="4">
        <v>8770</v>
      </c>
      <c r="O317" s="4">
        <v>2056.02</v>
      </c>
      <c r="P317" s="4">
        <v>10469</v>
      </c>
      <c r="Q317" s="4">
        <v>3451.95</v>
      </c>
      <c r="R317" s="4">
        <v>9325</v>
      </c>
      <c r="S317" s="4">
        <v>2450.69</v>
      </c>
      <c r="T317" s="4">
        <v>7706</v>
      </c>
      <c r="U317" s="4">
        <v>1922.64</v>
      </c>
      <c r="V317" s="4">
        <v>5080</v>
      </c>
      <c r="W317" s="4">
        <v>1234.68</v>
      </c>
      <c r="X317" s="4">
        <v>9015</v>
      </c>
      <c r="Y317" s="4">
        <v>2220.84</v>
      </c>
      <c r="Z317" s="4">
        <v>74320</v>
      </c>
      <c r="AA317" s="6">
        <v>19174.689999999999</v>
      </c>
      <c r="AC317" s="17" t="s">
        <v>49</v>
      </c>
      <c r="AD317" s="4">
        <v>1136</v>
      </c>
      <c r="AE317" s="4">
        <v>3088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4">
        <v>1136</v>
      </c>
      <c r="BC317" s="6">
        <v>3088</v>
      </c>
    </row>
    <row r="318" spans="1:55" ht="15.75" thickBot="1" x14ac:dyDescent="0.3">
      <c r="A318" s="17" t="s">
        <v>46</v>
      </c>
      <c r="B318" s="2">
        <v>0</v>
      </c>
      <c r="C318" s="2">
        <v>0</v>
      </c>
      <c r="D318" s="2">
        <v>44</v>
      </c>
      <c r="E318" s="2">
        <v>188.4</v>
      </c>
      <c r="F318" s="2">
        <v>8</v>
      </c>
      <c r="G318" s="2">
        <v>16.8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52</v>
      </c>
      <c r="AA318" s="10">
        <v>205.2</v>
      </c>
      <c r="AC318" s="17" t="s">
        <v>27</v>
      </c>
      <c r="AD318" s="4">
        <v>1934</v>
      </c>
      <c r="AE318" s="4">
        <v>3297</v>
      </c>
      <c r="AF318" s="2">
        <v>0</v>
      </c>
      <c r="AG318" s="2">
        <v>0</v>
      </c>
      <c r="AH318" s="4">
        <v>2179</v>
      </c>
      <c r="AI318" s="4">
        <v>3901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153</v>
      </c>
      <c r="AU318" s="4">
        <v>1257</v>
      </c>
      <c r="AV318" s="2">
        <v>0</v>
      </c>
      <c r="AW318" s="2">
        <v>0</v>
      </c>
      <c r="AX318" s="2">
        <v>15</v>
      </c>
      <c r="AY318" s="2">
        <v>58</v>
      </c>
      <c r="AZ318" s="2">
        <v>4</v>
      </c>
      <c r="BA318" s="2">
        <v>35</v>
      </c>
      <c r="BB318" s="4">
        <v>4285</v>
      </c>
      <c r="BC318" s="6">
        <v>8548</v>
      </c>
    </row>
    <row r="319" spans="1:55" ht="15.75" thickBot="1" x14ac:dyDescent="0.3">
      <c r="A319" s="17" t="s">
        <v>50</v>
      </c>
      <c r="B319" s="2">
        <v>49</v>
      </c>
      <c r="C319" s="2">
        <v>89.95</v>
      </c>
      <c r="D319" s="2">
        <v>0</v>
      </c>
      <c r="E319" s="2">
        <v>0</v>
      </c>
      <c r="F319" s="2">
        <v>4</v>
      </c>
      <c r="G319" s="2">
        <v>8.4</v>
      </c>
      <c r="H319" s="2">
        <v>0</v>
      </c>
      <c r="I319" s="2">
        <v>0</v>
      </c>
      <c r="J319" s="2">
        <v>0</v>
      </c>
      <c r="K319" s="2">
        <v>0</v>
      </c>
      <c r="L319" s="2">
        <v>8</v>
      </c>
      <c r="M319" s="2">
        <v>33.200000000000003</v>
      </c>
      <c r="N319" s="2">
        <v>8</v>
      </c>
      <c r="O319" s="2">
        <v>33.200000000000003</v>
      </c>
      <c r="P319" s="2">
        <v>0</v>
      </c>
      <c r="Q319" s="2">
        <v>0</v>
      </c>
      <c r="R319" s="2">
        <v>0</v>
      </c>
      <c r="S319" s="2">
        <v>0</v>
      </c>
      <c r="T319" s="2">
        <v>8</v>
      </c>
      <c r="U319" s="2">
        <v>33.200000000000003</v>
      </c>
      <c r="V319" s="2">
        <v>8</v>
      </c>
      <c r="W319" s="2">
        <v>39.200000000000003</v>
      </c>
      <c r="X319" s="2">
        <v>8</v>
      </c>
      <c r="Y319" s="2">
        <v>33.200000000000003</v>
      </c>
      <c r="Z319" s="2">
        <v>93</v>
      </c>
      <c r="AA319" s="10">
        <v>270.35000000000002</v>
      </c>
      <c r="AC319" s="17" t="s">
        <v>65</v>
      </c>
      <c r="AD319" s="2">
        <v>60</v>
      </c>
      <c r="AE319" s="2">
        <v>230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60</v>
      </c>
      <c r="AW319" s="2">
        <v>220</v>
      </c>
      <c r="AX319" s="2">
        <v>0</v>
      </c>
      <c r="AY319" s="2">
        <v>0</v>
      </c>
      <c r="AZ319" s="2">
        <v>0</v>
      </c>
      <c r="BA319" s="2">
        <v>0</v>
      </c>
      <c r="BB319" s="2">
        <v>120</v>
      </c>
      <c r="BC319" s="10">
        <v>450</v>
      </c>
    </row>
    <row r="320" spans="1:55" ht="15.75" thickBot="1" x14ac:dyDescent="0.3">
      <c r="A320" s="17" t="s">
        <v>51</v>
      </c>
      <c r="B320" s="2">
        <v>0</v>
      </c>
      <c r="C320" s="2">
        <v>0</v>
      </c>
      <c r="D320" s="2">
        <v>0</v>
      </c>
      <c r="E320" s="2">
        <v>0</v>
      </c>
      <c r="F320" s="2">
        <v>5</v>
      </c>
      <c r="G320" s="2">
        <v>3.25</v>
      </c>
      <c r="H320" s="2">
        <v>18</v>
      </c>
      <c r="I320" s="2">
        <v>166.5</v>
      </c>
      <c r="J320" s="2">
        <v>5</v>
      </c>
      <c r="K320" s="2">
        <v>3.01</v>
      </c>
      <c r="L320" s="2">
        <v>10</v>
      </c>
      <c r="M320" s="2">
        <v>6.14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38</v>
      </c>
      <c r="AA320" s="10">
        <v>178.9</v>
      </c>
      <c r="AC320" s="17" t="s">
        <v>75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4">
        <v>1201</v>
      </c>
      <c r="AM320" s="4">
        <v>3600</v>
      </c>
      <c r="AN320" s="2">
        <v>0</v>
      </c>
      <c r="AO320" s="2">
        <v>0</v>
      </c>
      <c r="AP320" s="2">
        <v>838</v>
      </c>
      <c r="AQ320" s="4">
        <v>2133</v>
      </c>
      <c r="AR320" s="2">
        <v>0</v>
      </c>
      <c r="AS320" s="2">
        <v>0</v>
      </c>
      <c r="AT320" s="2">
        <v>390</v>
      </c>
      <c r="AU320" s="4">
        <v>1610</v>
      </c>
      <c r="AV320" s="2">
        <v>0</v>
      </c>
      <c r="AW320" s="2">
        <v>0</v>
      </c>
      <c r="AX320" s="4">
        <v>1838</v>
      </c>
      <c r="AY320" s="4">
        <v>9509</v>
      </c>
      <c r="AZ320" s="2">
        <v>719</v>
      </c>
      <c r="BA320" s="4">
        <v>2345</v>
      </c>
      <c r="BB320" s="4">
        <v>4986</v>
      </c>
      <c r="BC320" s="6">
        <v>19197</v>
      </c>
    </row>
    <row r="321" spans="1:55" ht="15.75" thickBot="1" x14ac:dyDescent="0.3">
      <c r="A321" s="17" t="s">
        <v>66</v>
      </c>
      <c r="B321" s="2">
        <v>335</v>
      </c>
      <c r="C321" s="4">
        <v>2455.46</v>
      </c>
      <c r="D321" s="2">
        <v>580</v>
      </c>
      <c r="E321" s="4">
        <v>3840.37</v>
      </c>
      <c r="F321" s="2">
        <v>120</v>
      </c>
      <c r="G321" s="2">
        <v>911.85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4">
        <v>1035</v>
      </c>
      <c r="AA321" s="6">
        <v>7207.68</v>
      </c>
      <c r="AC321" s="17" t="s">
        <v>67</v>
      </c>
      <c r="AD321" s="2">
        <v>0</v>
      </c>
      <c r="AE321" s="2">
        <v>0</v>
      </c>
      <c r="AF321" s="2">
        <v>0</v>
      </c>
      <c r="AG321" s="2">
        <v>0</v>
      </c>
      <c r="AH321" s="4">
        <v>4661</v>
      </c>
      <c r="AI321" s="4">
        <v>11047</v>
      </c>
      <c r="AJ321" s="4">
        <v>6258</v>
      </c>
      <c r="AK321" s="4">
        <v>14701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469</v>
      </c>
      <c r="AS321" s="4">
        <v>1323</v>
      </c>
      <c r="AT321" s="2">
        <v>473</v>
      </c>
      <c r="AU321" s="4">
        <v>1304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4">
        <v>11861</v>
      </c>
      <c r="BC321" s="6">
        <v>28375</v>
      </c>
    </row>
    <row r="322" spans="1:55" ht="15.75" thickBot="1" x14ac:dyDescent="0.3">
      <c r="A322" s="18" t="s">
        <v>30</v>
      </c>
      <c r="B322" s="8">
        <v>7459.9</v>
      </c>
      <c r="C322" s="8">
        <v>4906.62</v>
      </c>
      <c r="D322" s="8">
        <v>6808.16</v>
      </c>
      <c r="E322" s="8">
        <v>6236.88</v>
      </c>
      <c r="F322" s="8">
        <v>5549</v>
      </c>
      <c r="G322" s="8">
        <v>3731.11</v>
      </c>
      <c r="H322" s="8">
        <v>10628</v>
      </c>
      <c r="I322" s="8">
        <v>12586.26</v>
      </c>
      <c r="J322" s="8">
        <v>4050</v>
      </c>
      <c r="K322" s="8">
        <v>5285.52</v>
      </c>
      <c r="L322" s="8">
        <v>5080</v>
      </c>
      <c r="M322" s="8">
        <v>2186.48</v>
      </c>
      <c r="N322" s="8">
        <v>11056.5</v>
      </c>
      <c r="O322" s="8">
        <v>5523.05</v>
      </c>
      <c r="P322" s="8">
        <v>10625</v>
      </c>
      <c r="Q322" s="8">
        <v>3741.49</v>
      </c>
      <c r="R322" s="8">
        <v>149038</v>
      </c>
      <c r="S322" s="8">
        <v>283589.92</v>
      </c>
      <c r="T322" s="8">
        <v>117553</v>
      </c>
      <c r="U322" s="8">
        <v>218294.07</v>
      </c>
      <c r="V322" s="8">
        <v>97347</v>
      </c>
      <c r="W322" s="8">
        <v>196397.35</v>
      </c>
      <c r="X322" s="8">
        <v>9305</v>
      </c>
      <c r="Y322" s="8">
        <v>2627.49</v>
      </c>
      <c r="Z322" s="8">
        <v>434499.56</v>
      </c>
      <c r="AA322" s="9">
        <v>745106.24</v>
      </c>
      <c r="AC322" s="17" t="s">
        <v>194</v>
      </c>
      <c r="AD322" s="2">
        <v>0</v>
      </c>
      <c r="AE322" s="2">
        <v>0</v>
      </c>
      <c r="AF322" s="2">
        <v>27</v>
      </c>
      <c r="AG322" s="2">
        <v>79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27</v>
      </c>
      <c r="BC322" s="10">
        <v>79</v>
      </c>
    </row>
    <row r="323" spans="1:55" ht="15.75" thickBot="1" x14ac:dyDescent="0.3">
      <c r="AC323" s="17" t="s">
        <v>29</v>
      </c>
      <c r="AD323" s="2">
        <v>0</v>
      </c>
      <c r="AE323" s="2">
        <v>0</v>
      </c>
      <c r="AF323" s="2">
        <v>749</v>
      </c>
      <c r="AG323" s="4">
        <v>2412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749</v>
      </c>
      <c r="BC323" s="6">
        <v>2412</v>
      </c>
    </row>
    <row r="324" spans="1:55" ht="19.5" thickBot="1" x14ac:dyDescent="0.3">
      <c r="A324" s="16" t="s">
        <v>162</v>
      </c>
      <c r="AC324" s="17" t="s">
        <v>106</v>
      </c>
      <c r="AD324" s="2">
        <v>521</v>
      </c>
      <c r="AE324" s="4">
        <v>1339</v>
      </c>
      <c r="AF324" s="2">
        <v>0</v>
      </c>
      <c r="AG324" s="2">
        <v>0</v>
      </c>
      <c r="AH324" s="2">
        <v>385</v>
      </c>
      <c r="AI324" s="2">
        <v>650</v>
      </c>
      <c r="AJ324" s="2">
        <v>279</v>
      </c>
      <c r="AK324" s="2">
        <v>663</v>
      </c>
      <c r="AL324" s="2">
        <v>0</v>
      </c>
      <c r="AM324" s="2">
        <v>0</v>
      </c>
      <c r="AN324" s="2">
        <v>413</v>
      </c>
      <c r="AO324" s="2">
        <v>657</v>
      </c>
      <c r="AP324" s="2">
        <v>0</v>
      </c>
      <c r="AQ324" s="2">
        <v>0</v>
      </c>
      <c r="AR324" s="2">
        <v>0</v>
      </c>
      <c r="AS324" s="2">
        <v>0</v>
      </c>
      <c r="AT324" s="4">
        <v>1814</v>
      </c>
      <c r="AU324" s="4">
        <v>4416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4">
        <v>3412</v>
      </c>
      <c r="BC324" s="6">
        <v>7725</v>
      </c>
    </row>
    <row r="325" spans="1:55" ht="15.75" thickBot="1" x14ac:dyDescent="0.3">
      <c r="A325" s="22" t="s">
        <v>7</v>
      </c>
      <c r="B325" s="24" t="s">
        <v>8</v>
      </c>
      <c r="C325" s="25"/>
      <c r="D325" s="19" t="s">
        <v>9</v>
      </c>
      <c r="E325" s="21"/>
      <c r="F325" s="19" t="s">
        <v>10</v>
      </c>
      <c r="G325" s="21"/>
      <c r="H325" s="19" t="s">
        <v>11</v>
      </c>
      <c r="I325" s="21"/>
      <c r="J325" s="19" t="s">
        <v>12</v>
      </c>
      <c r="K325" s="21"/>
      <c r="L325" s="19" t="s">
        <v>13</v>
      </c>
      <c r="M325" s="21"/>
      <c r="N325" s="19" t="s">
        <v>14</v>
      </c>
      <c r="O325" s="21"/>
      <c r="P325" s="19" t="s">
        <v>15</v>
      </c>
      <c r="Q325" s="21"/>
      <c r="R325" s="19" t="s">
        <v>16</v>
      </c>
      <c r="S325" s="21"/>
      <c r="T325" s="19" t="s">
        <v>17</v>
      </c>
      <c r="U325" s="21"/>
      <c r="V325" s="19" t="s">
        <v>18</v>
      </c>
      <c r="W325" s="21"/>
      <c r="X325" s="19" t="s">
        <v>19</v>
      </c>
      <c r="Y325" s="21"/>
      <c r="Z325" s="19" t="s">
        <v>20</v>
      </c>
      <c r="AA325" s="20"/>
      <c r="AC325" s="18" t="s">
        <v>30</v>
      </c>
      <c r="AD325" s="8">
        <v>17237</v>
      </c>
      <c r="AE325" s="8">
        <v>23689</v>
      </c>
      <c r="AF325" s="8">
        <v>29327</v>
      </c>
      <c r="AG325" s="8">
        <v>36987</v>
      </c>
      <c r="AH325" s="8">
        <v>16225</v>
      </c>
      <c r="AI325" s="8">
        <v>25852</v>
      </c>
      <c r="AJ325" s="8">
        <v>6537</v>
      </c>
      <c r="AK325" s="8">
        <v>15364</v>
      </c>
      <c r="AL325" s="8">
        <v>10201</v>
      </c>
      <c r="AM325" s="8">
        <v>13854</v>
      </c>
      <c r="AN325" s="8">
        <v>19993</v>
      </c>
      <c r="AO325" s="8">
        <v>24951</v>
      </c>
      <c r="AP325" s="8">
        <v>14338</v>
      </c>
      <c r="AQ325" s="8">
        <v>17514</v>
      </c>
      <c r="AR325" s="8">
        <v>24056</v>
      </c>
      <c r="AS325" s="8">
        <v>31146</v>
      </c>
      <c r="AT325" s="8">
        <v>7330</v>
      </c>
      <c r="AU325" s="8">
        <v>13714</v>
      </c>
      <c r="AV325" s="8">
        <v>9120</v>
      </c>
      <c r="AW325" s="8">
        <v>10542</v>
      </c>
      <c r="AX325" s="8">
        <v>14884</v>
      </c>
      <c r="AY325" s="8">
        <v>25378</v>
      </c>
      <c r="AZ325" s="8">
        <v>13723</v>
      </c>
      <c r="BA325" s="8">
        <v>18114</v>
      </c>
      <c r="BB325" s="8">
        <v>182971</v>
      </c>
      <c r="BC325" s="9">
        <v>257105</v>
      </c>
    </row>
    <row r="326" spans="1:55" ht="26.25" thickBot="1" x14ac:dyDescent="0.3">
      <c r="A326" s="23"/>
      <c r="B326" s="1" t="s">
        <v>21</v>
      </c>
      <c r="C326" s="1" t="s">
        <v>22</v>
      </c>
      <c r="D326" s="1" t="s">
        <v>21</v>
      </c>
      <c r="E326" s="1" t="s">
        <v>22</v>
      </c>
      <c r="F326" s="1" t="s">
        <v>21</v>
      </c>
      <c r="G326" s="1" t="s">
        <v>22</v>
      </c>
      <c r="H326" s="1" t="s">
        <v>21</v>
      </c>
      <c r="I326" s="1" t="s">
        <v>22</v>
      </c>
      <c r="J326" s="1" t="s">
        <v>21</v>
      </c>
      <c r="K326" s="1" t="s">
        <v>22</v>
      </c>
      <c r="L326" s="1" t="s">
        <v>21</v>
      </c>
      <c r="M326" s="1" t="s">
        <v>22</v>
      </c>
      <c r="N326" s="1" t="s">
        <v>21</v>
      </c>
      <c r="O326" s="1" t="s">
        <v>22</v>
      </c>
      <c r="P326" s="1" t="s">
        <v>21</v>
      </c>
      <c r="Q326" s="1" t="s">
        <v>22</v>
      </c>
      <c r="R326" s="1" t="s">
        <v>21</v>
      </c>
      <c r="S326" s="1" t="s">
        <v>22</v>
      </c>
      <c r="T326" s="1" t="s">
        <v>21</v>
      </c>
      <c r="U326" s="1" t="s">
        <v>22</v>
      </c>
      <c r="V326" s="1" t="s">
        <v>21</v>
      </c>
      <c r="W326" s="1" t="s">
        <v>22</v>
      </c>
      <c r="X326" s="1" t="s">
        <v>21</v>
      </c>
      <c r="Y326" s="1" t="s">
        <v>22</v>
      </c>
      <c r="Z326" s="1" t="s">
        <v>21</v>
      </c>
      <c r="AA326" s="5" t="s">
        <v>22</v>
      </c>
    </row>
    <row r="327" spans="1:55" ht="19.5" thickBot="1" x14ac:dyDescent="0.3">
      <c r="A327" s="17" t="s">
        <v>23</v>
      </c>
      <c r="B327" s="2">
        <v>0</v>
      </c>
      <c r="C327" s="2">
        <v>0</v>
      </c>
      <c r="D327" s="2">
        <v>4.38</v>
      </c>
      <c r="E327" s="2">
        <v>48.09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4.38</v>
      </c>
      <c r="AA327" s="10">
        <v>48.09</v>
      </c>
      <c r="AC327" s="16" t="s">
        <v>158</v>
      </c>
    </row>
    <row r="328" spans="1:55" ht="15.75" thickBot="1" x14ac:dyDescent="0.3">
      <c r="A328" s="17" t="s">
        <v>24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100</v>
      </c>
      <c r="I328" s="2">
        <v>11.48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100</v>
      </c>
      <c r="AA328" s="10">
        <v>11.48</v>
      </c>
      <c r="AC328" s="22" t="s">
        <v>7</v>
      </c>
      <c r="AD328" s="24" t="s">
        <v>8</v>
      </c>
      <c r="AE328" s="25"/>
      <c r="AF328" s="19" t="s">
        <v>9</v>
      </c>
      <c r="AG328" s="21"/>
      <c r="AH328" s="19" t="s">
        <v>10</v>
      </c>
      <c r="AI328" s="21"/>
      <c r="AJ328" s="19" t="s">
        <v>11</v>
      </c>
      <c r="AK328" s="21"/>
      <c r="AL328" s="19" t="s">
        <v>12</v>
      </c>
      <c r="AM328" s="21"/>
      <c r="AN328" s="19" t="s">
        <v>13</v>
      </c>
      <c r="AO328" s="21"/>
      <c r="AP328" s="19" t="s">
        <v>14</v>
      </c>
      <c r="AQ328" s="21"/>
      <c r="AR328" s="19" t="s">
        <v>15</v>
      </c>
      <c r="AS328" s="21"/>
      <c r="AT328" s="19" t="s">
        <v>16</v>
      </c>
      <c r="AU328" s="21"/>
      <c r="AV328" s="19" t="s">
        <v>17</v>
      </c>
      <c r="AW328" s="21"/>
      <c r="AX328" s="19" t="s">
        <v>18</v>
      </c>
      <c r="AY328" s="21"/>
      <c r="AZ328" s="19" t="s">
        <v>19</v>
      </c>
      <c r="BA328" s="21"/>
      <c r="BB328" s="19" t="s">
        <v>20</v>
      </c>
      <c r="BC328" s="20"/>
    </row>
    <row r="329" spans="1:55" ht="26.25" thickBot="1" x14ac:dyDescent="0.3">
      <c r="A329" s="18" t="s">
        <v>30</v>
      </c>
      <c r="B329" s="7">
        <v>0</v>
      </c>
      <c r="C329" s="7">
        <v>0</v>
      </c>
      <c r="D329" s="7">
        <v>4.38</v>
      </c>
      <c r="E329" s="7">
        <v>48.09</v>
      </c>
      <c r="F329" s="7">
        <v>0</v>
      </c>
      <c r="G329" s="7">
        <v>0</v>
      </c>
      <c r="H329" s="7">
        <v>100</v>
      </c>
      <c r="I329" s="7">
        <v>11.48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104.38</v>
      </c>
      <c r="AA329" s="13">
        <v>59.57</v>
      </c>
      <c r="AC329" s="23"/>
      <c r="AD329" s="1" t="s">
        <v>21</v>
      </c>
      <c r="AE329" s="1" t="s">
        <v>22</v>
      </c>
      <c r="AF329" s="1" t="s">
        <v>21</v>
      </c>
      <c r="AG329" s="1" t="s">
        <v>22</v>
      </c>
      <c r="AH329" s="1" t="s">
        <v>21</v>
      </c>
      <c r="AI329" s="1" t="s">
        <v>22</v>
      </c>
      <c r="AJ329" s="1" t="s">
        <v>21</v>
      </c>
      <c r="AK329" s="1" t="s">
        <v>22</v>
      </c>
      <c r="AL329" s="1" t="s">
        <v>21</v>
      </c>
      <c r="AM329" s="1" t="s">
        <v>22</v>
      </c>
      <c r="AN329" s="1" t="s">
        <v>21</v>
      </c>
      <c r="AO329" s="1" t="s">
        <v>22</v>
      </c>
      <c r="AP329" s="1" t="s">
        <v>21</v>
      </c>
      <c r="AQ329" s="1" t="s">
        <v>22</v>
      </c>
      <c r="AR329" s="1" t="s">
        <v>21</v>
      </c>
      <c r="AS329" s="1" t="s">
        <v>22</v>
      </c>
      <c r="AT329" s="1" t="s">
        <v>21</v>
      </c>
      <c r="AU329" s="1" t="s">
        <v>22</v>
      </c>
      <c r="AV329" s="1" t="s">
        <v>21</v>
      </c>
      <c r="AW329" s="1" t="s">
        <v>22</v>
      </c>
      <c r="AX329" s="1" t="s">
        <v>21</v>
      </c>
      <c r="AY329" s="1" t="s">
        <v>22</v>
      </c>
      <c r="AZ329" s="1" t="s">
        <v>21</v>
      </c>
      <c r="BA329" s="1" t="s">
        <v>22</v>
      </c>
      <c r="BB329" s="1" t="s">
        <v>21</v>
      </c>
      <c r="BC329" s="5" t="s">
        <v>22</v>
      </c>
    </row>
    <row r="330" spans="1:55" ht="15.75" thickBot="1" x14ac:dyDescent="0.3">
      <c r="AC330" s="17" t="s">
        <v>32</v>
      </c>
      <c r="AD330" s="2">
        <v>641</v>
      </c>
      <c r="AE330" s="4">
        <v>4869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360</v>
      </c>
      <c r="AQ330" s="4">
        <v>2758</v>
      </c>
      <c r="AR330" s="2">
        <v>414</v>
      </c>
      <c r="AS330" s="4">
        <v>1901</v>
      </c>
      <c r="AT330" s="2">
        <v>199</v>
      </c>
      <c r="AU330" s="4">
        <v>1324</v>
      </c>
      <c r="AV330" s="2">
        <v>452</v>
      </c>
      <c r="AW330" s="4">
        <v>2687</v>
      </c>
      <c r="AX330" s="2">
        <v>0</v>
      </c>
      <c r="AY330" s="2">
        <v>0</v>
      </c>
      <c r="AZ330" s="2">
        <v>216</v>
      </c>
      <c r="BA330" s="4">
        <v>2048</v>
      </c>
      <c r="BB330" s="4">
        <v>2282</v>
      </c>
      <c r="BC330" s="6">
        <v>15587</v>
      </c>
    </row>
    <row r="331" spans="1:55" ht="19.5" thickBot="1" x14ac:dyDescent="0.3">
      <c r="A331" s="16" t="s">
        <v>163</v>
      </c>
      <c r="AC331" s="17" t="s">
        <v>35</v>
      </c>
      <c r="AD331" s="2">
        <v>870</v>
      </c>
      <c r="AE331" s="4">
        <v>4008</v>
      </c>
      <c r="AF331" s="2">
        <v>0</v>
      </c>
      <c r="AG331" s="2">
        <v>0</v>
      </c>
      <c r="AH331" s="2">
        <v>68</v>
      </c>
      <c r="AI331" s="2">
        <v>254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148</v>
      </c>
      <c r="AW331" s="2">
        <v>511</v>
      </c>
      <c r="AX331" s="2">
        <v>0</v>
      </c>
      <c r="AY331" s="2">
        <v>0</v>
      </c>
      <c r="AZ331" s="2">
        <v>0</v>
      </c>
      <c r="BA331" s="2">
        <v>0</v>
      </c>
      <c r="BB331" s="4">
        <v>1086</v>
      </c>
      <c r="BC331" s="6">
        <v>4773</v>
      </c>
    </row>
    <row r="332" spans="1:55" ht="15.75" thickBot="1" x14ac:dyDescent="0.3">
      <c r="A332" s="22" t="s">
        <v>7</v>
      </c>
      <c r="B332" s="24" t="s">
        <v>8</v>
      </c>
      <c r="C332" s="25"/>
      <c r="D332" s="19" t="s">
        <v>9</v>
      </c>
      <c r="E332" s="21"/>
      <c r="F332" s="19" t="s">
        <v>10</v>
      </c>
      <c r="G332" s="21"/>
      <c r="H332" s="19" t="s">
        <v>11</v>
      </c>
      <c r="I332" s="21"/>
      <c r="J332" s="19" t="s">
        <v>12</v>
      </c>
      <c r="K332" s="21"/>
      <c r="L332" s="19" t="s">
        <v>13</v>
      </c>
      <c r="M332" s="21"/>
      <c r="N332" s="19" t="s">
        <v>14</v>
      </c>
      <c r="O332" s="21"/>
      <c r="P332" s="19" t="s">
        <v>15</v>
      </c>
      <c r="Q332" s="21"/>
      <c r="R332" s="19" t="s">
        <v>16</v>
      </c>
      <c r="S332" s="21"/>
      <c r="T332" s="19" t="s">
        <v>17</v>
      </c>
      <c r="U332" s="21"/>
      <c r="V332" s="19" t="s">
        <v>18</v>
      </c>
      <c r="W332" s="21"/>
      <c r="X332" s="19" t="s">
        <v>19</v>
      </c>
      <c r="Y332" s="21"/>
      <c r="Z332" s="19" t="s">
        <v>20</v>
      </c>
      <c r="AA332" s="20"/>
      <c r="AC332" s="17" t="s">
        <v>36</v>
      </c>
      <c r="AD332" s="4">
        <v>77143</v>
      </c>
      <c r="AE332" s="4">
        <v>72990</v>
      </c>
      <c r="AF332" s="4">
        <v>39314</v>
      </c>
      <c r="AG332" s="4">
        <v>29895</v>
      </c>
      <c r="AH332" s="4">
        <v>147521</v>
      </c>
      <c r="AI332" s="4">
        <v>131971</v>
      </c>
      <c r="AJ332" s="4">
        <v>267676</v>
      </c>
      <c r="AK332" s="4">
        <v>160078</v>
      </c>
      <c r="AL332" s="4">
        <v>48449</v>
      </c>
      <c r="AM332" s="4">
        <v>44512</v>
      </c>
      <c r="AN332" s="4">
        <v>25133</v>
      </c>
      <c r="AO332" s="4">
        <v>26668</v>
      </c>
      <c r="AP332" s="4">
        <v>28869</v>
      </c>
      <c r="AQ332" s="4">
        <v>30646</v>
      </c>
      <c r="AR332" s="4">
        <v>38957</v>
      </c>
      <c r="AS332" s="4">
        <v>45736</v>
      </c>
      <c r="AT332" s="4">
        <v>107024</v>
      </c>
      <c r="AU332" s="4">
        <v>86939</v>
      </c>
      <c r="AV332" s="4">
        <v>10963</v>
      </c>
      <c r="AW332" s="4">
        <v>15056</v>
      </c>
      <c r="AX332" s="4">
        <v>44376</v>
      </c>
      <c r="AY332" s="4">
        <v>43999</v>
      </c>
      <c r="AZ332" s="4">
        <v>98012</v>
      </c>
      <c r="BA332" s="4">
        <v>92225</v>
      </c>
      <c r="BB332" s="4">
        <v>933437</v>
      </c>
      <c r="BC332" s="6">
        <v>780715</v>
      </c>
    </row>
    <row r="333" spans="1:55" ht="26.25" thickBot="1" x14ac:dyDescent="0.3">
      <c r="A333" s="23"/>
      <c r="B333" s="1" t="s">
        <v>21</v>
      </c>
      <c r="C333" s="1" t="s">
        <v>22</v>
      </c>
      <c r="D333" s="1" t="s">
        <v>21</v>
      </c>
      <c r="E333" s="1" t="s">
        <v>22</v>
      </c>
      <c r="F333" s="1" t="s">
        <v>21</v>
      </c>
      <c r="G333" s="1" t="s">
        <v>22</v>
      </c>
      <c r="H333" s="1" t="s">
        <v>21</v>
      </c>
      <c r="I333" s="1" t="s">
        <v>22</v>
      </c>
      <c r="J333" s="1" t="s">
        <v>21</v>
      </c>
      <c r="K333" s="1" t="s">
        <v>22</v>
      </c>
      <c r="L333" s="1" t="s">
        <v>21</v>
      </c>
      <c r="M333" s="1" t="s">
        <v>22</v>
      </c>
      <c r="N333" s="1" t="s">
        <v>21</v>
      </c>
      <c r="O333" s="1" t="s">
        <v>22</v>
      </c>
      <c r="P333" s="1" t="s">
        <v>21</v>
      </c>
      <c r="Q333" s="1" t="s">
        <v>22</v>
      </c>
      <c r="R333" s="1" t="s">
        <v>21</v>
      </c>
      <c r="S333" s="1" t="s">
        <v>22</v>
      </c>
      <c r="T333" s="1" t="s">
        <v>21</v>
      </c>
      <c r="U333" s="1" t="s">
        <v>22</v>
      </c>
      <c r="V333" s="1" t="s">
        <v>21</v>
      </c>
      <c r="W333" s="1" t="s">
        <v>22</v>
      </c>
      <c r="X333" s="1" t="s">
        <v>21</v>
      </c>
      <c r="Y333" s="1" t="s">
        <v>22</v>
      </c>
      <c r="Z333" s="1" t="s">
        <v>21</v>
      </c>
      <c r="AA333" s="5" t="s">
        <v>22</v>
      </c>
      <c r="AC333" s="17" t="s">
        <v>23</v>
      </c>
      <c r="AD333" s="2">
        <v>0</v>
      </c>
      <c r="AE333" s="2">
        <v>0</v>
      </c>
      <c r="AF333" s="2">
        <v>0</v>
      </c>
      <c r="AG333" s="2">
        <v>0</v>
      </c>
      <c r="AH333" s="2">
        <v>474</v>
      </c>
      <c r="AI333" s="2">
        <v>880</v>
      </c>
      <c r="AJ333" s="2">
        <v>0</v>
      </c>
      <c r="AK333" s="2">
        <v>0</v>
      </c>
      <c r="AL333" s="2">
        <v>351</v>
      </c>
      <c r="AM333" s="2">
        <v>756</v>
      </c>
      <c r="AN333" s="2">
        <v>0</v>
      </c>
      <c r="AO333" s="2">
        <v>0</v>
      </c>
      <c r="AP333" s="2">
        <v>0</v>
      </c>
      <c r="AQ333" s="2">
        <v>0</v>
      </c>
      <c r="AR333" s="2">
        <v>20</v>
      </c>
      <c r="AS333" s="2">
        <v>58</v>
      </c>
      <c r="AT333" s="2">
        <v>0</v>
      </c>
      <c r="AU333" s="2">
        <v>0</v>
      </c>
      <c r="AV333" s="2">
        <v>0</v>
      </c>
      <c r="AW333" s="2">
        <v>0</v>
      </c>
      <c r="AX333" s="2">
        <v>20</v>
      </c>
      <c r="AY333" s="2">
        <v>59</v>
      </c>
      <c r="AZ333" s="2">
        <v>0</v>
      </c>
      <c r="BA333" s="2">
        <v>0</v>
      </c>
      <c r="BB333" s="2">
        <v>865</v>
      </c>
      <c r="BC333" s="6">
        <v>1753</v>
      </c>
    </row>
    <row r="334" spans="1:55" ht="15.75" thickBot="1" x14ac:dyDescent="0.3">
      <c r="A334" s="17" t="s">
        <v>32</v>
      </c>
      <c r="B334" s="4">
        <v>64129.919999999998</v>
      </c>
      <c r="C334" s="4">
        <v>106760</v>
      </c>
      <c r="D334" s="4">
        <v>15744.96</v>
      </c>
      <c r="E334" s="4">
        <v>27520</v>
      </c>
      <c r="F334" s="4">
        <v>64129.919999999998</v>
      </c>
      <c r="G334" s="4">
        <v>107001</v>
      </c>
      <c r="H334" s="4">
        <v>48384.959999999999</v>
      </c>
      <c r="I334" s="4">
        <v>79140</v>
      </c>
      <c r="J334" s="4">
        <v>31489.919999999998</v>
      </c>
      <c r="K334" s="4">
        <v>55397.5</v>
      </c>
      <c r="L334" s="4">
        <v>49111.96</v>
      </c>
      <c r="M334" s="4">
        <v>87040.2</v>
      </c>
      <c r="N334" s="4">
        <v>31489.919999999998</v>
      </c>
      <c r="O334" s="4">
        <v>55040</v>
      </c>
      <c r="P334" s="4">
        <v>65220.959999999999</v>
      </c>
      <c r="Q334" s="4">
        <v>111561</v>
      </c>
      <c r="R334" s="4">
        <v>15744.96</v>
      </c>
      <c r="S334" s="4">
        <v>27520</v>
      </c>
      <c r="T334" s="4">
        <v>65316.959999999999</v>
      </c>
      <c r="U334" s="4">
        <v>110319</v>
      </c>
      <c r="V334" s="4">
        <v>48384.959999999999</v>
      </c>
      <c r="W334" s="4">
        <v>79140</v>
      </c>
      <c r="X334" s="4">
        <v>32315.46</v>
      </c>
      <c r="Y334" s="4">
        <v>54331.5</v>
      </c>
      <c r="Z334" s="4">
        <v>531464.86</v>
      </c>
      <c r="AA334" s="6">
        <v>900770.2</v>
      </c>
      <c r="AC334" s="17" t="s">
        <v>24</v>
      </c>
      <c r="AD334" s="2">
        <v>0</v>
      </c>
      <c r="AE334" s="2">
        <v>0</v>
      </c>
      <c r="AF334" s="4">
        <v>5736</v>
      </c>
      <c r="AG334" s="4">
        <v>4590</v>
      </c>
      <c r="AH334" s="4">
        <v>8007</v>
      </c>
      <c r="AI334" s="4">
        <v>11492</v>
      </c>
      <c r="AJ334" s="4">
        <v>7192</v>
      </c>
      <c r="AK334" s="4">
        <v>10646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4">
        <v>20935</v>
      </c>
      <c r="BC334" s="6">
        <v>26728</v>
      </c>
    </row>
    <row r="335" spans="1:55" ht="15.75" thickBot="1" x14ac:dyDescent="0.3">
      <c r="A335" s="17" t="s">
        <v>33</v>
      </c>
      <c r="B335" s="4">
        <v>3369</v>
      </c>
      <c r="C335" s="4">
        <v>17059.2</v>
      </c>
      <c r="D335" s="4">
        <v>1222.5999999999999</v>
      </c>
      <c r="E335" s="4">
        <v>20718.97</v>
      </c>
      <c r="F335" s="4">
        <v>7422.1</v>
      </c>
      <c r="G335" s="4">
        <v>90264.89</v>
      </c>
      <c r="H335" s="4">
        <v>1095</v>
      </c>
      <c r="I335" s="4">
        <v>4950</v>
      </c>
      <c r="J335" s="4">
        <v>4582.3</v>
      </c>
      <c r="K335" s="4">
        <v>66870.03</v>
      </c>
      <c r="L335" s="4">
        <v>16352.12</v>
      </c>
      <c r="M335" s="4">
        <v>16352.12</v>
      </c>
      <c r="N335" s="4">
        <v>3185</v>
      </c>
      <c r="O335" s="4">
        <v>3185</v>
      </c>
      <c r="P335" s="2">
        <v>522</v>
      </c>
      <c r="Q335" s="4">
        <v>1094.48</v>
      </c>
      <c r="R335" s="2">
        <v>482.8</v>
      </c>
      <c r="S335" s="4">
        <v>1229</v>
      </c>
      <c r="T335" s="4">
        <v>3351.82</v>
      </c>
      <c r="U335" s="4">
        <v>85945.05</v>
      </c>
      <c r="V335" s="4">
        <v>1171</v>
      </c>
      <c r="W335" s="4">
        <v>4703.1000000000004</v>
      </c>
      <c r="X335" s="4">
        <v>8935.3799999999992</v>
      </c>
      <c r="Y335" s="4">
        <v>74702.320000000007</v>
      </c>
      <c r="Z335" s="4">
        <v>51691.12</v>
      </c>
      <c r="AA335" s="6">
        <v>387074.16</v>
      </c>
      <c r="AC335" s="17" t="s">
        <v>25</v>
      </c>
      <c r="AD335" s="2">
        <v>356</v>
      </c>
      <c r="AE335" s="4">
        <v>1004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264</v>
      </c>
      <c r="AM335" s="2">
        <v>650</v>
      </c>
      <c r="AN335" s="2">
        <v>0</v>
      </c>
      <c r="AO335" s="2">
        <v>0</v>
      </c>
      <c r="AP335" s="2">
        <v>0</v>
      </c>
      <c r="AQ335" s="2">
        <v>0</v>
      </c>
      <c r="AR335" s="2">
        <v>365</v>
      </c>
      <c r="AS335" s="4">
        <v>1033</v>
      </c>
      <c r="AT335" s="2">
        <v>389</v>
      </c>
      <c r="AU335" s="4">
        <v>1185</v>
      </c>
      <c r="AV335" s="4">
        <v>122300</v>
      </c>
      <c r="AW335" s="4">
        <v>77661</v>
      </c>
      <c r="AX335" s="2">
        <v>0</v>
      </c>
      <c r="AY335" s="2">
        <v>0</v>
      </c>
      <c r="AZ335" s="2">
        <v>0</v>
      </c>
      <c r="BA335" s="2">
        <v>0</v>
      </c>
      <c r="BB335" s="4">
        <v>123674</v>
      </c>
      <c r="BC335" s="6">
        <v>81533</v>
      </c>
    </row>
    <row r="336" spans="1:55" ht="15.75" thickBot="1" x14ac:dyDescent="0.3">
      <c r="A336" s="17" t="s">
        <v>35</v>
      </c>
      <c r="B336" s="2">
        <v>20</v>
      </c>
      <c r="C336" s="2">
        <v>58.4</v>
      </c>
      <c r="D336" s="2">
        <v>20</v>
      </c>
      <c r="E336" s="2">
        <v>42.24</v>
      </c>
      <c r="F336" s="4">
        <v>2100</v>
      </c>
      <c r="G336" s="4">
        <v>3432</v>
      </c>
      <c r="H336" s="4">
        <v>5500</v>
      </c>
      <c r="I336" s="4">
        <v>9702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10</v>
      </c>
      <c r="Y336" s="2">
        <v>100</v>
      </c>
      <c r="Z336" s="4">
        <v>7650</v>
      </c>
      <c r="AA336" s="6">
        <v>13334.64</v>
      </c>
      <c r="AC336" s="17" t="s">
        <v>55</v>
      </c>
      <c r="AD336" s="2">
        <v>0</v>
      </c>
      <c r="AE336" s="2">
        <v>0</v>
      </c>
      <c r="AF336" s="2">
        <v>0</v>
      </c>
      <c r="AG336" s="2">
        <v>0</v>
      </c>
      <c r="AH336" s="4">
        <v>279500</v>
      </c>
      <c r="AI336" s="4">
        <v>233275</v>
      </c>
      <c r="AJ336" s="4">
        <v>86000</v>
      </c>
      <c r="AK336" s="4">
        <v>70950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4">
        <v>43000</v>
      </c>
      <c r="AW336" s="4">
        <v>35475</v>
      </c>
      <c r="AX336" s="2">
        <v>0</v>
      </c>
      <c r="AY336" s="2">
        <v>0</v>
      </c>
      <c r="AZ336" s="2">
        <v>0</v>
      </c>
      <c r="BA336" s="2">
        <v>0</v>
      </c>
      <c r="BB336" s="4">
        <v>408500</v>
      </c>
      <c r="BC336" s="6">
        <v>339700</v>
      </c>
    </row>
    <row r="337" spans="1:55" ht="15.75" thickBot="1" x14ac:dyDescent="0.3">
      <c r="A337" s="17" t="s">
        <v>36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1</v>
      </c>
      <c r="O337" s="2">
        <v>33.979999999999997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1</v>
      </c>
      <c r="AA337" s="10">
        <v>33.979999999999997</v>
      </c>
      <c r="AC337" s="17" t="s">
        <v>27</v>
      </c>
      <c r="AD337" s="4">
        <v>73200</v>
      </c>
      <c r="AE337" s="4">
        <v>88008</v>
      </c>
      <c r="AF337" s="2">
        <v>0</v>
      </c>
      <c r="AG337" s="2">
        <v>0</v>
      </c>
      <c r="AH337" s="4">
        <v>101670</v>
      </c>
      <c r="AI337" s="4">
        <v>142144</v>
      </c>
      <c r="AJ337" s="4">
        <v>122400</v>
      </c>
      <c r="AK337" s="4">
        <v>158547</v>
      </c>
      <c r="AL337" s="4">
        <v>6237</v>
      </c>
      <c r="AM337" s="4">
        <v>6613</v>
      </c>
      <c r="AN337" s="4">
        <v>98400</v>
      </c>
      <c r="AO337" s="4">
        <v>125522</v>
      </c>
      <c r="AP337" s="4">
        <v>24000</v>
      </c>
      <c r="AQ337" s="4">
        <v>34033</v>
      </c>
      <c r="AR337" s="4">
        <v>148800</v>
      </c>
      <c r="AS337" s="4">
        <v>182978</v>
      </c>
      <c r="AT337" s="4">
        <v>24000</v>
      </c>
      <c r="AU337" s="4">
        <v>34033</v>
      </c>
      <c r="AV337" s="4">
        <v>23975</v>
      </c>
      <c r="AW337" s="4">
        <v>33997</v>
      </c>
      <c r="AX337" s="4">
        <v>24000</v>
      </c>
      <c r="AY337" s="4">
        <v>34033</v>
      </c>
      <c r="AZ337" s="2">
        <v>0</v>
      </c>
      <c r="BA337" s="2">
        <v>0</v>
      </c>
      <c r="BB337" s="4">
        <v>646682</v>
      </c>
      <c r="BC337" s="6">
        <v>839908</v>
      </c>
    </row>
    <row r="338" spans="1:55" ht="15.75" thickBot="1" x14ac:dyDescent="0.3">
      <c r="A338" s="17" t="s">
        <v>23</v>
      </c>
      <c r="B338" s="4">
        <v>8243</v>
      </c>
      <c r="C338" s="4">
        <v>39221.64</v>
      </c>
      <c r="D338" s="4">
        <v>11044.5</v>
      </c>
      <c r="E338" s="4">
        <v>41056.36</v>
      </c>
      <c r="F338" s="4">
        <v>11715.5</v>
      </c>
      <c r="G338" s="4">
        <v>45834.83</v>
      </c>
      <c r="H338" s="4">
        <v>3404</v>
      </c>
      <c r="I338" s="4">
        <v>19824.34</v>
      </c>
      <c r="J338" s="4">
        <v>4755.55</v>
      </c>
      <c r="K338" s="4">
        <v>2256.5100000000002</v>
      </c>
      <c r="L338" s="4">
        <v>11514.38</v>
      </c>
      <c r="M338" s="4">
        <v>29273.06</v>
      </c>
      <c r="N338" s="4">
        <v>3623.5</v>
      </c>
      <c r="O338" s="4">
        <v>22486.080000000002</v>
      </c>
      <c r="P338" s="4">
        <v>5391.25</v>
      </c>
      <c r="Q338" s="4">
        <v>25665.9</v>
      </c>
      <c r="R338" s="4">
        <v>19438.25</v>
      </c>
      <c r="S338" s="4">
        <v>33071.769999999997</v>
      </c>
      <c r="T338" s="4">
        <v>7886.75</v>
      </c>
      <c r="U338" s="4">
        <v>33232.67</v>
      </c>
      <c r="V338" s="4">
        <v>7234.5</v>
      </c>
      <c r="W338" s="4">
        <v>39111.980000000003</v>
      </c>
      <c r="X338" s="4">
        <v>11876.35</v>
      </c>
      <c r="Y338" s="4">
        <v>49847.83</v>
      </c>
      <c r="Z338" s="4">
        <v>106127.53</v>
      </c>
      <c r="AA338" s="6">
        <v>380882.97</v>
      </c>
      <c r="AC338" s="17" t="s">
        <v>63</v>
      </c>
      <c r="AD338" s="4">
        <v>782050</v>
      </c>
      <c r="AE338" s="4">
        <v>222745</v>
      </c>
      <c r="AF338" s="4">
        <v>566380</v>
      </c>
      <c r="AG338" s="4">
        <v>159885</v>
      </c>
      <c r="AH338" s="4">
        <v>865190</v>
      </c>
      <c r="AI338" s="4">
        <v>347017</v>
      </c>
      <c r="AJ338" s="4">
        <v>2393780</v>
      </c>
      <c r="AK338" s="4">
        <v>723012</v>
      </c>
      <c r="AL338" s="4">
        <v>734380</v>
      </c>
      <c r="AM338" s="4">
        <v>222351</v>
      </c>
      <c r="AN338" s="4">
        <v>543550</v>
      </c>
      <c r="AO338" s="4">
        <v>159258</v>
      </c>
      <c r="AP338" s="4">
        <v>630170</v>
      </c>
      <c r="AQ338" s="4">
        <v>206226</v>
      </c>
      <c r="AR338" s="4">
        <v>233690</v>
      </c>
      <c r="AS338" s="4">
        <v>76650</v>
      </c>
      <c r="AT338" s="4">
        <v>136700</v>
      </c>
      <c r="AU338" s="4">
        <v>46068</v>
      </c>
      <c r="AV338" s="2">
        <v>0</v>
      </c>
      <c r="AW338" s="2">
        <v>0</v>
      </c>
      <c r="AX338" s="4">
        <v>430470</v>
      </c>
      <c r="AY338" s="4">
        <v>139264</v>
      </c>
      <c r="AZ338" s="4">
        <v>1041200</v>
      </c>
      <c r="BA338" s="4">
        <v>323209</v>
      </c>
      <c r="BB338" s="4">
        <v>8357560</v>
      </c>
      <c r="BC338" s="6">
        <v>2625685</v>
      </c>
    </row>
    <row r="339" spans="1:55" ht="15.75" thickBot="1" x14ac:dyDescent="0.3">
      <c r="A339" s="17" t="s">
        <v>24</v>
      </c>
      <c r="B339" s="2">
        <v>113</v>
      </c>
      <c r="C339" s="2">
        <v>226</v>
      </c>
      <c r="D339" s="4">
        <v>4770</v>
      </c>
      <c r="E339" s="4">
        <v>8988</v>
      </c>
      <c r="F339" s="2">
        <v>0</v>
      </c>
      <c r="G339" s="2">
        <v>0</v>
      </c>
      <c r="H339" s="4">
        <v>2084</v>
      </c>
      <c r="I339" s="4">
        <v>52100</v>
      </c>
      <c r="J339" s="4">
        <v>1246</v>
      </c>
      <c r="K339" s="4">
        <v>4087.01</v>
      </c>
      <c r="L339" s="4">
        <v>1898</v>
      </c>
      <c r="M339" s="4">
        <v>7148.17</v>
      </c>
      <c r="N339" s="4">
        <v>1209</v>
      </c>
      <c r="O339" s="4">
        <v>2824.49</v>
      </c>
      <c r="P339" s="4">
        <v>1522</v>
      </c>
      <c r="Q339" s="4">
        <v>3736.1</v>
      </c>
      <c r="R339" s="4">
        <v>1280.5899999999999</v>
      </c>
      <c r="S339" s="4">
        <v>2822.19</v>
      </c>
      <c r="T339" s="2">
        <v>755</v>
      </c>
      <c r="U339" s="4">
        <v>2037.5</v>
      </c>
      <c r="V339" s="2">
        <v>230</v>
      </c>
      <c r="W339" s="2">
        <v>910</v>
      </c>
      <c r="X339" s="2">
        <v>350</v>
      </c>
      <c r="Y339" s="4">
        <v>1050</v>
      </c>
      <c r="Z339" s="4">
        <v>15457.59</v>
      </c>
      <c r="AA339" s="6">
        <v>85929.46</v>
      </c>
      <c r="AC339" s="17" t="s">
        <v>65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4">
        <v>44012</v>
      </c>
      <c r="AK339" s="4">
        <v>31843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4">
        <v>44012</v>
      </c>
      <c r="BC339" s="6">
        <v>31843</v>
      </c>
    </row>
    <row r="340" spans="1:55" ht="15.75" thickBot="1" x14ac:dyDescent="0.3">
      <c r="A340" s="17" t="s">
        <v>40</v>
      </c>
      <c r="B340" s="2">
        <v>0</v>
      </c>
      <c r="C340" s="2">
        <v>0</v>
      </c>
      <c r="D340" s="2">
        <v>720</v>
      </c>
      <c r="E340" s="2">
        <v>576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4">
        <v>10020</v>
      </c>
      <c r="Q340" s="4">
        <v>25675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4">
        <v>10740</v>
      </c>
      <c r="AA340" s="6">
        <v>26251</v>
      </c>
      <c r="AC340" s="17" t="s">
        <v>75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4">
        <v>4611</v>
      </c>
      <c r="AM340" s="4">
        <v>9756</v>
      </c>
      <c r="AN340" s="4">
        <v>3703</v>
      </c>
      <c r="AO340" s="4">
        <v>8684</v>
      </c>
      <c r="AP340" s="4">
        <v>7264</v>
      </c>
      <c r="AQ340" s="4">
        <v>16326</v>
      </c>
      <c r="AR340" s="2">
        <v>515</v>
      </c>
      <c r="AS340" s="4">
        <v>1762</v>
      </c>
      <c r="AT340" s="2">
        <v>0</v>
      </c>
      <c r="AU340" s="2">
        <v>0</v>
      </c>
      <c r="AV340" s="4">
        <v>6034</v>
      </c>
      <c r="AW340" s="4">
        <v>14347</v>
      </c>
      <c r="AX340" s="2">
        <v>0</v>
      </c>
      <c r="AY340" s="2">
        <v>0</v>
      </c>
      <c r="AZ340" s="2">
        <v>0</v>
      </c>
      <c r="BA340" s="2">
        <v>0</v>
      </c>
      <c r="BB340" s="4">
        <v>22127</v>
      </c>
      <c r="BC340" s="6">
        <v>50875</v>
      </c>
    </row>
    <row r="341" spans="1:55" ht="15.75" thickBot="1" x14ac:dyDescent="0.3">
      <c r="A341" s="17" t="s">
        <v>42</v>
      </c>
      <c r="B341" s="4">
        <v>5108</v>
      </c>
      <c r="C341" s="4">
        <v>22466.6</v>
      </c>
      <c r="D341" s="4">
        <v>3413.94</v>
      </c>
      <c r="E341" s="4">
        <v>3413.94</v>
      </c>
      <c r="F341" s="4">
        <v>22136.05</v>
      </c>
      <c r="G341" s="4">
        <v>79896.05</v>
      </c>
      <c r="H341" s="4">
        <v>3034.92</v>
      </c>
      <c r="I341" s="4">
        <v>3034.92</v>
      </c>
      <c r="J341" s="4">
        <v>11106</v>
      </c>
      <c r="K341" s="4">
        <v>55530</v>
      </c>
      <c r="L341" s="4">
        <v>10000</v>
      </c>
      <c r="M341" s="4">
        <v>50000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4">
        <v>9650</v>
      </c>
      <c r="W341" s="4">
        <v>48250</v>
      </c>
      <c r="X341" s="4">
        <v>6729</v>
      </c>
      <c r="Y341" s="4">
        <v>33645</v>
      </c>
      <c r="Z341" s="4">
        <v>71177.91</v>
      </c>
      <c r="AA341" s="6">
        <v>296236.51</v>
      </c>
      <c r="AC341" s="17" t="s">
        <v>28</v>
      </c>
      <c r="AD341" s="4">
        <v>3960</v>
      </c>
      <c r="AE341" s="4">
        <v>4202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4">
        <v>3960</v>
      </c>
      <c r="BC341" s="6">
        <v>4202</v>
      </c>
    </row>
    <row r="342" spans="1:55" ht="15.75" thickBot="1" x14ac:dyDescent="0.3">
      <c r="A342" s="17" t="s">
        <v>72</v>
      </c>
      <c r="B342" s="2">
        <v>600</v>
      </c>
      <c r="C342" s="2">
        <v>194.85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600</v>
      </c>
      <c r="AA342" s="10">
        <v>194.85</v>
      </c>
      <c r="AC342" s="17" t="s">
        <v>29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931</v>
      </c>
      <c r="AK342" s="2">
        <v>998</v>
      </c>
      <c r="AL342" s="2">
        <v>0</v>
      </c>
      <c r="AM342" s="2">
        <v>0</v>
      </c>
      <c r="AN342" s="2">
        <v>0</v>
      </c>
      <c r="AO342" s="2">
        <v>0</v>
      </c>
      <c r="AP342" s="4">
        <v>2166</v>
      </c>
      <c r="AQ342" s="4">
        <v>2383</v>
      </c>
      <c r="AR342" s="2">
        <v>693</v>
      </c>
      <c r="AS342" s="4">
        <v>1006</v>
      </c>
      <c r="AT342" s="2">
        <v>870</v>
      </c>
      <c r="AU342" s="4">
        <v>1057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4">
        <v>4660</v>
      </c>
      <c r="BC342" s="6">
        <v>5444</v>
      </c>
    </row>
    <row r="343" spans="1:55" ht="15.75" thickBot="1" x14ac:dyDescent="0.3">
      <c r="A343" s="17" t="s">
        <v>73</v>
      </c>
      <c r="B343" s="2">
        <v>102</v>
      </c>
      <c r="C343" s="2">
        <v>207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102</v>
      </c>
      <c r="S343" s="2">
        <v>203.3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204</v>
      </c>
      <c r="AA343" s="10">
        <v>410.3</v>
      </c>
      <c r="AC343" s="17" t="s">
        <v>197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4">
        <v>153550</v>
      </c>
      <c r="AM343" s="4">
        <v>50511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4">
        <v>153550</v>
      </c>
      <c r="BC343" s="6">
        <v>50511</v>
      </c>
    </row>
    <row r="344" spans="1:55" ht="15.75" thickBot="1" x14ac:dyDescent="0.3">
      <c r="A344" s="17" t="s">
        <v>46</v>
      </c>
      <c r="B344" s="2">
        <v>0</v>
      </c>
      <c r="C344" s="2">
        <v>0</v>
      </c>
      <c r="D344" s="4">
        <v>90066.6</v>
      </c>
      <c r="E344" s="4">
        <v>200503.67999999999</v>
      </c>
      <c r="F344" s="4">
        <v>40300.5</v>
      </c>
      <c r="G344" s="4">
        <v>94043.55</v>
      </c>
      <c r="H344" s="4">
        <v>40338</v>
      </c>
      <c r="I344" s="4">
        <v>92307.3</v>
      </c>
      <c r="J344" s="4">
        <v>77364.100000000006</v>
      </c>
      <c r="K344" s="4">
        <v>174110.88</v>
      </c>
      <c r="L344" s="4">
        <v>14389.5</v>
      </c>
      <c r="M344" s="4">
        <v>32798</v>
      </c>
      <c r="N344" s="4">
        <v>26062.99</v>
      </c>
      <c r="O344" s="4">
        <v>60008.800000000003</v>
      </c>
      <c r="P344" s="4">
        <v>12518.4</v>
      </c>
      <c r="Q344" s="4">
        <v>21845.72</v>
      </c>
      <c r="R344" s="4">
        <v>65246.15</v>
      </c>
      <c r="S344" s="4">
        <v>143965.57</v>
      </c>
      <c r="T344" s="4">
        <v>51218.400000000001</v>
      </c>
      <c r="U344" s="4">
        <v>109740.52</v>
      </c>
      <c r="V344" s="4">
        <v>40500</v>
      </c>
      <c r="W344" s="4">
        <v>94851</v>
      </c>
      <c r="X344" s="4">
        <v>52864.800000000003</v>
      </c>
      <c r="Y344" s="4">
        <v>114020.59</v>
      </c>
      <c r="Z344" s="4">
        <v>510869.44</v>
      </c>
      <c r="AA344" s="6">
        <v>1138195.6100000001</v>
      </c>
      <c r="AC344" s="18" t="s">
        <v>30</v>
      </c>
      <c r="AD344" s="8">
        <v>938220</v>
      </c>
      <c r="AE344" s="8">
        <v>397826</v>
      </c>
      <c r="AF344" s="8">
        <v>611430</v>
      </c>
      <c r="AG344" s="8">
        <v>194370</v>
      </c>
      <c r="AH344" s="8">
        <v>1402430</v>
      </c>
      <c r="AI344" s="8">
        <v>867033</v>
      </c>
      <c r="AJ344" s="8">
        <v>2921991</v>
      </c>
      <c r="AK344" s="8">
        <v>1156074</v>
      </c>
      <c r="AL344" s="8">
        <v>947842</v>
      </c>
      <c r="AM344" s="8">
        <v>335149</v>
      </c>
      <c r="AN344" s="8">
        <v>670786</v>
      </c>
      <c r="AO344" s="8">
        <v>320132</v>
      </c>
      <c r="AP344" s="8">
        <v>692829</v>
      </c>
      <c r="AQ344" s="8">
        <v>292372</v>
      </c>
      <c r="AR344" s="8">
        <v>423454</v>
      </c>
      <c r="AS344" s="8">
        <v>311124</v>
      </c>
      <c r="AT344" s="8">
        <v>269182</v>
      </c>
      <c r="AU344" s="8">
        <v>170606</v>
      </c>
      <c r="AV344" s="8">
        <v>206872</v>
      </c>
      <c r="AW344" s="8">
        <v>179734</v>
      </c>
      <c r="AX344" s="8">
        <v>498866</v>
      </c>
      <c r="AY344" s="8">
        <v>217355</v>
      </c>
      <c r="AZ344" s="8">
        <v>1139428</v>
      </c>
      <c r="BA344" s="8">
        <v>417482</v>
      </c>
      <c r="BB344" s="8">
        <v>10723330</v>
      </c>
      <c r="BC344" s="9">
        <v>4859257</v>
      </c>
    </row>
    <row r="345" spans="1:55" ht="15.75" thickBot="1" x14ac:dyDescent="0.3">
      <c r="A345" s="17" t="s">
        <v>78</v>
      </c>
      <c r="B345" s="4">
        <v>24268.799999999999</v>
      </c>
      <c r="C345" s="4">
        <v>42346.16</v>
      </c>
      <c r="D345" s="4">
        <v>35865.599999999999</v>
      </c>
      <c r="E345" s="4">
        <v>62164.639999999999</v>
      </c>
      <c r="F345" s="4">
        <v>11673.6</v>
      </c>
      <c r="G345" s="4">
        <v>20792.240000000002</v>
      </c>
      <c r="H345" s="4">
        <v>24192</v>
      </c>
      <c r="I345" s="4">
        <v>42265.440000000002</v>
      </c>
      <c r="J345" s="4">
        <v>24422.400000000001</v>
      </c>
      <c r="K345" s="4">
        <v>42729.04</v>
      </c>
      <c r="L345" s="2">
        <v>0</v>
      </c>
      <c r="M345" s="2">
        <v>0</v>
      </c>
      <c r="N345" s="4">
        <v>24192</v>
      </c>
      <c r="O345" s="4">
        <v>42467.92</v>
      </c>
      <c r="P345" s="4">
        <v>11827.2</v>
      </c>
      <c r="Q345" s="4">
        <v>21335</v>
      </c>
      <c r="R345" s="4">
        <v>36787.199999999997</v>
      </c>
      <c r="S345" s="4">
        <v>64897.279999999999</v>
      </c>
      <c r="T345" s="4">
        <v>23884.799999999999</v>
      </c>
      <c r="U345" s="4">
        <v>42521.68</v>
      </c>
      <c r="V345" s="4">
        <v>12288</v>
      </c>
      <c r="W345" s="4">
        <v>21489.119999999999</v>
      </c>
      <c r="X345" s="4">
        <v>36326.400000000001</v>
      </c>
      <c r="Y345" s="4">
        <v>63436</v>
      </c>
      <c r="Z345" s="4">
        <v>265728</v>
      </c>
      <c r="AA345" s="6">
        <v>466444.52</v>
      </c>
    </row>
    <row r="346" spans="1:55" ht="19.5" thickBot="1" x14ac:dyDescent="0.3">
      <c r="A346" s="17" t="s">
        <v>48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4">
        <v>9907.2000000000007</v>
      </c>
      <c r="I346" s="4">
        <v>16526.72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4">
        <v>12326.4</v>
      </c>
      <c r="Q346" s="4">
        <v>21286.62</v>
      </c>
      <c r="R346" s="2">
        <v>0</v>
      </c>
      <c r="S346" s="2">
        <v>0</v>
      </c>
      <c r="T346" s="4">
        <v>12288</v>
      </c>
      <c r="U346" s="4">
        <v>21431.08</v>
      </c>
      <c r="V346" s="2">
        <v>0</v>
      </c>
      <c r="W346" s="2">
        <v>0</v>
      </c>
      <c r="X346" s="2">
        <v>0</v>
      </c>
      <c r="Y346" s="2">
        <v>0</v>
      </c>
      <c r="Z346" s="4">
        <v>34521.599999999999</v>
      </c>
      <c r="AA346" s="6">
        <v>59244.42</v>
      </c>
      <c r="AC346" s="16" t="s">
        <v>159</v>
      </c>
    </row>
    <row r="347" spans="1:55" ht="15.75" thickBot="1" x14ac:dyDescent="0.3">
      <c r="A347" s="17" t="s">
        <v>50</v>
      </c>
      <c r="B347" s="4">
        <v>24359.119999999999</v>
      </c>
      <c r="C347" s="4">
        <v>42682.83</v>
      </c>
      <c r="D347" s="4">
        <v>36262.1</v>
      </c>
      <c r="E347" s="4">
        <v>62519.72</v>
      </c>
      <c r="F347" s="4">
        <v>12310.5</v>
      </c>
      <c r="G347" s="4">
        <v>21388.21</v>
      </c>
      <c r="H347" s="4">
        <v>24499.200000000001</v>
      </c>
      <c r="I347" s="4">
        <v>43287.32</v>
      </c>
      <c r="J347" s="4">
        <v>24422.400000000001</v>
      </c>
      <c r="K347" s="4">
        <v>42260.84</v>
      </c>
      <c r="L347" s="4">
        <v>12449.1</v>
      </c>
      <c r="M347" s="4">
        <v>21817.09</v>
      </c>
      <c r="N347" s="4">
        <v>24007.5</v>
      </c>
      <c r="O347" s="4">
        <v>41915.9</v>
      </c>
      <c r="P347" s="4">
        <v>36889</v>
      </c>
      <c r="Q347" s="4">
        <v>65599.88</v>
      </c>
      <c r="R347" s="4">
        <v>12379.8</v>
      </c>
      <c r="S347" s="4">
        <v>21598.46</v>
      </c>
      <c r="T347" s="4">
        <v>24514.2</v>
      </c>
      <c r="U347" s="4">
        <v>42803.26</v>
      </c>
      <c r="V347" s="4">
        <v>24742.1</v>
      </c>
      <c r="W347" s="4">
        <v>43369.24</v>
      </c>
      <c r="X347" s="4">
        <v>24596</v>
      </c>
      <c r="Y347" s="4">
        <v>42147.97</v>
      </c>
      <c r="Z347" s="4">
        <v>281431.02</v>
      </c>
      <c r="AA347" s="6">
        <v>491390.71999999997</v>
      </c>
      <c r="AC347" s="22" t="s">
        <v>7</v>
      </c>
      <c r="AD347" s="24" t="s">
        <v>8</v>
      </c>
      <c r="AE347" s="25"/>
      <c r="AF347" s="19" t="s">
        <v>9</v>
      </c>
      <c r="AG347" s="21"/>
      <c r="AH347" s="19" t="s">
        <v>10</v>
      </c>
      <c r="AI347" s="21"/>
      <c r="AJ347" s="19" t="s">
        <v>11</v>
      </c>
      <c r="AK347" s="21"/>
      <c r="AL347" s="19" t="s">
        <v>12</v>
      </c>
      <c r="AM347" s="21"/>
      <c r="AN347" s="19" t="s">
        <v>13</v>
      </c>
      <c r="AO347" s="21"/>
      <c r="AP347" s="19" t="s">
        <v>14</v>
      </c>
      <c r="AQ347" s="21"/>
      <c r="AR347" s="19" t="s">
        <v>15</v>
      </c>
      <c r="AS347" s="21"/>
      <c r="AT347" s="19" t="s">
        <v>16</v>
      </c>
      <c r="AU347" s="21"/>
      <c r="AV347" s="19" t="s">
        <v>17</v>
      </c>
      <c r="AW347" s="21"/>
      <c r="AX347" s="19" t="s">
        <v>18</v>
      </c>
      <c r="AY347" s="21"/>
      <c r="AZ347" s="19" t="s">
        <v>19</v>
      </c>
      <c r="BA347" s="21"/>
      <c r="BB347" s="19" t="s">
        <v>20</v>
      </c>
      <c r="BC347" s="20"/>
    </row>
    <row r="348" spans="1:55" ht="26.25" thickBot="1" x14ac:dyDescent="0.3">
      <c r="A348" s="17" t="s">
        <v>51</v>
      </c>
      <c r="B348" s="4">
        <v>8160</v>
      </c>
      <c r="C348" s="4">
        <v>18170</v>
      </c>
      <c r="D348" s="2">
        <v>0</v>
      </c>
      <c r="E348" s="2">
        <v>0</v>
      </c>
      <c r="F348" s="4">
        <v>13440</v>
      </c>
      <c r="G348" s="4">
        <v>29175</v>
      </c>
      <c r="H348" s="4">
        <v>8160</v>
      </c>
      <c r="I348" s="4">
        <v>18020</v>
      </c>
      <c r="J348" s="4">
        <v>12960</v>
      </c>
      <c r="K348" s="4">
        <v>28850</v>
      </c>
      <c r="L348" s="4">
        <v>12480</v>
      </c>
      <c r="M348" s="4">
        <v>27380</v>
      </c>
      <c r="N348" s="2">
        <v>0</v>
      </c>
      <c r="O348" s="2">
        <v>0</v>
      </c>
      <c r="P348" s="2">
        <v>0</v>
      </c>
      <c r="Q348" s="2">
        <v>0</v>
      </c>
      <c r="R348" s="4">
        <v>12480</v>
      </c>
      <c r="S348" s="4">
        <v>16645</v>
      </c>
      <c r="T348" s="2">
        <v>0</v>
      </c>
      <c r="U348" s="2">
        <v>0</v>
      </c>
      <c r="V348" s="2">
        <v>5</v>
      </c>
      <c r="W348" s="2">
        <v>12.5</v>
      </c>
      <c r="X348" s="4">
        <v>14880</v>
      </c>
      <c r="Y348" s="4">
        <v>30755</v>
      </c>
      <c r="Z348" s="4">
        <v>82565</v>
      </c>
      <c r="AA348" s="6">
        <v>169007.5</v>
      </c>
      <c r="AC348" s="26"/>
      <c r="AD348" s="11" t="s">
        <v>21</v>
      </c>
      <c r="AE348" s="11" t="s">
        <v>22</v>
      </c>
      <c r="AF348" s="11" t="s">
        <v>21</v>
      </c>
      <c r="AG348" s="11" t="s">
        <v>22</v>
      </c>
      <c r="AH348" s="11" t="s">
        <v>21</v>
      </c>
      <c r="AI348" s="11" t="s">
        <v>22</v>
      </c>
      <c r="AJ348" s="11" t="s">
        <v>21</v>
      </c>
      <c r="AK348" s="11" t="s">
        <v>22</v>
      </c>
      <c r="AL348" s="11" t="s">
        <v>21</v>
      </c>
      <c r="AM348" s="11" t="s">
        <v>22</v>
      </c>
      <c r="AN348" s="11" t="s">
        <v>21</v>
      </c>
      <c r="AO348" s="11" t="s">
        <v>22</v>
      </c>
      <c r="AP348" s="11" t="s">
        <v>21</v>
      </c>
      <c r="AQ348" s="11" t="s">
        <v>22</v>
      </c>
      <c r="AR348" s="11" t="s">
        <v>21</v>
      </c>
      <c r="AS348" s="11" t="s">
        <v>22</v>
      </c>
      <c r="AT348" s="11" t="s">
        <v>21</v>
      </c>
      <c r="AU348" s="11" t="s">
        <v>22</v>
      </c>
      <c r="AV348" s="11" t="s">
        <v>21</v>
      </c>
      <c r="AW348" s="11" t="s">
        <v>22</v>
      </c>
      <c r="AX348" s="11" t="s">
        <v>21</v>
      </c>
      <c r="AY348" s="11" t="s">
        <v>22</v>
      </c>
      <c r="AZ348" s="11" t="s">
        <v>21</v>
      </c>
      <c r="BA348" s="11" t="s">
        <v>22</v>
      </c>
      <c r="BB348" s="11" t="s">
        <v>21</v>
      </c>
      <c r="BC348" s="12" t="s">
        <v>22</v>
      </c>
    </row>
    <row r="349" spans="1:55" ht="15.75" thickBot="1" x14ac:dyDescent="0.3">
      <c r="A349" s="17" t="s">
        <v>83</v>
      </c>
      <c r="B349" s="4">
        <v>12211.2</v>
      </c>
      <c r="C349" s="4">
        <v>21703.48</v>
      </c>
      <c r="D349" s="2">
        <v>0</v>
      </c>
      <c r="E349" s="2">
        <v>0</v>
      </c>
      <c r="F349" s="4">
        <v>12134.4</v>
      </c>
      <c r="G349" s="4">
        <v>21895.119999999999</v>
      </c>
      <c r="H349" s="4">
        <v>24115.200000000001</v>
      </c>
      <c r="I349" s="4">
        <v>42943.040000000001</v>
      </c>
      <c r="J349" s="4">
        <v>12288</v>
      </c>
      <c r="K349" s="4">
        <v>21880.880000000001</v>
      </c>
      <c r="L349" s="2">
        <v>0</v>
      </c>
      <c r="M349" s="2">
        <v>0</v>
      </c>
      <c r="N349" s="4">
        <v>11980.8</v>
      </c>
      <c r="O349" s="4">
        <v>21934.48</v>
      </c>
      <c r="P349" s="4">
        <v>24268.799999999999</v>
      </c>
      <c r="Q349" s="4">
        <v>43197.440000000002</v>
      </c>
      <c r="R349" s="4">
        <v>12211.2</v>
      </c>
      <c r="S349" s="4">
        <v>22250.880000000001</v>
      </c>
      <c r="T349" s="4">
        <v>12211.2</v>
      </c>
      <c r="U349" s="4">
        <v>21832.880000000001</v>
      </c>
      <c r="V349" s="4">
        <v>24422.400000000001</v>
      </c>
      <c r="W349" s="4">
        <v>43306.64</v>
      </c>
      <c r="X349" s="4">
        <v>12211.2</v>
      </c>
      <c r="Y349" s="4">
        <v>21467.279999999999</v>
      </c>
      <c r="Z349" s="4">
        <v>158054.39999999999</v>
      </c>
      <c r="AA349" s="6">
        <v>282412.12</v>
      </c>
    </row>
    <row r="350" spans="1:55" ht="19.5" thickBot="1" x14ac:dyDescent="0.3">
      <c r="A350" s="17" t="s">
        <v>25</v>
      </c>
      <c r="B350" s="2">
        <v>0</v>
      </c>
      <c r="C350" s="2">
        <v>0</v>
      </c>
      <c r="D350" s="2">
        <v>0</v>
      </c>
      <c r="E350" s="2">
        <v>0</v>
      </c>
      <c r="F350" s="2">
        <v>25</v>
      </c>
      <c r="G350" s="2">
        <v>250.75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25</v>
      </c>
      <c r="AA350" s="10">
        <v>250.75</v>
      </c>
      <c r="AC350" s="16" t="s">
        <v>160</v>
      </c>
    </row>
    <row r="351" spans="1:55" ht="15.75" thickBot="1" x14ac:dyDescent="0.3">
      <c r="A351" s="17" t="s">
        <v>26</v>
      </c>
      <c r="B351" s="2">
        <v>0</v>
      </c>
      <c r="C351" s="2">
        <v>0</v>
      </c>
      <c r="D351" s="4">
        <v>1231</v>
      </c>
      <c r="E351" s="2">
        <v>644</v>
      </c>
      <c r="F351" s="2">
        <v>150</v>
      </c>
      <c r="G351" s="2">
        <v>297</v>
      </c>
      <c r="H351" s="2">
        <v>4</v>
      </c>
      <c r="I351" s="2">
        <v>5</v>
      </c>
      <c r="J351" s="2">
        <v>0</v>
      </c>
      <c r="K351" s="2">
        <v>0</v>
      </c>
      <c r="L351" s="2">
        <v>0</v>
      </c>
      <c r="M351" s="2">
        <v>0</v>
      </c>
      <c r="N351" s="2">
        <v>375</v>
      </c>
      <c r="O351" s="2">
        <v>258.75</v>
      </c>
      <c r="P351" s="2">
        <v>5</v>
      </c>
      <c r="Q351" s="2">
        <v>4.62</v>
      </c>
      <c r="R351" s="2">
        <v>378</v>
      </c>
      <c r="S351" s="2">
        <v>253.46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4">
        <v>2143</v>
      </c>
      <c r="AA351" s="6">
        <v>1462.83</v>
      </c>
      <c r="AC351" s="22" t="s">
        <v>7</v>
      </c>
      <c r="AD351" s="24" t="s">
        <v>8</v>
      </c>
      <c r="AE351" s="25"/>
      <c r="AF351" s="19" t="s">
        <v>9</v>
      </c>
      <c r="AG351" s="21"/>
      <c r="AH351" s="19" t="s">
        <v>10</v>
      </c>
      <c r="AI351" s="21"/>
      <c r="AJ351" s="19" t="s">
        <v>11</v>
      </c>
      <c r="AK351" s="21"/>
      <c r="AL351" s="19" t="s">
        <v>12</v>
      </c>
      <c r="AM351" s="21"/>
      <c r="AN351" s="19" t="s">
        <v>13</v>
      </c>
      <c r="AO351" s="21"/>
      <c r="AP351" s="19" t="s">
        <v>14</v>
      </c>
      <c r="AQ351" s="21"/>
      <c r="AR351" s="19" t="s">
        <v>15</v>
      </c>
      <c r="AS351" s="21"/>
      <c r="AT351" s="19" t="s">
        <v>16</v>
      </c>
      <c r="AU351" s="21"/>
      <c r="AV351" s="19" t="s">
        <v>17</v>
      </c>
      <c r="AW351" s="21"/>
      <c r="AX351" s="19" t="s">
        <v>18</v>
      </c>
      <c r="AY351" s="21"/>
      <c r="AZ351" s="19" t="s">
        <v>19</v>
      </c>
      <c r="BA351" s="21"/>
      <c r="BB351" s="19" t="s">
        <v>20</v>
      </c>
      <c r="BC351" s="20"/>
    </row>
    <row r="352" spans="1:55" ht="26.25" thickBot="1" x14ac:dyDescent="0.3">
      <c r="A352" s="17" t="s">
        <v>27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4">
        <v>50405.13</v>
      </c>
      <c r="U352" s="4">
        <v>79200</v>
      </c>
      <c r="V352" s="2">
        <v>1</v>
      </c>
      <c r="W352" s="2">
        <v>0.31</v>
      </c>
      <c r="X352" s="2">
        <v>0</v>
      </c>
      <c r="Y352" s="2">
        <v>0</v>
      </c>
      <c r="Z352" s="4">
        <v>50406.13</v>
      </c>
      <c r="AA352" s="6">
        <v>79200.31</v>
      </c>
      <c r="AC352" s="23"/>
      <c r="AD352" s="1" t="s">
        <v>21</v>
      </c>
      <c r="AE352" s="1" t="s">
        <v>22</v>
      </c>
      <c r="AF352" s="1" t="s">
        <v>21</v>
      </c>
      <c r="AG352" s="1" t="s">
        <v>22</v>
      </c>
      <c r="AH352" s="1" t="s">
        <v>21</v>
      </c>
      <c r="AI352" s="1" t="s">
        <v>22</v>
      </c>
      <c r="AJ352" s="1" t="s">
        <v>21</v>
      </c>
      <c r="AK352" s="1" t="s">
        <v>22</v>
      </c>
      <c r="AL352" s="1" t="s">
        <v>21</v>
      </c>
      <c r="AM352" s="1" t="s">
        <v>22</v>
      </c>
      <c r="AN352" s="1" t="s">
        <v>21</v>
      </c>
      <c r="AO352" s="1" t="s">
        <v>22</v>
      </c>
      <c r="AP352" s="1" t="s">
        <v>21</v>
      </c>
      <c r="AQ352" s="1" t="s">
        <v>22</v>
      </c>
      <c r="AR352" s="1" t="s">
        <v>21</v>
      </c>
      <c r="AS352" s="1" t="s">
        <v>22</v>
      </c>
      <c r="AT352" s="1" t="s">
        <v>21</v>
      </c>
      <c r="AU352" s="1" t="s">
        <v>22</v>
      </c>
      <c r="AV352" s="1" t="s">
        <v>21</v>
      </c>
      <c r="AW352" s="1" t="s">
        <v>22</v>
      </c>
      <c r="AX352" s="1" t="s">
        <v>21</v>
      </c>
      <c r="AY352" s="1" t="s">
        <v>22</v>
      </c>
      <c r="AZ352" s="1" t="s">
        <v>21</v>
      </c>
      <c r="BA352" s="1" t="s">
        <v>22</v>
      </c>
      <c r="BB352" s="1" t="s">
        <v>21</v>
      </c>
      <c r="BC352" s="5" t="s">
        <v>22</v>
      </c>
    </row>
    <row r="353" spans="1:55" ht="15.75" thickBot="1" x14ac:dyDescent="0.3">
      <c r="A353" s="17" t="s">
        <v>67</v>
      </c>
      <c r="B353" s="2">
        <v>0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300</v>
      </c>
      <c r="M353" s="4">
        <v>4780.49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300</v>
      </c>
      <c r="AA353" s="6">
        <v>4780.49</v>
      </c>
      <c r="AC353" s="17" t="s">
        <v>36</v>
      </c>
      <c r="AD353" s="4">
        <v>36120</v>
      </c>
      <c r="AE353" s="4">
        <v>49575</v>
      </c>
      <c r="AF353" s="2">
        <v>0</v>
      </c>
      <c r="AG353" s="2">
        <v>0</v>
      </c>
      <c r="AH353" s="4">
        <v>35088</v>
      </c>
      <c r="AI353" s="4">
        <v>60649</v>
      </c>
      <c r="AJ353" s="4">
        <v>54170</v>
      </c>
      <c r="AK353" s="4">
        <v>64272</v>
      </c>
      <c r="AL353" s="2">
        <v>0</v>
      </c>
      <c r="AM353" s="2">
        <v>0</v>
      </c>
      <c r="AN353" s="4">
        <v>17544</v>
      </c>
      <c r="AO353" s="4">
        <v>23792</v>
      </c>
      <c r="AP353" s="2">
        <v>0</v>
      </c>
      <c r="AQ353" s="2">
        <v>0</v>
      </c>
      <c r="AR353" s="4">
        <v>6503</v>
      </c>
      <c r="AS353" s="4">
        <v>6258</v>
      </c>
      <c r="AT353" s="2">
        <v>0</v>
      </c>
      <c r="AU353" s="2">
        <v>0</v>
      </c>
      <c r="AV353" s="2">
        <v>0</v>
      </c>
      <c r="AW353" s="2">
        <v>0</v>
      </c>
      <c r="AX353" s="4">
        <v>3979</v>
      </c>
      <c r="AY353" s="4">
        <v>5368</v>
      </c>
      <c r="AZ353" s="4">
        <v>18060</v>
      </c>
      <c r="BA353" s="4">
        <v>22950</v>
      </c>
      <c r="BB353" s="4">
        <v>171464</v>
      </c>
      <c r="BC353" s="6">
        <v>232864</v>
      </c>
    </row>
    <row r="354" spans="1:55" ht="15.75" thickBot="1" x14ac:dyDescent="0.3">
      <c r="A354" s="17" t="s">
        <v>110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4">
        <v>103100</v>
      </c>
      <c r="I354" s="4">
        <v>98672.77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4">
        <v>103100</v>
      </c>
      <c r="AA354" s="6">
        <v>98672.77</v>
      </c>
      <c r="AC354" s="17" t="s">
        <v>23</v>
      </c>
      <c r="AD354" s="2">
        <v>1</v>
      </c>
      <c r="AE354" s="2">
        <v>9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1</v>
      </c>
      <c r="BC354" s="10">
        <v>9</v>
      </c>
    </row>
    <row r="355" spans="1:55" ht="15.75" thickBot="1" x14ac:dyDescent="0.3">
      <c r="A355" s="18" t="s">
        <v>30</v>
      </c>
      <c r="B355" s="8">
        <v>150684.04</v>
      </c>
      <c r="C355" s="8">
        <v>311096.15999999997</v>
      </c>
      <c r="D355" s="8">
        <v>200361.3</v>
      </c>
      <c r="E355" s="8">
        <v>428147.55</v>
      </c>
      <c r="F355" s="8">
        <v>197537.57</v>
      </c>
      <c r="G355" s="8">
        <v>514270.64</v>
      </c>
      <c r="H355" s="8">
        <v>297818.48</v>
      </c>
      <c r="I355" s="8">
        <v>522778.85</v>
      </c>
      <c r="J355" s="8">
        <v>204636.67</v>
      </c>
      <c r="K355" s="8">
        <v>493972.69</v>
      </c>
      <c r="L355" s="8">
        <v>128495.06</v>
      </c>
      <c r="M355" s="8">
        <v>276589.13</v>
      </c>
      <c r="N355" s="8">
        <v>126126.71</v>
      </c>
      <c r="O355" s="8">
        <v>250155.4</v>
      </c>
      <c r="P355" s="8">
        <v>180511.01</v>
      </c>
      <c r="Q355" s="8">
        <v>341001.76</v>
      </c>
      <c r="R355" s="8">
        <v>176530.95</v>
      </c>
      <c r="S355" s="8">
        <v>334456.90999999997</v>
      </c>
      <c r="T355" s="8">
        <v>251832.26</v>
      </c>
      <c r="U355" s="8">
        <v>549063.64</v>
      </c>
      <c r="V355" s="8">
        <v>168628.96</v>
      </c>
      <c r="W355" s="8">
        <v>375143.89</v>
      </c>
      <c r="X355" s="8">
        <v>201094.59</v>
      </c>
      <c r="Y355" s="8">
        <v>485503.49</v>
      </c>
      <c r="Z355" s="8">
        <v>2284257.6</v>
      </c>
      <c r="AA355" s="9">
        <v>4882180.1100000003</v>
      </c>
      <c r="AC355" s="17" t="s">
        <v>25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41</v>
      </c>
      <c r="AS355" s="2">
        <v>358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41</v>
      </c>
      <c r="BC355" s="10">
        <v>358</v>
      </c>
    </row>
    <row r="356" spans="1:55" ht="15.75" thickBot="1" x14ac:dyDescent="0.3">
      <c r="AC356" s="17" t="s">
        <v>27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5</v>
      </c>
      <c r="BA356" s="2">
        <v>12</v>
      </c>
      <c r="BB356" s="2">
        <v>5</v>
      </c>
      <c r="BC356" s="10">
        <v>12</v>
      </c>
    </row>
    <row r="357" spans="1:55" ht="19.5" thickBot="1" x14ac:dyDescent="0.3">
      <c r="A357" s="16" t="s">
        <v>164</v>
      </c>
      <c r="AC357" s="18" t="s">
        <v>30</v>
      </c>
      <c r="AD357" s="8">
        <v>36121</v>
      </c>
      <c r="AE357" s="8">
        <v>49584</v>
      </c>
      <c r="AF357" s="7">
        <v>0</v>
      </c>
      <c r="AG357" s="7">
        <v>0</v>
      </c>
      <c r="AH357" s="8">
        <v>35088</v>
      </c>
      <c r="AI357" s="8">
        <v>60649</v>
      </c>
      <c r="AJ357" s="8">
        <v>54170</v>
      </c>
      <c r="AK357" s="8">
        <v>64272</v>
      </c>
      <c r="AL357" s="7">
        <v>0</v>
      </c>
      <c r="AM357" s="7">
        <v>0</v>
      </c>
      <c r="AN357" s="8">
        <v>17544</v>
      </c>
      <c r="AO357" s="8">
        <v>23792</v>
      </c>
      <c r="AP357" s="7">
        <v>0</v>
      </c>
      <c r="AQ357" s="7">
        <v>0</v>
      </c>
      <c r="AR357" s="8">
        <v>6544</v>
      </c>
      <c r="AS357" s="8">
        <v>6616</v>
      </c>
      <c r="AT357" s="7">
        <v>0</v>
      </c>
      <c r="AU357" s="7">
        <v>0</v>
      </c>
      <c r="AV357" s="7">
        <v>0</v>
      </c>
      <c r="AW357" s="7">
        <v>0</v>
      </c>
      <c r="AX357" s="8">
        <v>3979</v>
      </c>
      <c r="AY357" s="8">
        <v>5368</v>
      </c>
      <c r="AZ357" s="8">
        <v>18065</v>
      </c>
      <c r="BA357" s="8">
        <v>22962</v>
      </c>
      <c r="BB357" s="8">
        <v>171511</v>
      </c>
      <c r="BC357" s="9">
        <v>233243</v>
      </c>
    </row>
    <row r="358" spans="1:55" ht="15.75" thickBot="1" x14ac:dyDescent="0.3">
      <c r="A358" s="22" t="s">
        <v>7</v>
      </c>
      <c r="B358" s="24" t="s">
        <v>8</v>
      </c>
      <c r="C358" s="25"/>
      <c r="D358" s="19" t="s">
        <v>9</v>
      </c>
      <c r="E358" s="21"/>
      <c r="F358" s="19" t="s">
        <v>10</v>
      </c>
      <c r="G358" s="21"/>
      <c r="H358" s="19" t="s">
        <v>11</v>
      </c>
      <c r="I358" s="21"/>
      <c r="J358" s="19" t="s">
        <v>12</v>
      </c>
      <c r="K358" s="21"/>
      <c r="L358" s="19" t="s">
        <v>13</v>
      </c>
      <c r="M358" s="21"/>
      <c r="N358" s="19" t="s">
        <v>14</v>
      </c>
      <c r="O358" s="21"/>
      <c r="P358" s="19" t="s">
        <v>15</v>
      </c>
      <c r="Q358" s="21"/>
      <c r="R358" s="19" t="s">
        <v>16</v>
      </c>
      <c r="S358" s="21"/>
      <c r="T358" s="19" t="s">
        <v>17</v>
      </c>
      <c r="U358" s="21"/>
      <c r="V358" s="19" t="s">
        <v>18</v>
      </c>
      <c r="W358" s="21"/>
      <c r="X358" s="19" t="s">
        <v>19</v>
      </c>
      <c r="Y358" s="21"/>
      <c r="Z358" s="19" t="s">
        <v>20</v>
      </c>
      <c r="AA358" s="20"/>
    </row>
    <row r="359" spans="1:55" ht="26.25" thickBot="1" x14ac:dyDescent="0.3">
      <c r="A359" s="23"/>
      <c r="B359" s="1" t="s">
        <v>21</v>
      </c>
      <c r="C359" s="1" t="s">
        <v>22</v>
      </c>
      <c r="D359" s="1" t="s">
        <v>21</v>
      </c>
      <c r="E359" s="1" t="s">
        <v>22</v>
      </c>
      <c r="F359" s="1" t="s">
        <v>21</v>
      </c>
      <c r="G359" s="1" t="s">
        <v>22</v>
      </c>
      <c r="H359" s="1" t="s">
        <v>21</v>
      </c>
      <c r="I359" s="1" t="s">
        <v>22</v>
      </c>
      <c r="J359" s="1" t="s">
        <v>21</v>
      </c>
      <c r="K359" s="1" t="s">
        <v>22</v>
      </c>
      <c r="L359" s="1" t="s">
        <v>21</v>
      </c>
      <c r="M359" s="1" t="s">
        <v>22</v>
      </c>
      <c r="N359" s="1" t="s">
        <v>21</v>
      </c>
      <c r="O359" s="1" t="s">
        <v>22</v>
      </c>
      <c r="P359" s="1" t="s">
        <v>21</v>
      </c>
      <c r="Q359" s="1" t="s">
        <v>22</v>
      </c>
      <c r="R359" s="1" t="s">
        <v>21</v>
      </c>
      <c r="S359" s="1" t="s">
        <v>22</v>
      </c>
      <c r="T359" s="1" t="s">
        <v>21</v>
      </c>
      <c r="U359" s="1" t="s">
        <v>22</v>
      </c>
      <c r="V359" s="1" t="s">
        <v>21</v>
      </c>
      <c r="W359" s="1" t="s">
        <v>22</v>
      </c>
      <c r="X359" s="1" t="s">
        <v>21</v>
      </c>
      <c r="Y359" s="1" t="s">
        <v>22</v>
      </c>
      <c r="Z359" s="1" t="s">
        <v>21</v>
      </c>
      <c r="AA359" s="5" t="s">
        <v>22</v>
      </c>
      <c r="AC359" s="16" t="s">
        <v>161</v>
      </c>
    </row>
    <row r="360" spans="1:55" ht="15.75" thickBot="1" x14ac:dyDescent="0.3">
      <c r="A360" s="17" t="s">
        <v>32</v>
      </c>
      <c r="B360" s="4">
        <v>3675.3</v>
      </c>
      <c r="C360" s="4">
        <v>19945.5</v>
      </c>
      <c r="D360" s="4">
        <v>4586</v>
      </c>
      <c r="E360" s="4">
        <v>18246.5</v>
      </c>
      <c r="F360" s="4">
        <v>15801</v>
      </c>
      <c r="G360" s="4">
        <v>52055.1</v>
      </c>
      <c r="H360" s="4">
        <v>27931</v>
      </c>
      <c r="I360" s="4">
        <v>81145.13</v>
      </c>
      <c r="J360" s="4">
        <v>28946.720000000001</v>
      </c>
      <c r="K360" s="4">
        <v>57822.59</v>
      </c>
      <c r="L360" s="4">
        <v>23528.68</v>
      </c>
      <c r="M360" s="4">
        <v>61595.81</v>
      </c>
      <c r="N360" s="4">
        <v>20657.599999999999</v>
      </c>
      <c r="O360" s="4">
        <v>61453.43</v>
      </c>
      <c r="P360" s="4">
        <v>24038.28</v>
      </c>
      <c r="Q360" s="4">
        <v>57720.41</v>
      </c>
      <c r="R360" s="4">
        <v>17247</v>
      </c>
      <c r="S360" s="4">
        <v>56895.6</v>
      </c>
      <c r="T360" s="4">
        <v>21239.9</v>
      </c>
      <c r="U360" s="4">
        <v>67504.17</v>
      </c>
      <c r="V360" s="4">
        <v>35010.160000000003</v>
      </c>
      <c r="W360" s="4">
        <v>94187.9</v>
      </c>
      <c r="X360" s="4">
        <v>17314.240000000002</v>
      </c>
      <c r="Y360" s="4">
        <v>44642.31</v>
      </c>
      <c r="Z360" s="4">
        <v>239975.88</v>
      </c>
      <c r="AA360" s="6">
        <v>673214.45</v>
      </c>
      <c r="AC360" s="22" t="s">
        <v>7</v>
      </c>
      <c r="AD360" s="24" t="s">
        <v>8</v>
      </c>
      <c r="AE360" s="25"/>
      <c r="AF360" s="19" t="s">
        <v>9</v>
      </c>
      <c r="AG360" s="21"/>
      <c r="AH360" s="19" t="s">
        <v>10</v>
      </c>
      <c r="AI360" s="21"/>
      <c r="AJ360" s="19" t="s">
        <v>11</v>
      </c>
      <c r="AK360" s="21"/>
      <c r="AL360" s="19" t="s">
        <v>12</v>
      </c>
      <c r="AM360" s="21"/>
      <c r="AN360" s="19" t="s">
        <v>13</v>
      </c>
      <c r="AO360" s="21"/>
      <c r="AP360" s="19" t="s">
        <v>14</v>
      </c>
      <c r="AQ360" s="21"/>
      <c r="AR360" s="19" t="s">
        <v>15</v>
      </c>
      <c r="AS360" s="21"/>
      <c r="AT360" s="19" t="s">
        <v>16</v>
      </c>
      <c r="AU360" s="21"/>
      <c r="AV360" s="19" t="s">
        <v>17</v>
      </c>
      <c r="AW360" s="21"/>
      <c r="AX360" s="19" t="s">
        <v>18</v>
      </c>
      <c r="AY360" s="21"/>
      <c r="AZ360" s="19" t="s">
        <v>19</v>
      </c>
      <c r="BA360" s="21"/>
      <c r="BB360" s="19" t="s">
        <v>20</v>
      </c>
      <c r="BC360" s="20"/>
    </row>
    <row r="361" spans="1:55" ht="26.25" thickBot="1" x14ac:dyDescent="0.3">
      <c r="A361" s="17" t="s">
        <v>33</v>
      </c>
      <c r="B361" s="4">
        <v>20348.16</v>
      </c>
      <c r="C361" s="4">
        <v>55026.36</v>
      </c>
      <c r="D361" s="4">
        <v>10902.92</v>
      </c>
      <c r="E361" s="4">
        <v>29014</v>
      </c>
      <c r="F361" s="4">
        <v>11449.83</v>
      </c>
      <c r="G361" s="4">
        <v>38172.800000000003</v>
      </c>
      <c r="H361" s="4">
        <v>41135.519999999997</v>
      </c>
      <c r="I361" s="4">
        <v>100953.76</v>
      </c>
      <c r="J361" s="4">
        <v>18466.16</v>
      </c>
      <c r="K361" s="4">
        <v>42292.65</v>
      </c>
      <c r="L361" s="4">
        <v>26361.759999999998</v>
      </c>
      <c r="M361" s="4">
        <v>64803.27</v>
      </c>
      <c r="N361" s="4">
        <v>24369.37</v>
      </c>
      <c r="O361" s="4">
        <v>78448.91</v>
      </c>
      <c r="P361" s="4">
        <v>22067.31</v>
      </c>
      <c r="Q361" s="4">
        <v>48962.98</v>
      </c>
      <c r="R361" s="4">
        <v>38279.58</v>
      </c>
      <c r="S361" s="4">
        <v>67041.88</v>
      </c>
      <c r="T361" s="4">
        <v>41839</v>
      </c>
      <c r="U361" s="4">
        <v>94095.07</v>
      </c>
      <c r="V361" s="4">
        <v>24258.55</v>
      </c>
      <c r="W361" s="4">
        <v>45944.65</v>
      </c>
      <c r="X361" s="4">
        <v>13575.72</v>
      </c>
      <c r="Y361" s="4">
        <v>29975.4</v>
      </c>
      <c r="Z361" s="4">
        <v>293053.88</v>
      </c>
      <c r="AA361" s="6">
        <v>694731.73</v>
      </c>
      <c r="AC361" s="23"/>
      <c r="AD361" s="1" t="s">
        <v>21</v>
      </c>
      <c r="AE361" s="1" t="s">
        <v>22</v>
      </c>
      <c r="AF361" s="1" t="s">
        <v>21</v>
      </c>
      <c r="AG361" s="1" t="s">
        <v>22</v>
      </c>
      <c r="AH361" s="1" t="s">
        <v>21</v>
      </c>
      <c r="AI361" s="1" t="s">
        <v>22</v>
      </c>
      <c r="AJ361" s="1" t="s">
        <v>21</v>
      </c>
      <c r="AK361" s="1" t="s">
        <v>22</v>
      </c>
      <c r="AL361" s="1" t="s">
        <v>21</v>
      </c>
      <c r="AM361" s="1" t="s">
        <v>22</v>
      </c>
      <c r="AN361" s="1" t="s">
        <v>21</v>
      </c>
      <c r="AO361" s="1" t="s">
        <v>22</v>
      </c>
      <c r="AP361" s="1" t="s">
        <v>21</v>
      </c>
      <c r="AQ361" s="1" t="s">
        <v>22</v>
      </c>
      <c r="AR361" s="1" t="s">
        <v>21</v>
      </c>
      <c r="AS361" s="1" t="s">
        <v>22</v>
      </c>
      <c r="AT361" s="1" t="s">
        <v>21</v>
      </c>
      <c r="AU361" s="1" t="s">
        <v>22</v>
      </c>
      <c r="AV361" s="1" t="s">
        <v>21</v>
      </c>
      <c r="AW361" s="1" t="s">
        <v>22</v>
      </c>
      <c r="AX361" s="1" t="s">
        <v>21</v>
      </c>
      <c r="AY361" s="1" t="s">
        <v>22</v>
      </c>
      <c r="AZ361" s="1" t="s">
        <v>21</v>
      </c>
      <c r="BA361" s="1" t="s">
        <v>22</v>
      </c>
      <c r="BB361" s="1" t="s">
        <v>21</v>
      </c>
      <c r="BC361" s="5" t="s">
        <v>22</v>
      </c>
    </row>
    <row r="362" spans="1:55" ht="15.75" thickBot="1" x14ac:dyDescent="0.3">
      <c r="A362" s="17" t="s">
        <v>34</v>
      </c>
      <c r="B362" s="4">
        <v>2193</v>
      </c>
      <c r="C362" s="4">
        <v>5870.4</v>
      </c>
      <c r="D362" s="4">
        <v>6890</v>
      </c>
      <c r="E362" s="4">
        <v>13913.39</v>
      </c>
      <c r="F362" s="2">
        <v>600</v>
      </c>
      <c r="G362" s="4">
        <v>3328.8</v>
      </c>
      <c r="H362" s="4">
        <v>11675</v>
      </c>
      <c r="I362" s="4">
        <v>20837.97</v>
      </c>
      <c r="J362" s="2">
        <v>0</v>
      </c>
      <c r="K362" s="2">
        <v>0</v>
      </c>
      <c r="L362" s="2">
        <v>0</v>
      </c>
      <c r="M362" s="2">
        <v>0</v>
      </c>
      <c r="N362" s="4">
        <v>10314.24</v>
      </c>
      <c r="O362" s="4">
        <v>19584</v>
      </c>
      <c r="P362" s="2">
        <v>0</v>
      </c>
      <c r="Q362" s="2">
        <v>0</v>
      </c>
      <c r="R362" s="4">
        <v>9795</v>
      </c>
      <c r="S362" s="4">
        <v>23526.59</v>
      </c>
      <c r="T362" s="4">
        <v>13132.68</v>
      </c>
      <c r="U362" s="4">
        <v>30181.43</v>
      </c>
      <c r="V362" s="4">
        <v>2016</v>
      </c>
      <c r="W362" s="4">
        <v>6962.4</v>
      </c>
      <c r="X362" s="4">
        <v>21307</v>
      </c>
      <c r="Y362" s="4">
        <v>47392.22</v>
      </c>
      <c r="Z362" s="4">
        <v>77922.92</v>
      </c>
      <c r="AA362" s="6">
        <v>171597.2</v>
      </c>
      <c r="AC362" s="17" t="s">
        <v>63</v>
      </c>
      <c r="AD362" s="2">
        <v>0</v>
      </c>
      <c r="AE362" s="2">
        <v>0</v>
      </c>
      <c r="AF362" s="2">
        <v>0</v>
      </c>
      <c r="AG362" s="2">
        <v>0</v>
      </c>
      <c r="AH362" s="2">
        <v>6</v>
      </c>
      <c r="AI362" s="2">
        <v>547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6</v>
      </c>
      <c r="BC362" s="10">
        <v>547</v>
      </c>
    </row>
    <row r="363" spans="1:55" ht="15.75" thickBot="1" x14ac:dyDescent="0.3">
      <c r="A363" s="17" t="s">
        <v>35</v>
      </c>
      <c r="B363" s="4">
        <v>37970</v>
      </c>
      <c r="C363" s="4">
        <v>78424.7</v>
      </c>
      <c r="D363" s="4">
        <v>91451.46</v>
      </c>
      <c r="E363" s="4">
        <v>186083.65</v>
      </c>
      <c r="F363" s="4">
        <v>81604.539999999994</v>
      </c>
      <c r="G363" s="4">
        <v>150913.75</v>
      </c>
      <c r="H363" s="4">
        <v>115552.41</v>
      </c>
      <c r="I363" s="4">
        <v>229539.3</v>
      </c>
      <c r="J363" s="4">
        <v>96723.79</v>
      </c>
      <c r="K363" s="4">
        <v>176652.75</v>
      </c>
      <c r="L363" s="4">
        <v>44108.54</v>
      </c>
      <c r="M363" s="4">
        <v>106754.31</v>
      </c>
      <c r="N363" s="4">
        <v>46882.84</v>
      </c>
      <c r="O363" s="4">
        <v>121442.97</v>
      </c>
      <c r="P363" s="4">
        <v>55873.73</v>
      </c>
      <c r="Q363" s="4">
        <v>169901.8</v>
      </c>
      <c r="R363" s="4">
        <v>37616.480000000003</v>
      </c>
      <c r="S363" s="4">
        <v>96548.29</v>
      </c>
      <c r="T363" s="4">
        <v>57125.120000000003</v>
      </c>
      <c r="U363" s="4">
        <v>122220.99</v>
      </c>
      <c r="V363" s="4">
        <v>54666.9</v>
      </c>
      <c r="W363" s="4">
        <v>117863.11</v>
      </c>
      <c r="X363" s="4">
        <v>66497.600000000006</v>
      </c>
      <c r="Y363" s="4">
        <v>124781.87</v>
      </c>
      <c r="Z363" s="4">
        <v>786073.41</v>
      </c>
      <c r="AA363" s="6">
        <v>1681127.49</v>
      </c>
      <c r="AC363" s="17" t="s">
        <v>106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1</v>
      </c>
      <c r="AO363" s="2">
        <v>37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1</v>
      </c>
      <c r="BC363" s="10">
        <v>37</v>
      </c>
    </row>
    <row r="364" spans="1:55" ht="15.75" thickBot="1" x14ac:dyDescent="0.3">
      <c r="A364" s="17" t="s">
        <v>36</v>
      </c>
      <c r="B364" s="4">
        <v>28000</v>
      </c>
      <c r="C364" s="4">
        <v>91600</v>
      </c>
      <c r="D364" s="4">
        <v>1260</v>
      </c>
      <c r="E364" s="4">
        <v>2340</v>
      </c>
      <c r="F364" s="2">
        <v>0</v>
      </c>
      <c r="G364" s="2">
        <v>0</v>
      </c>
      <c r="H364" s="4">
        <v>28000</v>
      </c>
      <c r="I364" s="4">
        <v>70276.92</v>
      </c>
      <c r="J364" s="4">
        <v>81000.5</v>
      </c>
      <c r="K364" s="4">
        <v>203362.61</v>
      </c>
      <c r="L364" s="4">
        <v>28657.3</v>
      </c>
      <c r="M364" s="4">
        <v>72173.33</v>
      </c>
      <c r="N364" s="2">
        <v>1</v>
      </c>
      <c r="O364" s="2">
        <v>1.03</v>
      </c>
      <c r="P364" s="2">
        <v>0.8</v>
      </c>
      <c r="Q364" s="2">
        <v>2.0299999999999998</v>
      </c>
      <c r="R364" s="4">
        <v>3227.6</v>
      </c>
      <c r="S364" s="4">
        <v>6195</v>
      </c>
      <c r="T364" s="4">
        <v>39283.08</v>
      </c>
      <c r="U364" s="4">
        <v>113872.2</v>
      </c>
      <c r="V364" s="4">
        <v>8906.0499999999993</v>
      </c>
      <c r="W364" s="4">
        <v>22306.5</v>
      </c>
      <c r="X364" s="2">
        <v>2</v>
      </c>
      <c r="Y364" s="2">
        <v>7.95</v>
      </c>
      <c r="Z364" s="4">
        <v>218338.33</v>
      </c>
      <c r="AA364" s="6">
        <v>582137.56999999995</v>
      </c>
      <c r="AC364" s="18" t="s">
        <v>30</v>
      </c>
      <c r="AD364" s="7">
        <v>0</v>
      </c>
      <c r="AE364" s="7">
        <v>0</v>
      </c>
      <c r="AF364" s="7">
        <v>0</v>
      </c>
      <c r="AG364" s="7">
        <v>0</v>
      </c>
      <c r="AH364" s="7">
        <v>6</v>
      </c>
      <c r="AI364" s="7">
        <v>547</v>
      </c>
      <c r="AJ364" s="7">
        <v>0</v>
      </c>
      <c r="AK364" s="7">
        <v>0</v>
      </c>
      <c r="AL364" s="7">
        <v>0</v>
      </c>
      <c r="AM364" s="7">
        <v>0</v>
      </c>
      <c r="AN364" s="7">
        <v>1</v>
      </c>
      <c r="AO364" s="7">
        <v>37</v>
      </c>
      <c r="AP364" s="7">
        <v>0</v>
      </c>
      <c r="AQ364" s="7">
        <v>0</v>
      </c>
      <c r="AR364" s="7">
        <v>0</v>
      </c>
      <c r="AS364" s="7">
        <v>0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7</v>
      </c>
      <c r="BC364" s="13">
        <v>584</v>
      </c>
    </row>
    <row r="365" spans="1:55" ht="15.75" thickBot="1" x14ac:dyDescent="0.3">
      <c r="A365" s="17" t="s">
        <v>37</v>
      </c>
      <c r="B365" s="2">
        <v>162</v>
      </c>
      <c r="C365" s="2">
        <v>175.9</v>
      </c>
      <c r="D365" s="2">
        <v>624.20000000000005</v>
      </c>
      <c r="E365" s="4">
        <v>1713.94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72</v>
      </c>
      <c r="O365" s="2">
        <v>201.08</v>
      </c>
      <c r="P365" s="2">
        <v>122</v>
      </c>
      <c r="Q365" s="2">
        <v>218.16</v>
      </c>
      <c r="R365" s="2">
        <v>90</v>
      </c>
      <c r="S365" s="2">
        <v>67.459999999999994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4">
        <v>1070.2</v>
      </c>
      <c r="AA365" s="6">
        <v>2376.54</v>
      </c>
    </row>
    <row r="366" spans="1:55" ht="19.5" thickBot="1" x14ac:dyDescent="0.3">
      <c r="A366" s="17" t="s">
        <v>38</v>
      </c>
      <c r="B366" s="4">
        <v>1825</v>
      </c>
      <c r="C366" s="4">
        <v>4818</v>
      </c>
      <c r="D366" s="2">
        <v>0</v>
      </c>
      <c r="E366" s="2">
        <v>0</v>
      </c>
      <c r="F366" s="4">
        <v>1020</v>
      </c>
      <c r="G366" s="4">
        <v>5670.4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16.510000000000002</v>
      </c>
      <c r="O366" s="2">
        <v>48.56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4">
        <v>2861.51</v>
      </c>
      <c r="AA366" s="6">
        <v>10536.96</v>
      </c>
      <c r="AC366" s="16" t="s">
        <v>162</v>
      </c>
    </row>
    <row r="367" spans="1:55" ht="15.75" thickBot="1" x14ac:dyDescent="0.3">
      <c r="A367" s="17" t="s">
        <v>23</v>
      </c>
      <c r="B367" s="4">
        <v>54492.22</v>
      </c>
      <c r="C367" s="4">
        <v>62486.75</v>
      </c>
      <c r="D367" s="4">
        <v>15908.8</v>
      </c>
      <c r="E367" s="4">
        <v>17415.59</v>
      </c>
      <c r="F367" s="4">
        <v>96118.9</v>
      </c>
      <c r="G367" s="4">
        <v>120770.19</v>
      </c>
      <c r="H367" s="4">
        <v>94952.97</v>
      </c>
      <c r="I367" s="4">
        <v>147837.91</v>
      </c>
      <c r="J367" s="4">
        <v>34974.19</v>
      </c>
      <c r="K367" s="4">
        <v>48067.01</v>
      </c>
      <c r="L367" s="4">
        <v>66702.38</v>
      </c>
      <c r="M367" s="4">
        <v>106297.60000000001</v>
      </c>
      <c r="N367" s="4">
        <v>107779.72</v>
      </c>
      <c r="O367" s="4">
        <v>176040.18</v>
      </c>
      <c r="P367" s="4">
        <v>57091.73</v>
      </c>
      <c r="Q367" s="4">
        <v>86594.22</v>
      </c>
      <c r="R367" s="4">
        <v>48600.53</v>
      </c>
      <c r="S367" s="4">
        <v>88304.51</v>
      </c>
      <c r="T367" s="4">
        <v>41574.400000000001</v>
      </c>
      <c r="U367" s="4">
        <v>66421.009999999995</v>
      </c>
      <c r="V367" s="4">
        <v>27031.7</v>
      </c>
      <c r="W367" s="4">
        <v>40064.74</v>
      </c>
      <c r="X367" s="4">
        <v>109306.67</v>
      </c>
      <c r="Y367" s="4">
        <v>158934.31</v>
      </c>
      <c r="Z367" s="4">
        <v>754534.21</v>
      </c>
      <c r="AA367" s="6">
        <v>1119234.02</v>
      </c>
      <c r="AC367" s="22" t="s">
        <v>7</v>
      </c>
      <c r="AD367" s="24" t="s">
        <v>8</v>
      </c>
      <c r="AE367" s="25"/>
      <c r="AF367" s="19" t="s">
        <v>9</v>
      </c>
      <c r="AG367" s="21"/>
      <c r="AH367" s="19" t="s">
        <v>10</v>
      </c>
      <c r="AI367" s="21"/>
      <c r="AJ367" s="19" t="s">
        <v>11</v>
      </c>
      <c r="AK367" s="21"/>
      <c r="AL367" s="19" t="s">
        <v>12</v>
      </c>
      <c r="AM367" s="21"/>
      <c r="AN367" s="19" t="s">
        <v>13</v>
      </c>
      <c r="AO367" s="21"/>
      <c r="AP367" s="19" t="s">
        <v>14</v>
      </c>
      <c r="AQ367" s="21"/>
      <c r="AR367" s="19" t="s">
        <v>15</v>
      </c>
      <c r="AS367" s="21"/>
      <c r="AT367" s="19" t="s">
        <v>16</v>
      </c>
      <c r="AU367" s="21"/>
      <c r="AV367" s="19" t="s">
        <v>17</v>
      </c>
      <c r="AW367" s="21"/>
      <c r="AX367" s="19" t="s">
        <v>18</v>
      </c>
      <c r="AY367" s="21"/>
      <c r="AZ367" s="19" t="s">
        <v>19</v>
      </c>
      <c r="BA367" s="21"/>
      <c r="BB367" s="19" t="s">
        <v>20</v>
      </c>
      <c r="BC367" s="20"/>
    </row>
    <row r="368" spans="1:55" ht="26.25" thickBot="1" x14ac:dyDescent="0.3">
      <c r="A368" s="17" t="s">
        <v>39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19.920000000000002</v>
      </c>
      <c r="O368" s="2">
        <v>65.209999999999994</v>
      </c>
      <c r="P368" s="2">
        <v>0</v>
      </c>
      <c r="Q368" s="2">
        <v>0</v>
      </c>
      <c r="R368" s="4">
        <v>11075.15</v>
      </c>
      <c r="S368" s="4">
        <v>29999.599999999999</v>
      </c>
      <c r="T368" s="2">
        <v>0</v>
      </c>
      <c r="U368" s="2">
        <v>0</v>
      </c>
      <c r="V368" s="2">
        <v>372.4</v>
      </c>
      <c r="W368" s="2">
        <v>790</v>
      </c>
      <c r="X368" s="2">
        <v>368.4</v>
      </c>
      <c r="Y368" s="2">
        <v>724.2</v>
      </c>
      <c r="Z368" s="4">
        <v>11835.87</v>
      </c>
      <c r="AA368" s="6">
        <v>31579.01</v>
      </c>
      <c r="AC368" s="23"/>
      <c r="AD368" s="1" t="s">
        <v>21</v>
      </c>
      <c r="AE368" s="1" t="s">
        <v>22</v>
      </c>
      <c r="AF368" s="1" t="s">
        <v>21</v>
      </c>
      <c r="AG368" s="1" t="s">
        <v>22</v>
      </c>
      <c r="AH368" s="1" t="s">
        <v>21</v>
      </c>
      <c r="AI368" s="1" t="s">
        <v>22</v>
      </c>
      <c r="AJ368" s="1" t="s">
        <v>21</v>
      </c>
      <c r="AK368" s="1" t="s">
        <v>22</v>
      </c>
      <c r="AL368" s="1" t="s">
        <v>21</v>
      </c>
      <c r="AM368" s="1" t="s">
        <v>22</v>
      </c>
      <c r="AN368" s="1" t="s">
        <v>21</v>
      </c>
      <c r="AO368" s="1" t="s">
        <v>22</v>
      </c>
      <c r="AP368" s="1" t="s">
        <v>21</v>
      </c>
      <c r="AQ368" s="1" t="s">
        <v>22</v>
      </c>
      <c r="AR368" s="1" t="s">
        <v>21</v>
      </c>
      <c r="AS368" s="1" t="s">
        <v>22</v>
      </c>
      <c r="AT368" s="1" t="s">
        <v>21</v>
      </c>
      <c r="AU368" s="1" t="s">
        <v>22</v>
      </c>
      <c r="AV368" s="1" t="s">
        <v>21</v>
      </c>
      <c r="AW368" s="1" t="s">
        <v>22</v>
      </c>
      <c r="AX368" s="1" t="s">
        <v>21</v>
      </c>
      <c r="AY368" s="1" t="s">
        <v>22</v>
      </c>
      <c r="AZ368" s="1" t="s">
        <v>21</v>
      </c>
      <c r="BA368" s="1" t="s">
        <v>22</v>
      </c>
      <c r="BB368" s="1" t="s">
        <v>21</v>
      </c>
      <c r="BC368" s="5" t="s">
        <v>22</v>
      </c>
    </row>
    <row r="369" spans="1:55" ht="15.75" thickBot="1" x14ac:dyDescent="0.3">
      <c r="A369" s="17" t="s">
        <v>24</v>
      </c>
      <c r="B369" s="4">
        <v>95240.55</v>
      </c>
      <c r="C369" s="4">
        <v>106766.33</v>
      </c>
      <c r="D369" s="4">
        <v>54234.559999999998</v>
      </c>
      <c r="E369" s="4">
        <v>84598.75</v>
      </c>
      <c r="F369" s="4">
        <v>95652.51</v>
      </c>
      <c r="G369" s="4">
        <v>141941.43</v>
      </c>
      <c r="H369" s="4">
        <v>94459.86</v>
      </c>
      <c r="I369" s="4">
        <v>99872.5</v>
      </c>
      <c r="J369" s="4">
        <v>52686.63</v>
      </c>
      <c r="K369" s="4">
        <v>48095.03</v>
      </c>
      <c r="L369" s="4">
        <v>105769.24</v>
      </c>
      <c r="M369" s="4">
        <v>123048.58</v>
      </c>
      <c r="N369" s="4">
        <v>104937.7</v>
      </c>
      <c r="O369" s="4">
        <v>121126.78</v>
      </c>
      <c r="P369" s="4">
        <v>74406.28</v>
      </c>
      <c r="Q369" s="4">
        <v>80490.41</v>
      </c>
      <c r="R369" s="4">
        <v>125332.89</v>
      </c>
      <c r="S369" s="4">
        <v>180711.19</v>
      </c>
      <c r="T369" s="4">
        <v>386109.05</v>
      </c>
      <c r="U369" s="4">
        <v>580304.65</v>
      </c>
      <c r="V369" s="4">
        <v>72537.919999999998</v>
      </c>
      <c r="W369" s="4">
        <v>94338.99</v>
      </c>
      <c r="X369" s="4">
        <v>112432</v>
      </c>
      <c r="Y369" s="4">
        <v>200728</v>
      </c>
      <c r="Z369" s="4">
        <v>1373799.19</v>
      </c>
      <c r="AA369" s="6">
        <v>1862022.64</v>
      </c>
      <c r="AC369" s="17" t="s">
        <v>36</v>
      </c>
      <c r="AD369" s="4">
        <v>35599</v>
      </c>
      <c r="AE369" s="4">
        <v>78615</v>
      </c>
      <c r="AF369" s="4">
        <v>44203</v>
      </c>
      <c r="AG369" s="4">
        <v>101154</v>
      </c>
      <c r="AH369" s="4">
        <v>94587</v>
      </c>
      <c r="AI369" s="4">
        <v>207994</v>
      </c>
      <c r="AJ369" s="4">
        <v>14300</v>
      </c>
      <c r="AK369" s="4">
        <v>34027</v>
      </c>
      <c r="AL369" s="4">
        <v>19750</v>
      </c>
      <c r="AM369" s="4">
        <v>47101</v>
      </c>
      <c r="AN369" s="4">
        <v>99600</v>
      </c>
      <c r="AO369" s="4">
        <v>208170</v>
      </c>
      <c r="AP369" s="4">
        <v>29500</v>
      </c>
      <c r="AQ369" s="4">
        <v>66640</v>
      </c>
      <c r="AR369" s="4">
        <v>47406</v>
      </c>
      <c r="AS369" s="4">
        <v>104442</v>
      </c>
      <c r="AT369" s="4">
        <v>64342</v>
      </c>
      <c r="AU369" s="4">
        <v>131824</v>
      </c>
      <c r="AV369" s="4">
        <v>36679</v>
      </c>
      <c r="AW369" s="4">
        <v>77885</v>
      </c>
      <c r="AX369" s="4">
        <v>57090</v>
      </c>
      <c r="AY369" s="4">
        <v>95894</v>
      </c>
      <c r="AZ369" s="4">
        <v>52263</v>
      </c>
      <c r="BA369" s="4">
        <v>104496</v>
      </c>
      <c r="BB369" s="4">
        <v>595319</v>
      </c>
      <c r="BC369" s="6">
        <v>1258242</v>
      </c>
    </row>
    <row r="370" spans="1:55" ht="15.75" thickBot="1" x14ac:dyDescent="0.3">
      <c r="A370" s="17" t="s">
        <v>40</v>
      </c>
      <c r="B370" s="2">
        <v>284.39999999999998</v>
      </c>
      <c r="C370" s="2">
        <v>540</v>
      </c>
      <c r="D370" s="2">
        <v>0</v>
      </c>
      <c r="E370" s="2">
        <v>0</v>
      </c>
      <c r="F370" s="2">
        <v>0</v>
      </c>
      <c r="G370" s="2">
        <v>0</v>
      </c>
      <c r="H370" s="2">
        <v>474</v>
      </c>
      <c r="I370" s="2">
        <v>900</v>
      </c>
      <c r="J370" s="2">
        <v>0</v>
      </c>
      <c r="K370" s="2">
        <v>0</v>
      </c>
      <c r="L370" s="2">
        <v>0</v>
      </c>
      <c r="M370" s="2">
        <v>0</v>
      </c>
      <c r="N370" s="2">
        <v>948</v>
      </c>
      <c r="O370" s="4">
        <v>1800</v>
      </c>
      <c r="P370" s="2">
        <v>474</v>
      </c>
      <c r="Q370" s="2">
        <v>900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948</v>
      </c>
      <c r="Y370" s="4">
        <v>1800</v>
      </c>
      <c r="Z370" s="4">
        <v>3128.4</v>
      </c>
      <c r="AA370" s="6">
        <v>5940</v>
      </c>
      <c r="AC370" s="17" t="s">
        <v>25</v>
      </c>
      <c r="AD370" s="4">
        <v>1025</v>
      </c>
      <c r="AE370" s="4">
        <v>2812</v>
      </c>
      <c r="AF370" s="4">
        <v>13237</v>
      </c>
      <c r="AG370" s="4">
        <v>28491</v>
      </c>
      <c r="AH370" s="4">
        <v>7181</v>
      </c>
      <c r="AI370" s="4">
        <v>15361</v>
      </c>
      <c r="AJ370" s="2">
        <v>864</v>
      </c>
      <c r="AK370" s="4">
        <v>6090</v>
      </c>
      <c r="AL370" s="4">
        <v>3144</v>
      </c>
      <c r="AM370" s="4">
        <v>13539</v>
      </c>
      <c r="AN370" s="4">
        <v>6649</v>
      </c>
      <c r="AO370" s="4">
        <v>26505</v>
      </c>
      <c r="AP370" s="4">
        <v>3933</v>
      </c>
      <c r="AQ370" s="4">
        <v>17694</v>
      </c>
      <c r="AR370" s="4">
        <v>8511</v>
      </c>
      <c r="AS370" s="4">
        <v>24500</v>
      </c>
      <c r="AT370" s="4">
        <v>9250</v>
      </c>
      <c r="AU370" s="4">
        <v>26640</v>
      </c>
      <c r="AV370" s="4">
        <v>13153</v>
      </c>
      <c r="AW370" s="4">
        <v>31928</v>
      </c>
      <c r="AX370" s="4">
        <v>11676</v>
      </c>
      <c r="AY370" s="4">
        <v>29142</v>
      </c>
      <c r="AZ370" s="4">
        <v>2515</v>
      </c>
      <c r="BA370" s="4">
        <v>12746</v>
      </c>
      <c r="BB370" s="4">
        <v>81138</v>
      </c>
      <c r="BC370" s="6">
        <v>235448</v>
      </c>
    </row>
    <row r="371" spans="1:55" ht="15.75" thickBot="1" x14ac:dyDescent="0.3">
      <c r="A371" s="17" t="s">
        <v>77</v>
      </c>
      <c r="B371" s="2">
        <v>0</v>
      </c>
      <c r="C371" s="2">
        <v>0</v>
      </c>
      <c r="D371" s="2">
        <v>0</v>
      </c>
      <c r="E371" s="2">
        <v>0</v>
      </c>
      <c r="F371" s="4">
        <v>11396.74</v>
      </c>
      <c r="G371" s="4">
        <v>20969.45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4">
        <v>11396.74</v>
      </c>
      <c r="AA371" s="6">
        <v>20969.45</v>
      </c>
      <c r="AC371" s="18" t="s">
        <v>30</v>
      </c>
      <c r="AD371" s="8">
        <v>36624</v>
      </c>
      <c r="AE371" s="8">
        <v>81427</v>
      </c>
      <c r="AF371" s="8">
        <v>57440</v>
      </c>
      <c r="AG371" s="8">
        <v>129645</v>
      </c>
      <c r="AH371" s="8">
        <v>101768</v>
      </c>
      <c r="AI371" s="8">
        <v>223355</v>
      </c>
      <c r="AJ371" s="8">
        <v>15164</v>
      </c>
      <c r="AK371" s="8">
        <v>40117</v>
      </c>
      <c r="AL371" s="8">
        <v>22894</v>
      </c>
      <c r="AM371" s="8">
        <v>60640</v>
      </c>
      <c r="AN371" s="8">
        <v>106249</v>
      </c>
      <c r="AO371" s="8">
        <v>234675</v>
      </c>
      <c r="AP371" s="8">
        <v>33433</v>
      </c>
      <c r="AQ371" s="8">
        <v>84334</v>
      </c>
      <c r="AR371" s="8">
        <v>55917</v>
      </c>
      <c r="AS371" s="8">
        <v>128942</v>
      </c>
      <c r="AT371" s="8">
        <v>73592</v>
      </c>
      <c r="AU371" s="8">
        <v>158464</v>
      </c>
      <c r="AV371" s="8">
        <v>49832</v>
      </c>
      <c r="AW371" s="8">
        <v>109813</v>
      </c>
      <c r="AX371" s="8">
        <v>68766</v>
      </c>
      <c r="AY371" s="8">
        <v>125036</v>
      </c>
      <c r="AZ371" s="8">
        <v>54778</v>
      </c>
      <c r="BA371" s="8">
        <v>117242</v>
      </c>
      <c r="BB371" s="8">
        <v>676457</v>
      </c>
      <c r="BC371" s="9">
        <v>1493690</v>
      </c>
    </row>
    <row r="372" spans="1:55" ht="15.75" thickBot="1" x14ac:dyDescent="0.3">
      <c r="A372" s="17" t="s">
        <v>41</v>
      </c>
      <c r="B372" s="2">
        <v>0</v>
      </c>
      <c r="C372" s="2">
        <v>0</v>
      </c>
      <c r="D372" s="2">
        <v>0</v>
      </c>
      <c r="E372" s="2">
        <v>0</v>
      </c>
      <c r="F372" s="4">
        <v>20840.939999999999</v>
      </c>
      <c r="G372" s="4">
        <v>45926.97</v>
      </c>
      <c r="H372" s="4">
        <v>2525.6999999999998</v>
      </c>
      <c r="I372" s="4">
        <v>10022.950000000001</v>
      </c>
      <c r="J372" s="4">
        <v>29754.21</v>
      </c>
      <c r="K372" s="4">
        <v>61825.4</v>
      </c>
      <c r="L372" s="2">
        <v>855.72</v>
      </c>
      <c r="M372" s="4">
        <v>11286.37</v>
      </c>
      <c r="N372" s="4">
        <v>7308.9</v>
      </c>
      <c r="O372" s="4">
        <v>21128</v>
      </c>
      <c r="P372" s="4">
        <v>17873.28</v>
      </c>
      <c r="Q372" s="4">
        <v>32789.129999999997</v>
      </c>
      <c r="R372" s="2">
        <v>0</v>
      </c>
      <c r="S372" s="2">
        <v>0</v>
      </c>
      <c r="T372" s="4">
        <v>9233.4</v>
      </c>
      <c r="U372" s="4">
        <v>15770.15</v>
      </c>
      <c r="V372" s="2">
        <v>0</v>
      </c>
      <c r="W372" s="2">
        <v>0</v>
      </c>
      <c r="X372" s="4">
        <v>10938.08</v>
      </c>
      <c r="Y372" s="4">
        <v>15558.32</v>
      </c>
      <c r="Z372" s="4">
        <v>99330.23</v>
      </c>
      <c r="AA372" s="6">
        <v>214307.29</v>
      </c>
    </row>
    <row r="373" spans="1:55" ht="19.5" thickBot="1" x14ac:dyDescent="0.3">
      <c r="A373" s="17" t="s">
        <v>123</v>
      </c>
      <c r="B373" s="2">
        <v>0</v>
      </c>
      <c r="C373" s="2">
        <v>0</v>
      </c>
      <c r="D373" s="2">
        <v>0</v>
      </c>
      <c r="E373" s="2">
        <v>0</v>
      </c>
      <c r="F373" s="4">
        <v>2000</v>
      </c>
      <c r="G373" s="4">
        <v>2000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4">
        <v>2000</v>
      </c>
      <c r="AA373" s="6">
        <v>2000</v>
      </c>
      <c r="AC373" s="16" t="s">
        <v>163</v>
      </c>
    </row>
    <row r="374" spans="1:55" ht="15.75" thickBot="1" x14ac:dyDescent="0.3">
      <c r="A374" s="17" t="s">
        <v>42</v>
      </c>
      <c r="B374" s="4">
        <v>28350</v>
      </c>
      <c r="C374" s="4">
        <v>33280</v>
      </c>
      <c r="D374" s="2">
        <v>351.24</v>
      </c>
      <c r="E374" s="2">
        <v>749.05</v>
      </c>
      <c r="F374" s="2">
        <v>0</v>
      </c>
      <c r="G374" s="2">
        <v>0</v>
      </c>
      <c r="H374" s="2">
        <v>940.8</v>
      </c>
      <c r="I374" s="4">
        <v>1836</v>
      </c>
      <c r="J374" s="4">
        <v>80130</v>
      </c>
      <c r="K374" s="4">
        <v>200325</v>
      </c>
      <c r="L374" s="4">
        <v>27020</v>
      </c>
      <c r="M374" s="4">
        <v>67550</v>
      </c>
      <c r="N374" s="2">
        <v>127.03</v>
      </c>
      <c r="O374" s="2">
        <v>294.57</v>
      </c>
      <c r="P374" s="2">
        <v>9</v>
      </c>
      <c r="Q374" s="2">
        <v>20</v>
      </c>
      <c r="R374" s="2">
        <v>433.72</v>
      </c>
      <c r="S374" s="2">
        <v>996.25</v>
      </c>
      <c r="T374" s="4">
        <v>1343.1</v>
      </c>
      <c r="U374" s="4">
        <v>3084.56</v>
      </c>
      <c r="V374" s="2">
        <v>0</v>
      </c>
      <c r="W374" s="2">
        <v>0</v>
      </c>
      <c r="X374" s="2">
        <v>0</v>
      </c>
      <c r="Y374" s="2">
        <v>0</v>
      </c>
      <c r="Z374" s="4">
        <v>138704.89000000001</v>
      </c>
      <c r="AA374" s="6">
        <v>308135.43</v>
      </c>
      <c r="AC374" s="22" t="s">
        <v>7</v>
      </c>
      <c r="AD374" s="24" t="s">
        <v>8</v>
      </c>
      <c r="AE374" s="25"/>
      <c r="AF374" s="19" t="s">
        <v>9</v>
      </c>
      <c r="AG374" s="21"/>
      <c r="AH374" s="19" t="s">
        <v>10</v>
      </c>
      <c r="AI374" s="21"/>
      <c r="AJ374" s="19" t="s">
        <v>11</v>
      </c>
      <c r="AK374" s="21"/>
      <c r="AL374" s="19" t="s">
        <v>12</v>
      </c>
      <c r="AM374" s="21"/>
      <c r="AN374" s="19" t="s">
        <v>13</v>
      </c>
      <c r="AO374" s="21"/>
      <c r="AP374" s="19" t="s">
        <v>14</v>
      </c>
      <c r="AQ374" s="21"/>
      <c r="AR374" s="19" t="s">
        <v>15</v>
      </c>
      <c r="AS374" s="21"/>
      <c r="AT374" s="19" t="s">
        <v>16</v>
      </c>
      <c r="AU374" s="21"/>
      <c r="AV374" s="19" t="s">
        <v>17</v>
      </c>
      <c r="AW374" s="21"/>
      <c r="AX374" s="19" t="s">
        <v>18</v>
      </c>
      <c r="AY374" s="21"/>
      <c r="AZ374" s="19" t="s">
        <v>19</v>
      </c>
      <c r="BA374" s="21"/>
      <c r="BB374" s="19" t="s">
        <v>20</v>
      </c>
      <c r="BC374" s="20"/>
    </row>
    <row r="375" spans="1:55" ht="26.25" thickBot="1" x14ac:dyDescent="0.3">
      <c r="A375" s="17" t="s">
        <v>43</v>
      </c>
      <c r="B375" s="2">
        <v>0</v>
      </c>
      <c r="C375" s="2">
        <v>0</v>
      </c>
      <c r="D375" s="2">
        <v>0</v>
      </c>
      <c r="E375" s="2">
        <v>0</v>
      </c>
      <c r="F375" s="2">
        <v>3</v>
      </c>
      <c r="G375" s="2">
        <v>10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540</v>
      </c>
      <c r="S375" s="4">
        <v>6015.38</v>
      </c>
      <c r="T375" s="2">
        <v>0</v>
      </c>
      <c r="U375" s="2">
        <v>0</v>
      </c>
      <c r="V375" s="2">
        <v>6</v>
      </c>
      <c r="W375" s="2">
        <v>6</v>
      </c>
      <c r="X375" s="2">
        <v>0</v>
      </c>
      <c r="Y375" s="2">
        <v>0</v>
      </c>
      <c r="Z375" s="2">
        <v>549</v>
      </c>
      <c r="AA375" s="6">
        <v>6031.38</v>
      </c>
      <c r="AC375" s="23"/>
      <c r="AD375" s="1" t="s">
        <v>21</v>
      </c>
      <c r="AE375" s="1" t="s">
        <v>22</v>
      </c>
      <c r="AF375" s="1" t="s">
        <v>21</v>
      </c>
      <c r="AG375" s="1" t="s">
        <v>22</v>
      </c>
      <c r="AH375" s="1" t="s">
        <v>21</v>
      </c>
      <c r="AI375" s="1" t="s">
        <v>22</v>
      </c>
      <c r="AJ375" s="1" t="s">
        <v>21</v>
      </c>
      <c r="AK375" s="1" t="s">
        <v>22</v>
      </c>
      <c r="AL375" s="1" t="s">
        <v>21</v>
      </c>
      <c r="AM375" s="1" t="s">
        <v>22</v>
      </c>
      <c r="AN375" s="1" t="s">
        <v>21</v>
      </c>
      <c r="AO375" s="1" t="s">
        <v>22</v>
      </c>
      <c r="AP375" s="1" t="s">
        <v>21</v>
      </c>
      <c r="AQ375" s="1" t="s">
        <v>22</v>
      </c>
      <c r="AR375" s="1" t="s">
        <v>21</v>
      </c>
      <c r="AS375" s="1" t="s">
        <v>22</v>
      </c>
      <c r="AT375" s="1" t="s">
        <v>21</v>
      </c>
      <c r="AU375" s="1" t="s">
        <v>22</v>
      </c>
      <c r="AV375" s="1" t="s">
        <v>21</v>
      </c>
      <c r="AW375" s="1" t="s">
        <v>22</v>
      </c>
      <c r="AX375" s="1" t="s">
        <v>21</v>
      </c>
      <c r="AY375" s="1" t="s">
        <v>22</v>
      </c>
      <c r="AZ375" s="1" t="s">
        <v>21</v>
      </c>
      <c r="BA375" s="1" t="s">
        <v>22</v>
      </c>
      <c r="BB375" s="1" t="s">
        <v>21</v>
      </c>
      <c r="BC375" s="5" t="s">
        <v>22</v>
      </c>
    </row>
    <row r="376" spans="1:55" ht="15.75" thickBot="1" x14ac:dyDescent="0.3">
      <c r="A376" s="17" t="s">
        <v>72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4">
        <v>65500</v>
      </c>
      <c r="I376" s="4">
        <v>111992.08</v>
      </c>
      <c r="J376" s="4">
        <v>14000</v>
      </c>
      <c r="K376" s="4">
        <v>24900</v>
      </c>
      <c r="L376" s="4">
        <v>39670</v>
      </c>
      <c r="M376" s="4">
        <v>74760.75</v>
      </c>
      <c r="N376" s="4">
        <v>39920</v>
      </c>
      <c r="O376" s="4">
        <v>60920</v>
      </c>
      <c r="P376" s="4">
        <v>10042</v>
      </c>
      <c r="Q376" s="4">
        <v>29155.94</v>
      </c>
      <c r="R376" s="2">
        <v>0</v>
      </c>
      <c r="S376" s="2">
        <v>0</v>
      </c>
      <c r="T376" s="2">
        <v>640</v>
      </c>
      <c r="U376" s="4">
        <v>1664</v>
      </c>
      <c r="V376" s="2">
        <v>0</v>
      </c>
      <c r="W376" s="2">
        <v>0</v>
      </c>
      <c r="X376" s="4">
        <v>13990</v>
      </c>
      <c r="Y376" s="4">
        <v>61454.75</v>
      </c>
      <c r="Z376" s="4">
        <v>183762</v>
      </c>
      <c r="AA376" s="6">
        <v>364847.52</v>
      </c>
      <c r="AC376" s="17" t="s">
        <v>32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84</v>
      </c>
      <c r="AM376" s="4">
        <v>6715</v>
      </c>
      <c r="AN376" s="2">
        <v>0</v>
      </c>
      <c r="AO376" s="2">
        <v>0</v>
      </c>
      <c r="AP376" s="2">
        <v>0</v>
      </c>
      <c r="AQ376" s="2">
        <v>0</v>
      </c>
      <c r="AR376" s="2">
        <v>64</v>
      </c>
      <c r="AS376" s="4">
        <v>10084</v>
      </c>
      <c r="AT376" s="2">
        <v>0</v>
      </c>
      <c r="AU376" s="2">
        <v>0</v>
      </c>
      <c r="AV376" s="2">
        <v>8</v>
      </c>
      <c r="AW376" s="2">
        <v>160</v>
      </c>
      <c r="AX376" s="2">
        <v>0</v>
      </c>
      <c r="AY376" s="2">
        <v>0</v>
      </c>
      <c r="AZ376" s="2">
        <v>0</v>
      </c>
      <c r="BA376" s="2">
        <v>0</v>
      </c>
      <c r="BB376" s="2">
        <v>156</v>
      </c>
      <c r="BC376" s="6">
        <v>16959</v>
      </c>
    </row>
    <row r="377" spans="1:55" ht="15.75" thickBot="1" x14ac:dyDescent="0.3">
      <c r="A377" s="17" t="s">
        <v>44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4">
        <v>3000</v>
      </c>
      <c r="I377" s="4">
        <v>5000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4">
        <v>11575</v>
      </c>
      <c r="W377" s="4">
        <v>3472.5</v>
      </c>
      <c r="X377" s="4">
        <v>36900</v>
      </c>
      <c r="Y377" s="4">
        <v>11070</v>
      </c>
      <c r="Z377" s="4">
        <v>51475</v>
      </c>
      <c r="AA377" s="6">
        <v>19542.5</v>
      </c>
      <c r="AC377" s="17" t="s">
        <v>33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2</v>
      </c>
      <c r="AK377" s="2">
        <v>29</v>
      </c>
      <c r="AL377" s="2">
        <v>0</v>
      </c>
      <c r="AM377" s="2">
        <v>0</v>
      </c>
      <c r="AN377" s="2">
        <v>0</v>
      </c>
      <c r="AO377" s="2">
        <v>0</v>
      </c>
      <c r="AP377" s="2">
        <v>1</v>
      </c>
      <c r="AQ377" s="2">
        <v>63</v>
      </c>
      <c r="AR377" s="2">
        <v>0</v>
      </c>
      <c r="AS377" s="2">
        <v>0</v>
      </c>
      <c r="AT377" s="2">
        <v>2</v>
      </c>
      <c r="AU377" s="2">
        <v>47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5</v>
      </c>
      <c r="BC377" s="10">
        <v>139</v>
      </c>
    </row>
    <row r="378" spans="1:55" ht="15.75" thickBot="1" x14ac:dyDescent="0.3">
      <c r="A378" s="17" t="s">
        <v>73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364.2</v>
      </c>
      <c r="W378" s="2">
        <v>537.58000000000004</v>
      </c>
      <c r="X378" s="2">
        <v>0</v>
      </c>
      <c r="Y378" s="2">
        <v>0</v>
      </c>
      <c r="Z378" s="2">
        <v>364.2</v>
      </c>
      <c r="AA378" s="10">
        <v>537.58000000000004</v>
      </c>
      <c r="AC378" s="17" t="s">
        <v>34</v>
      </c>
      <c r="AD378" s="4">
        <v>125775</v>
      </c>
      <c r="AE378" s="4">
        <v>419910</v>
      </c>
      <c r="AF378" s="4">
        <v>119464</v>
      </c>
      <c r="AG378" s="4">
        <v>413637</v>
      </c>
      <c r="AH378" s="4">
        <v>157806</v>
      </c>
      <c r="AI378" s="4">
        <v>532755</v>
      </c>
      <c r="AJ378" s="4">
        <v>39499</v>
      </c>
      <c r="AK378" s="4">
        <v>135602</v>
      </c>
      <c r="AL378" s="4">
        <v>9075</v>
      </c>
      <c r="AM378" s="4">
        <v>35045</v>
      </c>
      <c r="AN378" s="4">
        <v>68710</v>
      </c>
      <c r="AO378" s="4">
        <v>233614</v>
      </c>
      <c r="AP378" s="4">
        <v>28700</v>
      </c>
      <c r="AQ378" s="4">
        <v>97580</v>
      </c>
      <c r="AR378" s="2">
        <v>0</v>
      </c>
      <c r="AS378" s="2">
        <v>0</v>
      </c>
      <c r="AT378" s="4">
        <v>7000</v>
      </c>
      <c r="AU378" s="4">
        <v>24500</v>
      </c>
      <c r="AV378" s="2">
        <v>12</v>
      </c>
      <c r="AW378" s="2">
        <v>5</v>
      </c>
      <c r="AX378" s="4">
        <v>30110</v>
      </c>
      <c r="AY378" s="4">
        <v>104434</v>
      </c>
      <c r="AZ378" s="4">
        <v>44650</v>
      </c>
      <c r="BA378" s="4">
        <v>154550</v>
      </c>
      <c r="BB378" s="4">
        <v>630801</v>
      </c>
      <c r="BC378" s="6">
        <v>2151632</v>
      </c>
    </row>
    <row r="379" spans="1:55" ht="15.75" thickBot="1" x14ac:dyDescent="0.3">
      <c r="A379" s="17" t="s">
        <v>45</v>
      </c>
      <c r="B379" s="2">
        <v>0</v>
      </c>
      <c r="C379" s="2">
        <v>0</v>
      </c>
      <c r="D379" s="4">
        <v>1000</v>
      </c>
      <c r="E379" s="4">
        <v>4132.53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4">
        <v>2000</v>
      </c>
      <c r="S379" s="4">
        <v>7978.36</v>
      </c>
      <c r="T379" s="2">
        <v>0</v>
      </c>
      <c r="U379" s="2">
        <v>0</v>
      </c>
      <c r="V379" s="4">
        <v>4300</v>
      </c>
      <c r="W379" s="4">
        <v>18953.150000000001</v>
      </c>
      <c r="X379" s="2">
        <v>0</v>
      </c>
      <c r="Y379" s="2">
        <v>0</v>
      </c>
      <c r="Z379" s="4">
        <v>7300</v>
      </c>
      <c r="AA379" s="6">
        <v>31064.04</v>
      </c>
      <c r="AC379" s="17" t="s">
        <v>35</v>
      </c>
      <c r="AD379" s="4">
        <v>1525</v>
      </c>
      <c r="AE379" s="4">
        <v>6235</v>
      </c>
      <c r="AF379" s="2">
        <v>1</v>
      </c>
      <c r="AG379" s="2">
        <v>30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1</v>
      </c>
      <c r="AO379" s="2">
        <v>34</v>
      </c>
      <c r="AP379" s="2">
        <v>20</v>
      </c>
      <c r="AQ379" s="4">
        <v>1524</v>
      </c>
      <c r="AR379" s="4">
        <v>2801</v>
      </c>
      <c r="AS379" s="4">
        <v>10286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4">
        <v>4348</v>
      </c>
      <c r="BC379" s="6">
        <v>18109</v>
      </c>
    </row>
    <row r="380" spans="1:55" ht="15.75" thickBot="1" x14ac:dyDescent="0.3">
      <c r="A380" s="17" t="s">
        <v>46</v>
      </c>
      <c r="B380" s="4">
        <v>93168.06</v>
      </c>
      <c r="C380" s="4">
        <v>317500.76</v>
      </c>
      <c r="D380" s="4">
        <v>452471.45</v>
      </c>
      <c r="E380" s="4">
        <v>1156906.77</v>
      </c>
      <c r="F380" s="4">
        <v>283116.64</v>
      </c>
      <c r="G380" s="4">
        <v>779723.37</v>
      </c>
      <c r="H380" s="4">
        <v>185739.04</v>
      </c>
      <c r="I380" s="4">
        <v>617179.73</v>
      </c>
      <c r="J380" s="4">
        <v>427605.11</v>
      </c>
      <c r="K380" s="4">
        <v>1178930.68</v>
      </c>
      <c r="L380" s="4">
        <v>340608.76</v>
      </c>
      <c r="M380" s="4">
        <v>911709.06</v>
      </c>
      <c r="N380" s="4">
        <v>231633.49</v>
      </c>
      <c r="O380" s="4">
        <v>535772.07999999996</v>
      </c>
      <c r="P380" s="4">
        <v>150356.75</v>
      </c>
      <c r="Q380" s="4">
        <v>337510.19</v>
      </c>
      <c r="R380" s="4">
        <v>343266.67</v>
      </c>
      <c r="S380" s="4">
        <v>1020582.75</v>
      </c>
      <c r="T380" s="4">
        <v>553429.14</v>
      </c>
      <c r="U380" s="4">
        <v>1483967.47</v>
      </c>
      <c r="V380" s="4">
        <v>193793.9</v>
      </c>
      <c r="W380" s="4">
        <v>684937.99</v>
      </c>
      <c r="X380" s="4">
        <v>41775.9</v>
      </c>
      <c r="Y380" s="4">
        <v>205344.3</v>
      </c>
      <c r="Z380" s="4">
        <v>3296964.91</v>
      </c>
      <c r="AA380" s="6">
        <v>9230065.1500000004</v>
      </c>
      <c r="AC380" s="17" t="s">
        <v>36</v>
      </c>
      <c r="AD380" s="4">
        <v>615445</v>
      </c>
      <c r="AE380" s="4">
        <v>1535730</v>
      </c>
      <c r="AF380" s="4">
        <v>341997</v>
      </c>
      <c r="AG380" s="4">
        <v>787211</v>
      </c>
      <c r="AH380" s="4">
        <v>959162</v>
      </c>
      <c r="AI380" s="4">
        <v>2114304</v>
      </c>
      <c r="AJ380" s="4">
        <v>444849</v>
      </c>
      <c r="AK380" s="4">
        <v>867849</v>
      </c>
      <c r="AL380" s="4">
        <v>329723</v>
      </c>
      <c r="AM380" s="4">
        <v>1050376</v>
      </c>
      <c r="AN380" s="4">
        <v>1027273</v>
      </c>
      <c r="AO380" s="4">
        <v>2834550</v>
      </c>
      <c r="AP380" s="4">
        <v>403096</v>
      </c>
      <c r="AQ380" s="4">
        <v>1048119</v>
      </c>
      <c r="AR380" s="4">
        <v>203291</v>
      </c>
      <c r="AS380" s="4">
        <v>499888</v>
      </c>
      <c r="AT380" s="4">
        <v>260009</v>
      </c>
      <c r="AU380" s="4">
        <v>738980</v>
      </c>
      <c r="AV380" s="4">
        <v>289638</v>
      </c>
      <c r="AW380" s="4">
        <v>740995</v>
      </c>
      <c r="AX380" s="4">
        <v>408680</v>
      </c>
      <c r="AY380" s="4">
        <v>975771</v>
      </c>
      <c r="AZ380" s="4">
        <v>580897</v>
      </c>
      <c r="BA380" s="4">
        <v>1429689</v>
      </c>
      <c r="BB380" s="4">
        <v>5864060</v>
      </c>
      <c r="BC380" s="6">
        <v>14623462</v>
      </c>
    </row>
    <row r="381" spans="1:55" ht="15.75" thickBot="1" x14ac:dyDescent="0.3">
      <c r="A381" s="17" t="s">
        <v>78</v>
      </c>
      <c r="B381" s="4">
        <v>88901.02</v>
      </c>
      <c r="C381" s="4">
        <v>182344.83</v>
      </c>
      <c r="D381" s="4">
        <v>12636.29</v>
      </c>
      <c r="E381" s="4">
        <v>32016.21</v>
      </c>
      <c r="F381" s="2">
        <v>0</v>
      </c>
      <c r="G381" s="2">
        <v>0</v>
      </c>
      <c r="H381" s="4">
        <v>31022.2</v>
      </c>
      <c r="I381" s="4">
        <v>73477.7</v>
      </c>
      <c r="J381" s="4">
        <v>42578.22</v>
      </c>
      <c r="K381" s="4">
        <v>96281.5</v>
      </c>
      <c r="L381" s="4">
        <v>108306.45</v>
      </c>
      <c r="M381" s="4">
        <v>248049.1</v>
      </c>
      <c r="N381" s="4">
        <v>60781.06</v>
      </c>
      <c r="O381" s="4">
        <v>135341.9</v>
      </c>
      <c r="P381" s="2">
        <v>0</v>
      </c>
      <c r="Q381" s="2">
        <v>0</v>
      </c>
      <c r="R381" s="2">
        <v>0</v>
      </c>
      <c r="S381" s="2">
        <v>0</v>
      </c>
      <c r="T381" s="4">
        <v>27429.119999999999</v>
      </c>
      <c r="U381" s="4">
        <v>61648.31</v>
      </c>
      <c r="V381" s="4">
        <v>34892.93</v>
      </c>
      <c r="W381" s="4">
        <v>84116.86</v>
      </c>
      <c r="X381" s="4">
        <v>29593.15</v>
      </c>
      <c r="Y381" s="4">
        <v>61640.36</v>
      </c>
      <c r="Z381" s="4">
        <v>436140.44</v>
      </c>
      <c r="AA381" s="6">
        <v>974916.77</v>
      </c>
      <c r="AC381" s="17" t="s">
        <v>38</v>
      </c>
      <c r="AD381" s="2">
        <v>0</v>
      </c>
      <c r="AE381" s="2">
        <v>0</v>
      </c>
      <c r="AF381" s="4">
        <v>2457</v>
      </c>
      <c r="AG381" s="4">
        <v>5657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960</v>
      </c>
      <c r="AQ381" s="4">
        <v>1801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4">
        <v>1927</v>
      </c>
      <c r="BA381" s="4">
        <v>5598</v>
      </c>
      <c r="BB381" s="4">
        <v>5344</v>
      </c>
      <c r="BC381" s="6">
        <v>13056</v>
      </c>
    </row>
    <row r="382" spans="1:55" ht="15.75" thickBot="1" x14ac:dyDescent="0.3">
      <c r="A382" s="17" t="s">
        <v>79</v>
      </c>
      <c r="B382" s="2">
        <v>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4">
        <v>5155.58</v>
      </c>
      <c r="I382" s="4">
        <v>8915.2900000000009</v>
      </c>
      <c r="J382" s="4">
        <v>2831.81</v>
      </c>
      <c r="K382" s="4">
        <v>5431.4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200</v>
      </c>
      <c r="U382" s="4">
        <v>1160</v>
      </c>
      <c r="V382" s="2">
        <v>0</v>
      </c>
      <c r="W382" s="2">
        <v>0</v>
      </c>
      <c r="X382" s="2">
        <v>0</v>
      </c>
      <c r="Y382" s="2">
        <v>0</v>
      </c>
      <c r="Z382" s="4">
        <v>8187.39</v>
      </c>
      <c r="AA382" s="6">
        <v>15506.69</v>
      </c>
      <c r="AC382" s="17" t="s">
        <v>23</v>
      </c>
      <c r="AD382" s="2">
        <v>3</v>
      </c>
      <c r="AE382" s="2">
        <v>97</v>
      </c>
      <c r="AF382" s="4">
        <v>18854</v>
      </c>
      <c r="AG382" s="4">
        <v>47595</v>
      </c>
      <c r="AH382" s="2">
        <v>803</v>
      </c>
      <c r="AI382" s="4">
        <v>1492</v>
      </c>
      <c r="AJ382" s="2">
        <v>360</v>
      </c>
      <c r="AK382" s="4">
        <v>2682</v>
      </c>
      <c r="AL382" s="4">
        <v>2969</v>
      </c>
      <c r="AM382" s="4">
        <v>6400</v>
      </c>
      <c r="AN382" s="2">
        <v>360</v>
      </c>
      <c r="AO382" s="4">
        <v>2682</v>
      </c>
      <c r="AP382" s="4">
        <v>6735</v>
      </c>
      <c r="AQ382" s="4">
        <v>13723</v>
      </c>
      <c r="AR382" s="2">
        <v>77</v>
      </c>
      <c r="AS382" s="2">
        <v>352</v>
      </c>
      <c r="AT382" s="4">
        <v>23769</v>
      </c>
      <c r="AU382" s="4">
        <v>44470</v>
      </c>
      <c r="AV382" s="4">
        <v>18238</v>
      </c>
      <c r="AW382" s="4">
        <v>31715</v>
      </c>
      <c r="AX382" s="2">
        <v>94</v>
      </c>
      <c r="AY382" s="2">
        <v>450</v>
      </c>
      <c r="AZ382" s="2">
        <v>8</v>
      </c>
      <c r="BA382" s="2">
        <v>4</v>
      </c>
      <c r="BB382" s="4">
        <v>72270</v>
      </c>
      <c r="BC382" s="6">
        <v>151662</v>
      </c>
    </row>
    <row r="383" spans="1:55" ht="15.75" thickBot="1" x14ac:dyDescent="0.3">
      <c r="A383" s="17" t="s">
        <v>48</v>
      </c>
      <c r="B383" s="2">
        <v>4</v>
      </c>
      <c r="C383" s="2">
        <v>8</v>
      </c>
      <c r="D383" s="2">
        <v>0</v>
      </c>
      <c r="E383" s="2">
        <v>0</v>
      </c>
      <c r="F383" s="4">
        <v>5875.2</v>
      </c>
      <c r="G383" s="4">
        <v>11215</v>
      </c>
      <c r="H383" s="4">
        <v>9221.76</v>
      </c>
      <c r="I383" s="4">
        <v>18676</v>
      </c>
      <c r="J383" s="4">
        <v>8072.06</v>
      </c>
      <c r="K383" s="4">
        <v>18668.900000000001</v>
      </c>
      <c r="L383" s="2">
        <v>0</v>
      </c>
      <c r="M383" s="2">
        <v>0</v>
      </c>
      <c r="N383" s="4">
        <v>2869.06</v>
      </c>
      <c r="O383" s="4">
        <v>5537.7</v>
      </c>
      <c r="P383" s="2">
        <v>0</v>
      </c>
      <c r="Q383" s="2">
        <v>0</v>
      </c>
      <c r="R383" s="4">
        <v>7344</v>
      </c>
      <c r="S383" s="4">
        <v>13800</v>
      </c>
      <c r="T383" s="4">
        <v>10281.6</v>
      </c>
      <c r="U383" s="4">
        <v>19620</v>
      </c>
      <c r="V383" s="2">
        <v>0</v>
      </c>
      <c r="W383" s="2">
        <v>0</v>
      </c>
      <c r="X383" s="2">
        <v>0</v>
      </c>
      <c r="Y383" s="2">
        <v>0</v>
      </c>
      <c r="Z383" s="4">
        <v>43667.68</v>
      </c>
      <c r="AA383" s="6">
        <v>87525.6</v>
      </c>
      <c r="AC383" s="17" t="s">
        <v>24</v>
      </c>
      <c r="AD383" s="4">
        <v>4500</v>
      </c>
      <c r="AE383" s="4">
        <v>22500</v>
      </c>
      <c r="AF383" s="4">
        <v>3960</v>
      </c>
      <c r="AG383" s="4">
        <v>20988</v>
      </c>
      <c r="AH383" s="4">
        <v>18980</v>
      </c>
      <c r="AI383" s="4">
        <v>86294</v>
      </c>
      <c r="AJ383" s="4">
        <v>20813</v>
      </c>
      <c r="AK383" s="4">
        <v>80278</v>
      </c>
      <c r="AL383" s="2">
        <v>0</v>
      </c>
      <c r="AM383" s="2">
        <v>0</v>
      </c>
      <c r="AN383" s="4">
        <v>6480</v>
      </c>
      <c r="AO383" s="4">
        <v>35640</v>
      </c>
      <c r="AP383" s="4">
        <v>4500</v>
      </c>
      <c r="AQ383" s="4">
        <v>24750</v>
      </c>
      <c r="AR383" s="4">
        <v>2414</v>
      </c>
      <c r="AS383" s="4">
        <v>12648</v>
      </c>
      <c r="AT383" s="4">
        <v>1980</v>
      </c>
      <c r="AU383" s="4">
        <v>10890</v>
      </c>
      <c r="AV383" s="4">
        <v>4913</v>
      </c>
      <c r="AW383" s="4">
        <v>26327</v>
      </c>
      <c r="AX383" s="4">
        <v>6080</v>
      </c>
      <c r="AY383" s="4">
        <v>24382</v>
      </c>
      <c r="AZ383" s="4">
        <v>4697</v>
      </c>
      <c r="BA383" s="4">
        <v>25616</v>
      </c>
      <c r="BB383" s="4">
        <v>79317</v>
      </c>
      <c r="BC383" s="6">
        <v>370313</v>
      </c>
    </row>
    <row r="384" spans="1:55" ht="15.75" thickBot="1" x14ac:dyDescent="0.3">
      <c r="A384" s="17" t="s">
        <v>49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4">
        <v>6000</v>
      </c>
      <c r="O384" s="4">
        <v>10757.45</v>
      </c>
      <c r="P384" s="2">
        <v>0</v>
      </c>
      <c r="Q384" s="2">
        <v>0</v>
      </c>
      <c r="R384" s="2">
        <v>0</v>
      </c>
      <c r="S384" s="2">
        <v>0</v>
      </c>
      <c r="T384" s="4">
        <v>15100</v>
      </c>
      <c r="U384" s="4">
        <v>37372</v>
      </c>
      <c r="V384" s="2">
        <v>0</v>
      </c>
      <c r="W384" s="2">
        <v>0</v>
      </c>
      <c r="X384" s="2">
        <v>0</v>
      </c>
      <c r="Y384" s="2">
        <v>0</v>
      </c>
      <c r="Z384" s="4">
        <v>21100</v>
      </c>
      <c r="AA384" s="6">
        <v>48129.45</v>
      </c>
      <c r="AC384" s="17" t="s">
        <v>229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1</v>
      </c>
      <c r="AU384" s="2">
        <v>31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1</v>
      </c>
      <c r="BC384" s="10">
        <v>31</v>
      </c>
    </row>
    <row r="385" spans="1:55" ht="15.75" thickBot="1" x14ac:dyDescent="0.3">
      <c r="A385" s="17" t="s">
        <v>50</v>
      </c>
      <c r="B385" s="2">
        <v>120.6</v>
      </c>
      <c r="C385" s="2">
        <v>460.58</v>
      </c>
      <c r="D385" s="4">
        <v>12678.53</v>
      </c>
      <c r="E385" s="4">
        <v>25001.87</v>
      </c>
      <c r="F385" s="2">
        <v>0</v>
      </c>
      <c r="G385" s="2">
        <v>0</v>
      </c>
      <c r="H385" s="4">
        <v>53240.51</v>
      </c>
      <c r="I385" s="4">
        <v>104522.09</v>
      </c>
      <c r="J385" s="4">
        <v>12268.3</v>
      </c>
      <c r="K385" s="4">
        <v>24622.33</v>
      </c>
      <c r="L385" s="4">
        <v>17763.93</v>
      </c>
      <c r="M385" s="4">
        <v>35303.29</v>
      </c>
      <c r="N385" s="4">
        <v>31804.42</v>
      </c>
      <c r="O385" s="4">
        <v>62503.7</v>
      </c>
      <c r="P385" s="4">
        <v>29748.1</v>
      </c>
      <c r="Q385" s="4">
        <v>59213.55</v>
      </c>
      <c r="R385" s="4">
        <v>17678.21</v>
      </c>
      <c r="S385" s="4">
        <v>34550.44</v>
      </c>
      <c r="T385" s="4">
        <v>36375.57</v>
      </c>
      <c r="U385" s="4">
        <v>70060.28</v>
      </c>
      <c r="V385" s="4">
        <v>18242.5</v>
      </c>
      <c r="W385" s="4">
        <v>35371.83</v>
      </c>
      <c r="X385" s="4">
        <v>12124.5</v>
      </c>
      <c r="Y385" s="4">
        <v>22921.66</v>
      </c>
      <c r="Z385" s="4">
        <v>242045.17</v>
      </c>
      <c r="AA385" s="6">
        <v>474531.62</v>
      </c>
      <c r="AC385" s="17" t="s">
        <v>25</v>
      </c>
      <c r="AD385" s="2">
        <v>963</v>
      </c>
      <c r="AE385" s="4">
        <v>2892</v>
      </c>
      <c r="AF385" s="2">
        <v>458</v>
      </c>
      <c r="AG385" s="4">
        <v>3007</v>
      </c>
      <c r="AH385" s="2">
        <v>624</v>
      </c>
      <c r="AI385" s="4">
        <v>3007</v>
      </c>
      <c r="AJ385" s="2">
        <v>413</v>
      </c>
      <c r="AK385" s="4">
        <v>3033</v>
      </c>
      <c r="AL385" s="2">
        <v>494</v>
      </c>
      <c r="AM385" s="4">
        <v>3118</v>
      </c>
      <c r="AN385" s="2">
        <v>636</v>
      </c>
      <c r="AO385" s="4">
        <v>3118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1</v>
      </c>
      <c r="AW385" s="2">
        <v>105</v>
      </c>
      <c r="AX385" s="2">
        <v>0</v>
      </c>
      <c r="AY385" s="2">
        <v>0</v>
      </c>
      <c r="AZ385" s="2">
        <v>0</v>
      </c>
      <c r="BA385" s="2">
        <v>0</v>
      </c>
      <c r="BB385" s="4">
        <v>3589</v>
      </c>
      <c r="BC385" s="6">
        <v>18280</v>
      </c>
    </row>
    <row r="386" spans="1:55" ht="15.75" thickBot="1" x14ac:dyDescent="0.3">
      <c r="A386" s="17" t="s">
        <v>51</v>
      </c>
      <c r="B386" s="2">
        <v>36</v>
      </c>
      <c r="C386" s="2">
        <v>190.31</v>
      </c>
      <c r="D386" s="4">
        <v>11420.75</v>
      </c>
      <c r="E386" s="4">
        <v>20764.490000000002</v>
      </c>
      <c r="F386" s="4">
        <v>7148.57</v>
      </c>
      <c r="G386" s="4">
        <v>13466.93</v>
      </c>
      <c r="H386" s="4">
        <v>13176.91</v>
      </c>
      <c r="I386" s="4">
        <v>27184.94</v>
      </c>
      <c r="J386" s="4">
        <v>10475.129999999999</v>
      </c>
      <c r="K386" s="4">
        <v>22468.560000000001</v>
      </c>
      <c r="L386" s="4">
        <v>16064.36</v>
      </c>
      <c r="M386" s="4">
        <v>33360.25</v>
      </c>
      <c r="N386" s="4">
        <v>8684.19</v>
      </c>
      <c r="O386" s="4">
        <v>21133.68</v>
      </c>
      <c r="P386" s="4">
        <v>6124.25</v>
      </c>
      <c r="Q386" s="4">
        <v>12596.03</v>
      </c>
      <c r="R386" s="4">
        <v>8137.91</v>
      </c>
      <c r="S386" s="4">
        <v>19105.32</v>
      </c>
      <c r="T386" s="4">
        <v>5267.61</v>
      </c>
      <c r="U386" s="4">
        <v>11034.8</v>
      </c>
      <c r="V386" s="4">
        <v>5429.39</v>
      </c>
      <c r="W386" s="4">
        <v>11873.38</v>
      </c>
      <c r="X386" s="4">
        <v>11487.47</v>
      </c>
      <c r="Y386" s="4">
        <v>24559.91</v>
      </c>
      <c r="Z386" s="4">
        <v>103452.54</v>
      </c>
      <c r="AA386" s="6">
        <v>217738.6</v>
      </c>
      <c r="AC386" s="17" t="s">
        <v>27</v>
      </c>
      <c r="AD386" s="2">
        <v>20</v>
      </c>
      <c r="AE386" s="2">
        <v>362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80</v>
      </c>
      <c r="AQ386" s="4">
        <v>1079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100</v>
      </c>
      <c r="BC386" s="6">
        <v>1441</v>
      </c>
    </row>
    <row r="387" spans="1:55" ht="15.75" thickBot="1" x14ac:dyDescent="0.3">
      <c r="A387" s="17" t="s">
        <v>83</v>
      </c>
      <c r="B387" s="2">
        <v>0</v>
      </c>
      <c r="C387" s="2">
        <v>0</v>
      </c>
      <c r="D387" s="2">
        <v>0</v>
      </c>
      <c r="E387" s="2">
        <v>0</v>
      </c>
      <c r="F387" s="2">
        <v>7</v>
      </c>
      <c r="G387" s="2">
        <v>33.25</v>
      </c>
      <c r="H387" s="2">
        <v>0</v>
      </c>
      <c r="I387" s="2">
        <v>0</v>
      </c>
      <c r="J387" s="2">
        <v>0</v>
      </c>
      <c r="K387" s="2">
        <v>0</v>
      </c>
      <c r="L387" s="4">
        <v>3547.76</v>
      </c>
      <c r="M387" s="4">
        <v>6570.99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4">
        <v>3554.76</v>
      </c>
      <c r="AA387" s="6">
        <v>6604.24</v>
      </c>
      <c r="AC387" s="17" t="s">
        <v>63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4</v>
      </c>
      <c r="AQ387" s="2">
        <v>32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4</v>
      </c>
      <c r="BC387" s="10">
        <v>32</v>
      </c>
    </row>
    <row r="388" spans="1:55" ht="15.75" thickBot="1" x14ac:dyDescent="0.3">
      <c r="A388" s="17" t="s">
        <v>52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450</v>
      </c>
      <c r="O388" s="2">
        <v>75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450</v>
      </c>
      <c r="AA388" s="10">
        <v>75</v>
      </c>
      <c r="AC388" s="17" t="s">
        <v>65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30</v>
      </c>
      <c r="BA388" s="4">
        <v>1162</v>
      </c>
      <c r="BB388" s="2">
        <v>30</v>
      </c>
      <c r="BC388" s="6">
        <v>1162</v>
      </c>
    </row>
    <row r="389" spans="1:55" ht="15.75" thickBot="1" x14ac:dyDescent="0.3">
      <c r="A389" s="17" t="s">
        <v>165</v>
      </c>
      <c r="B389" s="4">
        <v>17500</v>
      </c>
      <c r="C389" s="4">
        <v>103145.01</v>
      </c>
      <c r="D389" s="2">
        <v>0</v>
      </c>
      <c r="E389" s="2">
        <v>0</v>
      </c>
      <c r="F389" s="2">
        <v>0</v>
      </c>
      <c r="G389" s="2">
        <v>0</v>
      </c>
      <c r="H389" s="4">
        <v>13550</v>
      </c>
      <c r="I389" s="4">
        <v>79863.7</v>
      </c>
      <c r="J389" s="4">
        <v>6000</v>
      </c>
      <c r="K389" s="4">
        <v>35364</v>
      </c>
      <c r="L389" s="2">
        <v>0</v>
      </c>
      <c r="M389" s="2">
        <v>0</v>
      </c>
      <c r="N389" s="4">
        <v>28575</v>
      </c>
      <c r="O389" s="4">
        <v>168421.15</v>
      </c>
      <c r="P389" s="2">
        <v>0</v>
      </c>
      <c r="Q389" s="2">
        <v>0</v>
      </c>
      <c r="R389" s="4">
        <v>2050</v>
      </c>
      <c r="S389" s="4">
        <v>12082.7</v>
      </c>
      <c r="T389" s="4">
        <v>11050</v>
      </c>
      <c r="U389" s="4">
        <v>65128.7</v>
      </c>
      <c r="V389" s="4">
        <v>7225</v>
      </c>
      <c r="W389" s="4">
        <v>42584.15</v>
      </c>
      <c r="X389" s="2">
        <v>0</v>
      </c>
      <c r="Y389" s="2">
        <v>0</v>
      </c>
      <c r="Z389" s="4">
        <v>85950</v>
      </c>
      <c r="AA389" s="6">
        <v>506589.41</v>
      </c>
      <c r="AC389" s="17" t="s">
        <v>75</v>
      </c>
      <c r="AD389" s="2">
        <v>62</v>
      </c>
      <c r="AE389" s="4">
        <v>3700</v>
      </c>
      <c r="AF389" s="2">
        <v>33</v>
      </c>
      <c r="AG389" s="4">
        <v>3453</v>
      </c>
      <c r="AH389" s="2">
        <v>34</v>
      </c>
      <c r="AI389" s="4">
        <v>2978</v>
      </c>
      <c r="AJ389" s="2">
        <v>0</v>
      </c>
      <c r="AK389" s="2">
        <v>0</v>
      </c>
      <c r="AL389" s="2">
        <v>809</v>
      </c>
      <c r="AM389" s="4">
        <v>2154</v>
      </c>
      <c r="AN389" s="2">
        <v>0</v>
      </c>
      <c r="AO389" s="2">
        <v>0</v>
      </c>
      <c r="AP389" s="2">
        <v>0</v>
      </c>
      <c r="AQ389" s="2">
        <v>0</v>
      </c>
      <c r="AR389" s="2">
        <v>156</v>
      </c>
      <c r="AS389" s="4">
        <v>5703</v>
      </c>
      <c r="AT389" s="2">
        <v>120</v>
      </c>
      <c r="AU389" s="4">
        <v>4268</v>
      </c>
      <c r="AV389" s="2">
        <v>8</v>
      </c>
      <c r="AW389" s="2">
        <v>663</v>
      </c>
      <c r="AX389" s="2">
        <v>42</v>
      </c>
      <c r="AY389" s="4">
        <v>2977</v>
      </c>
      <c r="AZ389" s="2">
        <v>7</v>
      </c>
      <c r="BA389" s="2">
        <v>550</v>
      </c>
      <c r="BB389" s="4">
        <v>1271</v>
      </c>
      <c r="BC389" s="6">
        <v>26446</v>
      </c>
    </row>
    <row r="390" spans="1:55" ht="15.75" thickBot="1" x14ac:dyDescent="0.3">
      <c r="A390" s="17" t="s">
        <v>166</v>
      </c>
      <c r="B390" s="2">
        <v>0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4">
        <v>5000</v>
      </c>
      <c r="I390" s="4">
        <v>30205</v>
      </c>
      <c r="J390" s="2">
        <v>0</v>
      </c>
      <c r="K390" s="2">
        <v>0</v>
      </c>
      <c r="L390" s="4">
        <v>7000</v>
      </c>
      <c r="M390" s="4">
        <v>42287</v>
      </c>
      <c r="N390" s="2">
        <v>0</v>
      </c>
      <c r="O390" s="2">
        <v>0</v>
      </c>
      <c r="P390" s="2">
        <v>0</v>
      </c>
      <c r="Q390" s="2">
        <v>0</v>
      </c>
      <c r="R390" s="4">
        <v>1525</v>
      </c>
      <c r="S390" s="4">
        <v>9212.5300000000007</v>
      </c>
      <c r="T390" s="2">
        <v>0</v>
      </c>
      <c r="U390" s="2">
        <v>0</v>
      </c>
      <c r="V390" s="2">
        <v>0</v>
      </c>
      <c r="W390" s="2">
        <v>0</v>
      </c>
      <c r="X390" s="4">
        <v>10050</v>
      </c>
      <c r="Y390" s="4">
        <v>60153.45</v>
      </c>
      <c r="Z390" s="4">
        <v>23575</v>
      </c>
      <c r="AA390" s="6">
        <v>141857.98000000001</v>
      </c>
      <c r="AC390" s="17" t="s">
        <v>67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2</v>
      </c>
      <c r="AK390" s="2">
        <v>150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2</v>
      </c>
      <c r="BC390" s="10">
        <v>150</v>
      </c>
    </row>
    <row r="391" spans="1:55" ht="15.75" thickBot="1" x14ac:dyDescent="0.3">
      <c r="A391" s="17" t="s">
        <v>167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6</v>
      </c>
      <c r="W391" s="2">
        <v>33.6</v>
      </c>
      <c r="X391" s="2">
        <v>0</v>
      </c>
      <c r="Y391" s="2">
        <v>0</v>
      </c>
      <c r="Z391" s="2">
        <v>6</v>
      </c>
      <c r="AA391" s="10">
        <v>33.6</v>
      </c>
      <c r="AC391" s="17" t="s">
        <v>29</v>
      </c>
      <c r="AD391" s="4">
        <v>3601</v>
      </c>
      <c r="AE391" s="4">
        <v>16034</v>
      </c>
      <c r="AF391" s="2">
        <v>0</v>
      </c>
      <c r="AG391" s="2">
        <v>0</v>
      </c>
      <c r="AH391" s="2">
        <v>657</v>
      </c>
      <c r="AI391" s="4">
        <v>8705</v>
      </c>
      <c r="AJ391" s="4">
        <v>1291</v>
      </c>
      <c r="AK391" s="4">
        <v>9880</v>
      </c>
      <c r="AL391" s="4">
        <v>1116</v>
      </c>
      <c r="AM391" s="4">
        <v>5412</v>
      </c>
      <c r="AN391" s="2">
        <v>319</v>
      </c>
      <c r="AO391" s="4">
        <v>2184</v>
      </c>
      <c r="AP391" s="2">
        <v>0</v>
      </c>
      <c r="AQ391" s="2">
        <v>0</v>
      </c>
      <c r="AR391" s="4">
        <v>2116</v>
      </c>
      <c r="AS391" s="4">
        <v>4694</v>
      </c>
      <c r="AT391" s="2">
        <v>28</v>
      </c>
      <c r="AU391" s="2">
        <v>22</v>
      </c>
      <c r="AV391" s="2">
        <v>0</v>
      </c>
      <c r="AW391" s="2">
        <v>0</v>
      </c>
      <c r="AX391" s="2">
        <v>1</v>
      </c>
      <c r="AY391" s="2">
        <v>575</v>
      </c>
      <c r="AZ391" s="2">
        <v>944</v>
      </c>
      <c r="BA391" s="4">
        <v>15102</v>
      </c>
      <c r="BB391" s="4">
        <v>10073</v>
      </c>
      <c r="BC391" s="6">
        <v>62608</v>
      </c>
    </row>
    <row r="392" spans="1:55" ht="15.75" thickBot="1" x14ac:dyDescent="0.3">
      <c r="A392" s="17" t="s">
        <v>81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4">
        <v>50000</v>
      </c>
      <c r="I392" s="4">
        <v>211950</v>
      </c>
      <c r="J392" s="4">
        <v>50000</v>
      </c>
      <c r="K392" s="4">
        <v>211950</v>
      </c>
      <c r="L392" s="4">
        <v>97650</v>
      </c>
      <c r="M392" s="4">
        <v>413938.35</v>
      </c>
      <c r="N392" s="4">
        <v>124925</v>
      </c>
      <c r="O392" s="4">
        <v>529557.07999999996</v>
      </c>
      <c r="P392" s="2">
        <v>0</v>
      </c>
      <c r="Q392" s="2">
        <v>0</v>
      </c>
      <c r="R392" s="4">
        <v>94525</v>
      </c>
      <c r="S392" s="4">
        <v>400691.48</v>
      </c>
      <c r="T392" s="4">
        <v>100000</v>
      </c>
      <c r="U392" s="4">
        <v>423900</v>
      </c>
      <c r="V392" s="4">
        <v>175925</v>
      </c>
      <c r="W392" s="4">
        <v>745746.08</v>
      </c>
      <c r="X392" s="4">
        <v>100000</v>
      </c>
      <c r="Y392" s="4">
        <v>423900</v>
      </c>
      <c r="Z392" s="4">
        <v>793025</v>
      </c>
      <c r="AA392" s="6">
        <v>3361632.99</v>
      </c>
      <c r="AC392" s="18" t="s">
        <v>30</v>
      </c>
      <c r="AD392" s="8">
        <v>751894</v>
      </c>
      <c r="AE392" s="8">
        <v>2007460</v>
      </c>
      <c r="AF392" s="8">
        <v>487224</v>
      </c>
      <c r="AG392" s="8">
        <v>1281578</v>
      </c>
      <c r="AH392" s="8">
        <v>1138066</v>
      </c>
      <c r="AI392" s="8">
        <v>2749535</v>
      </c>
      <c r="AJ392" s="8">
        <v>507229</v>
      </c>
      <c r="AK392" s="8">
        <v>1099503</v>
      </c>
      <c r="AL392" s="8">
        <v>344270</v>
      </c>
      <c r="AM392" s="8">
        <v>1109220</v>
      </c>
      <c r="AN392" s="8">
        <v>1103779</v>
      </c>
      <c r="AO392" s="8">
        <v>3111822</v>
      </c>
      <c r="AP392" s="8">
        <v>444096</v>
      </c>
      <c r="AQ392" s="8">
        <v>1188671</v>
      </c>
      <c r="AR392" s="8">
        <v>210919</v>
      </c>
      <c r="AS392" s="8">
        <v>543655</v>
      </c>
      <c r="AT392" s="8">
        <v>292909</v>
      </c>
      <c r="AU392" s="8">
        <v>823208</v>
      </c>
      <c r="AV392" s="8">
        <v>312818</v>
      </c>
      <c r="AW392" s="8">
        <v>799970</v>
      </c>
      <c r="AX392" s="8">
        <v>445007</v>
      </c>
      <c r="AY392" s="8">
        <v>1108589</v>
      </c>
      <c r="AZ392" s="8">
        <v>633160</v>
      </c>
      <c r="BA392" s="8">
        <v>1632271</v>
      </c>
      <c r="BB392" s="8">
        <v>6671371</v>
      </c>
      <c r="BC392" s="9">
        <v>17455482</v>
      </c>
    </row>
    <row r="393" spans="1:55" ht="15.75" thickBot="1" x14ac:dyDescent="0.3">
      <c r="A393" s="17" t="s">
        <v>53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700</v>
      </c>
      <c r="S393" s="2">
        <v>939.75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700</v>
      </c>
      <c r="AA393" s="10">
        <v>939.75</v>
      </c>
    </row>
    <row r="394" spans="1:55" ht="19.5" thickBot="1" x14ac:dyDescent="0.3">
      <c r="A394" s="17" t="s">
        <v>85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942.37</v>
      </c>
      <c r="O394" s="4">
        <v>1791.8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942.37</v>
      </c>
      <c r="AA394" s="6">
        <v>1791.8</v>
      </c>
      <c r="AC394" s="16" t="s">
        <v>164</v>
      </c>
    </row>
    <row r="395" spans="1:55" ht="15.75" thickBot="1" x14ac:dyDescent="0.3">
      <c r="A395" s="17" t="s">
        <v>25</v>
      </c>
      <c r="B395" s="4">
        <v>9476.5499999999993</v>
      </c>
      <c r="C395" s="4">
        <v>21516.91</v>
      </c>
      <c r="D395" s="4">
        <v>25484.97</v>
      </c>
      <c r="E395" s="4">
        <v>59649.46</v>
      </c>
      <c r="F395" s="4">
        <v>33899.050000000003</v>
      </c>
      <c r="G395" s="4">
        <v>67959.929999999993</v>
      </c>
      <c r="H395" s="4">
        <v>12689.54</v>
      </c>
      <c r="I395" s="4">
        <v>31734.87</v>
      </c>
      <c r="J395" s="4">
        <v>37153.82</v>
      </c>
      <c r="K395" s="4">
        <v>72754.42</v>
      </c>
      <c r="L395" s="4">
        <v>57212.07</v>
      </c>
      <c r="M395" s="4">
        <v>132979.57</v>
      </c>
      <c r="N395" s="4">
        <v>36568.129999999997</v>
      </c>
      <c r="O395" s="4">
        <v>85962.4</v>
      </c>
      <c r="P395" s="4">
        <v>31176.51</v>
      </c>
      <c r="Q395" s="4">
        <v>61834.31</v>
      </c>
      <c r="R395" s="4">
        <v>40508.449999999997</v>
      </c>
      <c r="S395" s="4">
        <v>107920.39</v>
      </c>
      <c r="T395" s="4">
        <v>39144.42</v>
      </c>
      <c r="U395" s="4">
        <v>77815.92</v>
      </c>
      <c r="V395" s="4">
        <v>63461.91</v>
      </c>
      <c r="W395" s="4">
        <v>140129.71</v>
      </c>
      <c r="X395" s="4">
        <v>26995.1</v>
      </c>
      <c r="Y395" s="4">
        <v>63829.4</v>
      </c>
      <c r="Z395" s="4">
        <v>413770.52</v>
      </c>
      <c r="AA395" s="6">
        <v>924087.29</v>
      </c>
      <c r="AC395" s="22" t="s">
        <v>7</v>
      </c>
      <c r="AD395" s="24" t="s">
        <v>8</v>
      </c>
      <c r="AE395" s="25"/>
      <c r="AF395" s="19" t="s">
        <v>9</v>
      </c>
      <c r="AG395" s="21"/>
      <c r="AH395" s="19" t="s">
        <v>10</v>
      </c>
      <c r="AI395" s="21"/>
      <c r="AJ395" s="19" t="s">
        <v>11</v>
      </c>
      <c r="AK395" s="21"/>
      <c r="AL395" s="19" t="s">
        <v>12</v>
      </c>
      <c r="AM395" s="21"/>
      <c r="AN395" s="19" t="s">
        <v>13</v>
      </c>
      <c r="AO395" s="21"/>
      <c r="AP395" s="19" t="s">
        <v>14</v>
      </c>
      <c r="AQ395" s="21"/>
      <c r="AR395" s="19" t="s">
        <v>15</v>
      </c>
      <c r="AS395" s="21"/>
      <c r="AT395" s="19" t="s">
        <v>16</v>
      </c>
      <c r="AU395" s="21"/>
      <c r="AV395" s="19" t="s">
        <v>17</v>
      </c>
      <c r="AW395" s="21"/>
      <c r="AX395" s="19" t="s">
        <v>18</v>
      </c>
      <c r="AY395" s="21"/>
      <c r="AZ395" s="19" t="s">
        <v>19</v>
      </c>
      <c r="BA395" s="21"/>
      <c r="BB395" s="19" t="s">
        <v>20</v>
      </c>
      <c r="BC395" s="20"/>
    </row>
    <row r="396" spans="1:55" ht="26.25" thickBot="1" x14ac:dyDescent="0.3">
      <c r="A396" s="17" t="s">
        <v>55</v>
      </c>
      <c r="B396" s="2">
        <v>0</v>
      </c>
      <c r="C396" s="2">
        <v>0</v>
      </c>
      <c r="D396" s="4">
        <v>1883.54</v>
      </c>
      <c r="E396" s="4">
        <v>3566.95</v>
      </c>
      <c r="F396" s="2">
        <v>852.9</v>
      </c>
      <c r="G396" s="4">
        <v>1913.25</v>
      </c>
      <c r="H396" s="2">
        <v>0</v>
      </c>
      <c r="I396" s="2">
        <v>0</v>
      </c>
      <c r="J396" s="4">
        <v>2000.96</v>
      </c>
      <c r="K396" s="4">
        <v>3780</v>
      </c>
      <c r="L396" s="4">
        <v>1238.72</v>
      </c>
      <c r="M396" s="4">
        <v>2340</v>
      </c>
      <c r="N396" s="2">
        <v>761.79</v>
      </c>
      <c r="O396" s="4">
        <v>2355.56</v>
      </c>
      <c r="P396" s="4">
        <v>2276.3000000000002</v>
      </c>
      <c r="Q396" s="4">
        <v>3897</v>
      </c>
      <c r="R396" s="4">
        <v>1258.32</v>
      </c>
      <c r="S396" s="4">
        <v>2612.21</v>
      </c>
      <c r="T396" s="4">
        <v>1435.72</v>
      </c>
      <c r="U396" s="4">
        <v>2757.82</v>
      </c>
      <c r="V396" s="4">
        <v>1452.87</v>
      </c>
      <c r="W396" s="4">
        <v>4157.1899999999996</v>
      </c>
      <c r="X396" s="4">
        <v>1531.63</v>
      </c>
      <c r="Y396" s="4">
        <v>3090.7</v>
      </c>
      <c r="Z396" s="4">
        <v>14692.75</v>
      </c>
      <c r="AA396" s="6">
        <v>30470.68</v>
      </c>
      <c r="AC396" s="23"/>
      <c r="AD396" s="1" t="s">
        <v>21</v>
      </c>
      <c r="AE396" s="1" t="s">
        <v>22</v>
      </c>
      <c r="AF396" s="1" t="s">
        <v>21</v>
      </c>
      <c r="AG396" s="1" t="s">
        <v>22</v>
      </c>
      <c r="AH396" s="1" t="s">
        <v>21</v>
      </c>
      <c r="AI396" s="1" t="s">
        <v>22</v>
      </c>
      <c r="AJ396" s="1" t="s">
        <v>21</v>
      </c>
      <c r="AK396" s="1" t="s">
        <v>22</v>
      </c>
      <c r="AL396" s="1" t="s">
        <v>21</v>
      </c>
      <c r="AM396" s="1" t="s">
        <v>22</v>
      </c>
      <c r="AN396" s="1" t="s">
        <v>21</v>
      </c>
      <c r="AO396" s="1" t="s">
        <v>22</v>
      </c>
      <c r="AP396" s="1" t="s">
        <v>21</v>
      </c>
      <c r="AQ396" s="1" t="s">
        <v>22</v>
      </c>
      <c r="AR396" s="1" t="s">
        <v>21</v>
      </c>
      <c r="AS396" s="1" t="s">
        <v>22</v>
      </c>
      <c r="AT396" s="1" t="s">
        <v>21</v>
      </c>
      <c r="AU396" s="1" t="s">
        <v>22</v>
      </c>
      <c r="AV396" s="1" t="s">
        <v>21</v>
      </c>
      <c r="AW396" s="1" t="s">
        <v>22</v>
      </c>
      <c r="AX396" s="1" t="s">
        <v>21</v>
      </c>
      <c r="AY396" s="1" t="s">
        <v>22</v>
      </c>
      <c r="AZ396" s="1" t="s">
        <v>21</v>
      </c>
      <c r="BA396" s="1" t="s">
        <v>22</v>
      </c>
      <c r="BB396" s="1" t="s">
        <v>21</v>
      </c>
      <c r="BC396" s="5" t="s">
        <v>22</v>
      </c>
    </row>
    <row r="397" spans="1:55" ht="15.75" thickBot="1" x14ac:dyDescent="0.3">
      <c r="A397" s="17" t="s">
        <v>86</v>
      </c>
      <c r="B397" s="2">
        <v>0</v>
      </c>
      <c r="C397" s="2">
        <v>0</v>
      </c>
      <c r="D397" s="2">
        <v>0</v>
      </c>
      <c r="E397" s="2">
        <v>0</v>
      </c>
      <c r="F397" s="2">
        <v>100</v>
      </c>
      <c r="G397" s="2">
        <v>266.11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629</v>
      </c>
      <c r="O397" s="4">
        <v>3952.66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50</v>
      </c>
      <c r="W397" s="2">
        <v>158.19999999999999</v>
      </c>
      <c r="X397" s="2">
        <v>0</v>
      </c>
      <c r="Y397" s="2">
        <v>0</v>
      </c>
      <c r="Z397" s="2">
        <v>779</v>
      </c>
      <c r="AA397" s="6">
        <v>4376.97</v>
      </c>
      <c r="AC397" s="17" t="s">
        <v>32</v>
      </c>
      <c r="AD397" s="2">
        <v>0</v>
      </c>
      <c r="AE397" s="2">
        <v>0</v>
      </c>
      <c r="AF397" s="2">
        <v>0</v>
      </c>
      <c r="AG397" s="2">
        <v>0</v>
      </c>
      <c r="AH397" s="4">
        <v>1141</v>
      </c>
      <c r="AI397" s="4">
        <v>8584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4">
        <v>1257</v>
      </c>
      <c r="AQ397" s="4">
        <v>11411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24</v>
      </c>
      <c r="AY397" s="2">
        <v>159</v>
      </c>
      <c r="AZ397" s="2">
        <v>28</v>
      </c>
      <c r="BA397" s="2">
        <v>12</v>
      </c>
      <c r="BB397" s="4">
        <v>2450</v>
      </c>
      <c r="BC397" s="6">
        <v>20166</v>
      </c>
    </row>
    <row r="398" spans="1:55" ht="15.75" thickBot="1" x14ac:dyDescent="0.3">
      <c r="A398" s="17" t="s">
        <v>59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580.79999999999995</v>
      </c>
      <c r="M398" s="4">
        <v>1352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580.79999999999995</v>
      </c>
      <c r="AA398" s="6">
        <v>1352</v>
      </c>
      <c r="AC398" s="17" t="s">
        <v>33</v>
      </c>
      <c r="AD398" s="2">
        <v>817</v>
      </c>
      <c r="AE398" s="4">
        <v>4648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196</v>
      </c>
      <c r="AO398" s="4">
        <v>1192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4">
        <v>1013</v>
      </c>
      <c r="BC398" s="6">
        <v>5840</v>
      </c>
    </row>
    <row r="399" spans="1:55" ht="15.75" thickBot="1" x14ac:dyDescent="0.3">
      <c r="A399" s="17" t="s">
        <v>61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632.64</v>
      </c>
      <c r="I399" s="2">
        <v>671.2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632.64</v>
      </c>
      <c r="AA399" s="10">
        <v>671.2</v>
      </c>
      <c r="AC399" s="17" t="s">
        <v>34</v>
      </c>
      <c r="AD399" s="4">
        <v>27229</v>
      </c>
      <c r="AE399" s="4">
        <v>47723</v>
      </c>
      <c r="AF399" s="4">
        <v>45961</v>
      </c>
      <c r="AG399" s="4">
        <v>86381</v>
      </c>
      <c r="AH399" s="4">
        <v>41957</v>
      </c>
      <c r="AI399" s="4">
        <v>67276</v>
      </c>
      <c r="AJ399" s="4">
        <v>15190</v>
      </c>
      <c r="AK399" s="4">
        <v>30894</v>
      </c>
      <c r="AL399" s="4">
        <v>19800</v>
      </c>
      <c r="AM399" s="4">
        <v>43331</v>
      </c>
      <c r="AN399" s="4">
        <v>9746</v>
      </c>
      <c r="AO399" s="4">
        <v>26750</v>
      </c>
      <c r="AP399" s="4">
        <v>23129</v>
      </c>
      <c r="AQ399" s="4">
        <v>60341</v>
      </c>
      <c r="AR399" s="4">
        <v>37292</v>
      </c>
      <c r="AS399" s="4">
        <v>98254</v>
      </c>
      <c r="AT399" s="4">
        <v>39798</v>
      </c>
      <c r="AU399" s="4">
        <v>88620</v>
      </c>
      <c r="AV399" s="4">
        <v>50420</v>
      </c>
      <c r="AW399" s="4">
        <v>109130</v>
      </c>
      <c r="AX399" s="4">
        <v>16990</v>
      </c>
      <c r="AY399" s="4">
        <v>35739</v>
      </c>
      <c r="AZ399" s="4">
        <v>14260</v>
      </c>
      <c r="BA399" s="4">
        <v>29040</v>
      </c>
      <c r="BB399" s="4">
        <v>341772</v>
      </c>
      <c r="BC399" s="6">
        <v>723479</v>
      </c>
    </row>
    <row r="400" spans="1:55" ht="15.75" thickBot="1" x14ac:dyDescent="0.3">
      <c r="A400" s="17" t="s">
        <v>26</v>
      </c>
      <c r="B400" s="2">
        <v>920</v>
      </c>
      <c r="C400" s="4">
        <v>1575.64</v>
      </c>
      <c r="D400" s="4">
        <v>4585.33</v>
      </c>
      <c r="E400" s="4">
        <v>9566.3799999999992</v>
      </c>
      <c r="F400" s="4">
        <v>16689.419999999998</v>
      </c>
      <c r="G400" s="4">
        <v>31388.3</v>
      </c>
      <c r="H400" s="2">
        <v>844.13</v>
      </c>
      <c r="I400" s="4">
        <v>1720.04</v>
      </c>
      <c r="J400" s="2">
        <v>906.32</v>
      </c>
      <c r="K400" s="4">
        <v>1914.57</v>
      </c>
      <c r="L400" s="4">
        <v>2925</v>
      </c>
      <c r="M400" s="4">
        <v>6708.2</v>
      </c>
      <c r="N400" s="4">
        <v>7948</v>
      </c>
      <c r="O400" s="4">
        <v>13659.54</v>
      </c>
      <c r="P400" s="4">
        <v>3188.75</v>
      </c>
      <c r="Q400" s="4">
        <v>5349.14</v>
      </c>
      <c r="R400" s="4">
        <v>14690.98</v>
      </c>
      <c r="S400" s="4">
        <v>26477.57</v>
      </c>
      <c r="T400" s="4">
        <v>28460.25</v>
      </c>
      <c r="U400" s="4">
        <v>59198.41</v>
      </c>
      <c r="V400" s="4">
        <v>9596.3799999999992</v>
      </c>
      <c r="W400" s="4">
        <v>17230.07</v>
      </c>
      <c r="X400" s="4">
        <v>12692.54</v>
      </c>
      <c r="Y400" s="4">
        <v>24856.99</v>
      </c>
      <c r="Z400" s="4">
        <v>103447.1</v>
      </c>
      <c r="AA400" s="6">
        <v>199644.85</v>
      </c>
      <c r="AC400" s="17" t="s">
        <v>35</v>
      </c>
      <c r="AD400" s="2">
        <v>792</v>
      </c>
      <c r="AE400" s="4">
        <v>2443</v>
      </c>
      <c r="AF400" s="2">
        <v>0</v>
      </c>
      <c r="AG400" s="2">
        <v>0</v>
      </c>
      <c r="AH400" s="4">
        <v>1724</v>
      </c>
      <c r="AI400" s="4">
        <v>7630</v>
      </c>
      <c r="AJ400" s="2">
        <v>28</v>
      </c>
      <c r="AK400" s="2">
        <v>83</v>
      </c>
      <c r="AL400" s="4">
        <v>10531</v>
      </c>
      <c r="AM400" s="4">
        <v>38305</v>
      </c>
      <c r="AN400" s="4">
        <v>2238</v>
      </c>
      <c r="AO400" s="4">
        <v>9598</v>
      </c>
      <c r="AP400" s="4">
        <v>4226</v>
      </c>
      <c r="AQ400" s="4">
        <v>17494</v>
      </c>
      <c r="AR400" s="4">
        <v>4351</v>
      </c>
      <c r="AS400" s="4">
        <v>18902</v>
      </c>
      <c r="AT400" s="2">
        <v>0</v>
      </c>
      <c r="AU400" s="2">
        <v>0</v>
      </c>
      <c r="AV400" s="2">
        <v>0</v>
      </c>
      <c r="AW400" s="2">
        <v>0</v>
      </c>
      <c r="AX400" s="4">
        <v>5738</v>
      </c>
      <c r="AY400" s="4">
        <v>22726</v>
      </c>
      <c r="AZ400" s="2">
        <v>0</v>
      </c>
      <c r="BA400" s="2">
        <v>0</v>
      </c>
      <c r="BB400" s="4">
        <v>29628</v>
      </c>
      <c r="BC400" s="6">
        <v>117181</v>
      </c>
    </row>
    <row r="401" spans="1:55" ht="15.75" thickBot="1" x14ac:dyDescent="0.3">
      <c r="A401" s="17" t="s">
        <v>27</v>
      </c>
      <c r="B401" s="4">
        <v>12635.83</v>
      </c>
      <c r="C401" s="4">
        <v>27916.21</v>
      </c>
      <c r="D401" s="4">
        <v>1961.4</v>
      </c>
      <c r="E401" s="4">
        <v>5105.18</v>
      </c>
      <c r="F401" s="4">
        <v>29793.27</v>
      </c>
      <c r="G401" s="4">
        <v>63571.14</v>
      </c>
      <c r="H401" s="4">
        <v>6431.7</v>
      </c>
      <c r="I401" s="4">
        <v>28893.99</v>
      </c>
      <c r="J401" s="4">
        <v>15552.03</v>
      </c>
      <c r="K401" s="4">
        <v>56771.96</v>
      </c>
      <c r="L401" s="4">
        <v>9772.73</v>
      </c>
      <c r="M401" s="4">
        <v>25789.09</v>
      </c>
      <c r="N401" s="4">
        <v>13393.33</v>
      </c>
      <c r="O401" s="4">
        <v>39311.410000000003</v>
      </c>
      <c r="P401" s="4">
        <v>16262.32</v>
      </c>
      <c r="Q401" s="4">
        <v>32622.9</v>
      </c>
      <c r="R401" s="4">
        <v>15986.64</v>
      </c>
      <c r="S401" s="4">
        <v>39785.839999999997</v>
      </c>
      <c r="T401" s="4">
        <v>18404.91</v>
      </c>
      <c r="U401" s="4">
        <v>49188.9</v>
      </c>
      <c r="V401" s="4">
        <v>2508</v>
      </c>
      <c r="W401" s="4">
        <v>12897.28</v>
      </c>
      <c r="X401" s="4">
        <v>22188.080000000002</v>
      </c>
      <c r="Y401" s="4">
        <v>47022.41</v>
      </c>
      <c r="Z401" s="4">
        <v>164890.23999999999</v>
      </c>
      <c r="AA401" s="6">
        <v>428876.31</v>
      </c>
      <c r="AC401" s="17" t="s">
        <v>36</v>
      </c>
      <c r="AD401" s="4">
        <v>307399</v>
      </c>
      <c r="AE401" s="4">
        <v>474490</v>
      </c>
      <c r="AF401" s="4">
        <v>91001</v>
      </c>
      <c r="AG401" s="4">
        <v>99875</v>
      </c>
      <c r="AH401" s="4">
        <v>219635</v>
      </c>
      <c r="AI401" s="4">
        <v>318363</v>
      </c>
      <c r="AJ401" s="4">
        <v>962729</v>
      </c>
      <c r="AK401" s="4">
        <v>1592219</v>
      </c>
      <c r="AL401" s="4">
        <v>1107183</v>
      </c>
      <c r="AM401" s="4">
        <v>1748655</v>
      </c>
      <c r="AN401" s="4">
        <v>886733</v>
      </c>
      <c r="AO401" s="4">
        <v>1456473</v>
      </c>
      <c r="AP401" s="4">
        <v>315884</v>
      </c>
      <c r="AQ401" s="4">
        <v>565744</v>
      </c>
      <c r="AR401" s="4">
        <v>386495</v>
      </c>
      <c r="AS401" s="4">
        <v>691597</v>
      </c>
      <c r="AT401" s="4">
        <v>331139</v>
      </c>
      <c r="AU401" s="4">
        <v>697668</v>
      </c>
      <c r="AV401" s="4">
        <v>168017</v>
      </c>
      <c r="AW401" s="4">
        <v>280777</v>
      </c>
      <c r="AX401" s="4">
        <v>260521</v>
      </c>
      <c r="AY401" s="4">
        <v>450133</v>
      </c>
      <c r="AZ401" s="4">
        <v>623738</v>
      </c>
      <c r="BA401" s="4">
        <v>1122998</v>
      </c>
      <c r="BB401" s="4">
        <v>5660474</v>
      </c>
      <c r="BC401" s="6">
        <v>9498992</v>
      </c>
    </row>
    <row r="402" spans="1:55" ht="15.75" thickBot="1" x14ac:dyDescent="0.3">
      <c r="A402" s="17" t="s">
        <v>63</v>
      </c>
      <c r="B402" s="2">
        <v>0</v>
      </c>
      <c r="C402" s="2">
        <v>0</v>
      </c>
      <c r="D402" s="4">
        <v>5658.6</v>
      </c>
      <c r="E402" s="4">
        <v>13537.8</v>
      </c>
      <c r="F402" s="2">
        <v>677.52</v>
      </c>
      <c r="G402" s="4">
        <v>4820.17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4">
        <v>1265.45</v>
      </c>
      <c r="O402" s="4">
        <v>15944.97</v>
      </c>
      <c r="P402" s="4">
        <v>1941.6</v>
      </c>
      <c r="Q402" s="4">
        <v>3600</v>
      </c>
      <c r="R402" s="2">
        <v>312</v>
      </c>
      <c r="S402" s="4">
        <v>1213.4000000000001</v>
      </c>
      <c r="T402" s="2">
        <v>0</v>
      </c>
      <c r="U402" s="2">
        <v>0</v>
      </c>
      <c r="V402" s="2">
        <v>892.74</v>
      </c>
      <c r="W402" s="4">
        <v>2042.6</v>
      </c>
      <c r="X402" s="4">
        <v>1394.88</v>
      </c>
      <c r="Y402" s="4">
        <v>7997.58</v>
      </c>
      <c r="Z402" s="4">
        <v>12142.79</v>
      </c>
      <c r="AA402" s="6">
        <v>49156.52</v>
      </c>
      <c r="AC402" s="17" t="s">
        <v>38</v>
      </c>
      <c r="AD402" s="4">
        <v>12198</v>
      </c>
      <c r="AE402" s="4">
        <v>24094</v>
      </c>
      <c r="AF402" s="4">
        <v>11608</v>
      </c>
      <c r="AG402" s="4">
        <v>31059</v>
      </c>
      <c r="AH402" s="4">
        <v>5309</v>
      </c>
      <c r="AI402" s="4">
        <v>20621</v>
      </c>
      <c r="AJ402" s="4">
        <v>11615</v>
      </c>
      <c r="AK402" s="4">
        <v>18111</v>
      </c>
      <c r="AL402" s="4">
        <v>9265</v>
      </c>
      <c r="AM402" s="4">
        <v>36928</v>
      </c>
      <c r="AN402" s="4">
        <v>15250</v>
      </c>
      <c r="AO402" s="4">
        <v>30563</v>
      </c>
      <c r="AP402" s="4">
        <v>15131</v>
      </c>
      <c r="AQ402" s="4">
        <v>30405</v>
      </c>
      <c r="AR402" s="4">
        <v>8866</v>
      </c>
      <c r="AS402" s="4">
        <v>21860</v>
      </c>
      <c r="AT402" s="2">
        <v>300</v>
      </c>
      <c r="AU402" s="4">
        <v>2592</v>
      </c>
      <c r="AV402" s="4">
        <v>21524</v>
      </c>
      <c r="AW402" s="4">
        <v>47579</v>
      </c>
      <c r="AX402" s="4">
        <v>19119</v>
      </c>
      <c r="AY402" s="4">
        <v>40057</v>
      </c>
      <c r="AZ402" s="4">
        <v>20776</v>
      </c>
      <c r="BA402" s="4">
        <v>51498</v>
      </c>
      <c r="BB402" s="4">
        <v>150961</v>
      </c>
      <c r="BC402" s="6">
        <v>355367</v>
      </c>
    </row>
    <row r="403" spans="1:55" ht="15.75" thickBot="1" x14ac:dyDescent="0.3">
      <c r="A403" s="17" t="s">
        <v>87</v>
      </c>
      <c r="B403" s="2">
        <v>20.399999999999999</v>
      </c>
      <c r="C403" s="2">
        <v>67.5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61.2</v>
      </c>
      <c r="Q403" s="2">
        <v>191.25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81.599999999999994</v>
      </c>
      <c r="AA403" s="10">
        <v>258.75</v>
      </c>
      <c r="AC403" s="17" t="s">
        <v>23</v>
      </c>
      <c r="AD403" s="2">
        <v>1</v>
      </c>
      <c r="AE403" s="2">
        <v>24</v>
      </c>
      <c r="AF403" s="2">
        <v>4</v>
      </c>
      <c r="AG403" s="2">
        <v>174</v>
      </c>
      <c r="AH403" s="2">
        <v>0</v>
      </c>
      <c r="AI403" s="2">
        <v>0</v>
      </c>
      <c r="AJ403" s="2">
        <v>5</v>
      </c>
      <c r="AK403" s="2">
        <v>3</v>
      </c>
      <c r="AL403" s="2">
        <v>2</v>
      </c>
      <c r="AM403" s="2">
        <v>38</v>
      </c>
      <c r="AN403" s="2">
        <v>15</v>
      </c>
      <c r="AO403" s="2">
        <v>145</v>
      </c>
      <c r="AP403" s="2">
        <v>10</v>
      </c>
      <c r="AQ403" s="2">
        <v>14</v>
      </c>
      <c r="AR403" s="2">
        <v>12</v>
      </c>
      <c r="AS403" s="2">
        <v>82</v>
      </c>
      <c r="AT403" s="2">
        <v>0</v>
      </c>
      <c r="AU403" s="2">
        <v>0</v>
      </c>
      <c r="AV403" s="4">
        <v>13000</v>
      </c>
      <c r="AW403" s="4">
        <v>32890</v>
      </c>
      <c r="AX403" s="2">
        <v>29</v>
      </c>
      <c r="AY403" s="2">
        <v>79</v>
      </c>
      <c r="AZ403" s="2">
        <v>0</v>
      </c>
      <c r="BA403" s="2">
        <v>0</v>
      </c>
      <c r="BB403" s="4">
        <v>13078</v>
      </c>
      <c r="BC403" s="6">
        <v>33449</v>
      </c>
    </row>
    <row r="404" spans="1:55" ht="15.75" thickBot="1" x14ac:dyDescent="0.3">
      <c r="A404" s="17" t="s">
        <v>65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312.95999999999998</v>
      </c>
      <c r="S404" s="2">
        <v>243.61</v>
      </c>
      <c r="T404" s="4">
        <v>1050</v>
      </c>
      <c r="U404" s="4">
        <v>1423.5</v>
      </c>
      <c r="V404" s="2">
        <v>0</v>
      </c>
      <c r="W404" s="2">
        <v>0</v>
      </c>
      <c r="X404" s="2">
        <v>111.25</v>
      </c>
      <c r="Y404" s="2">
        <v>145.5</v>
      </c>
      <c r="Z404" s="4">
        <v>1474.21</v>
      </c>
      <c r="AA404" s="6">
        <v>1812.61</v>
      </c>
      <c r="AC404" s="17" t="s">
        <v>24</v>
      </c>
      <c r="AD404" s="4">
        <v>30966</v>
      </c>
      <c r="AE404" s="4">
        <v>61448</v>
      </c>
      <c r="AF404" s="4">
        <v>84530</v>
      </c>
      <c r="AG404" s="4">
        <v>102057</v>
      </c>
      <c r="AH404" s="4">
        <v>79081</v>
      </c>
      <c r="AI404" s="4">
        <v>117958</v>
      </c>
      <c r="AJ404" s="4">
        <v>32850</v>
      </c>
      <c r="AK404" s="4">
        <v>64219</v>
      </c>
      <c r="AL404" s="4">
        <v>57700</v>
      </c>
      <c r="AM404" s="4">
        <v>73774</v>
      </c>
      <c r="AN404" s="4">
        <v>74742</v>
      </c>
      <c r="AO404" s="4">
        <v>124523</v>
      </c>
      <c r="AP404" s="4">
        <v>19648</v>
      </c>
      <c r="AQ404" s="4">
        <v>38406</v>
      </c>
      <c r="AR404" s="4">
        <v>17700</v>
      </c>
      <c r="AS404" s="4">
        <v>34565</v>
      </c>
      <c r="AT404" s="4">
        <v>9003</v>
      </c>
      <c r="AU404" s="4">
        <v>10841</v>
      </c>
      <c r="AV404" s="4">
        <v>12521</v>
      </c>
      <c r="AW404" s="4">
        <v>49054</v>
      </c>
      <c r="AX404" s="4">
        <v>9086</v>
      </c>
      <c r="AY404" s="4">
        <v>11698</v>
      </c>
      <c r="AZ404" s="4">
        <v>10521</v>
      </c>
      <c r="BA404" s="4">
        <v>26466</v>
      </c>
      <c r="BB404" s="4">
        <v>438348</v>
      </c>
      <c r="BC404" s="6">
        <v>715009</v>
      </c>
    </row>
    <row r="405" spans="1:55" ht="15.75" thickBot="1" x14ac:dyDescent="0.3">
      <c r="A405" s="17" t="s">
        <v>66</v>
      </c>
      <c r="B405" s="4">
        <v>10946.33</v>
      </c>
      <c r="C405" s="4">
        <v>73825.55</v>
      </c>
      <c r="D405" s="4">
        <v>2424.1999999999998</v>
      </c>
      <c r="E405" s="4">
        <v>17738.419999999998</v>
      </c>
      <c r="F405" s="4">
        <v>13308.76</v>
      </c>
      <c r="G405" s="4">
        <v>56012.36</v>
      </c>
      <c r="H405" s="4">
        <v>1932.4</v>
      </c>
      <c r="I405" s="4">
        <v>26889.51</v>
      </c>
      <c r="J405" s="4">
        <v>11692.4</v>
      </c>
      <c r="K405" s="4">
        <v>37444.83</v>
      </c>
      <c r="L405" s="4">
        <v>4497.1000000000004</v>
      </c>
      <c r="M405" s="4">
        <v>30758.07</v>
      </c>
      <c r="N405" s="4">
        <v>17164.169999999998</v>
      </c>
      <c r="O405" s="4">
        <v>40907.96</v>
      </c>
      <c r="P405" s="4">
        <v>13562.98</v>
      </c>
      <c r="Q405" s="4">
        <v>28110</v>
      </c>
      <c r="R405" s="4">
        <v>16534.41</v>
      </c>
      <c r="S405" s="4">
        <v>48438.31</v>
      </c>
      <c r="T405" s="4">
        <v>3922.6</v>
      </c>
      <c r="U405" s="4">
        <v>33728.29</v>
      </c>
      <c r="V405" s="4">
        <v>27601.88</v>
      </c>
      <c r="W405" s="4">
        <v>63636.35</v>
      </c>
      <c r="X405" s="4">
        <v>14594.76</v>
      </c>
      <c r="Y405" s="4">
        <v>59701.47</v>
      </c>
      <c r="Z405" s="4">
        <v>138181.99</v>
      </c>
      <c r="AA405" s="6">
        <v>517191.12</v>
      </c>
      <c r="AC405" s="17" t="s">
        <v>42</v>
      </c>
      <c r="AD405" s="4">
        <v>30720</v>
      </c>
      <c r="AE405" s="4">
        <v>35416</v>
      </c>
      <c r="AF405" s="2">
        <v>28</v>
      </c>
      <c r="AG405" s="2">
        <v>168</v>
      </c>
      <c r="AH405" s="4">
        <v>15382</v>
      </c>
      <c r="AI405" s="4">
        <v>17781</v>
      </c>
      <c r="AJ405" s="4">
        <v>46080</v>
      </c>
      <c r="AK405" s="4">
        <v>52992</v>
      </c>
      <c r="AL405" s="4">
        <v>46080</v>
      </c>
      <c r="AM405" s="4">
        <v>48384</v>
      </c>
      <c r="AN405" s="4">
        <v>30720</v>
      </c>
      <c r="AO405" s="4">
        <v>30720</v>
      </c>
      <c r="AP405" s="4">
        <v>30741</v>
      </c>
      <c r="AQ405" s="4">
        <v>30766</v>
      </c>
      <c r="AR405" s="4">
        <v>46086</v>
      </c>
      <c r="AS405" s="4">
        <v>46110</v>
      </c>
      <c r="AT405" s="4">
        <v>30720</v>
      </c>
      <c r="AU405" s="4">
        <v>30720</v>
      </c>
      <c r="AV405" s="2">
        <v>14</v>
      </c>
      <c r="AW405" s="2">
        <v>22</v>
      </c>
      <c r="AX405" s="2">
        <v>0</v>
      </c>
      <c r="AY405" s="2">
        <v>0</v>
      </c>
      <c r="AZ405" s="2">
        <v>22</v>
      </c>
      <c r="BA405" s="2">
        <v>3</v>
      </c>
      <c r="BB405" s="4">
        <v>276593</v>
      </c>
      <c r="BC405" s="6">
        <v>293082</v>
      </c>
    </row>
    <row r="406" spans="1:55" ht="15.75" thickBot="1" x14ac:dyDescent="0.3">
      <c r="A406" s="17" t="s">
        <v>75</v>
      </c>
      <c r="B406" s="2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2.2000000000000002</v>
      </c>
      <c r="Q406" s="2">
        <v>3.04</v>
      </c>
      <c r="R406" s="2">
        <v>236.8</v>
      </c>
      <c r="S406" s="4">
        <v>4755.1499999999996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239</v>
      </c>
      <c r="AA406" s="6">
        <v>4758.1899999999996</v>
      </c>
      <c r="AC406" s="17" t="s">
        <v>72</v>
      </c>
      <c r="AD406" s="4">
        <v>864883</v>
      </c>
      <c r="AE406" s="4">
        <v>1450228</v>
      </c>
      <c r="AF406" s="4">
        <v>862689</v>
      </c>
      <c r="AG406" s="4">
        <v>1615539</v>
      </c>
      <c r="AH406" s="4">
        <v>3479891</v>
      </c>
      <c r="AI406" s="4">
        <v>7121028</v>
      </c>
      <c r="AJ406" s="4">
        <v>3593224</v>
      </c>
      <c r="AK406" s="4">
        <v>7159413</v>
      </c>
      <c r="AL406" s="4">
        <v>1467858</v>
      </c>
      <c r="AM406" s="4">
        <v>2890754</v>
      </c>
      <c r="AN406" s="4">
        <v>3914875</v>
      </c>
      <c r="AO406" s="4">
        <v>7690192</v>
      </c>
      <c r="AP406" s="4">
        <v>3113682</v>
      </c>
      <c r="AQ406" s="4">
        <v>5765549</v>
      </c>
      <c r="AR406" s="4">
        <v>2098063</v>
      </c>
      <c r="AS406" s="4">
        <v>3786113</v>
      </c>
      <c r="AT406" s="4">
        <v>3027448</v>
      </c>
      <c r="AU406" s="4">
        <v>5816968</v>
      </c>
      <c r="AV406" s="4">
        <v>2180783</v>
      </c>
      <c r="AW406" s="4">
        <v>4225645</v>
      </c>
      <c r="AX406" s="4">
        <v>1664689</v>
      </c>
      <c r="AY406" s="4">
        <v>3608283</v>
      </c>
      <c r="AZ406" s="4">
        <v>2536624</v>
      </c>
      <c r="BA406" s="4">
        <v>5466351</v>
      </c>
      <c r="BB406" s="4">
        <v>28804709</v>
      </c>
      <c r="BC406" s="6">
        <v>56596063</v>
      </c>
    </row>
    <row r="407" spans="1:55" ht="15.75" thickBot="1" x14ac:dyDescent="0.3">
      <c r="A407" s="17" t="s">
        <v>67</v>
      </c>
      <c r="B407" s="4">
        <v>11632</v>
      </c>
      <c r="C407" s="4">
        <v>23495.02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4">
        <v>12700</v>
      </c>
      <c r="U407" s="4">
        <v>56838.78</v>
      </c>
      <c r="V407" s="2">
        <v>0</v>
      </c>
      <c r="W407" s="2">
        <v>0</v>
      </c>
      <c r="X407" s="4">
        <v>6400</v>
      </c>
      <c r="Y407" s="4">
        <v>27560</v>
      </c>
      <c r="Z407" s="4">
        <v>30732</v>
      </c>
      <c r="AA407" s="6">
        <v>107893.8</v>
      </c>
      <c r="AC407" s="17" t="s">
        <v>45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1</v>
      </c>
      <c r="AQ407" s="2">
        <v>29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1</v>
      </c>
      <c r="BC407" s="10">
        <v>29</v>
      </c>
    </row>
    <row r="408" spans="1:55" ht="15.75" thickBot="1" x14ac:dyDescent="0.3">
      <c r="A408" s="17" t="s">
        <v>28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100</v>
      </c>
      <c r="K408" s="2">
        <v>393.64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100</v>
      </c>
      <c r="AA408" s="10">
        <v>393.64</v>
      </c>
      <c r="AC408" s="17" t="s">
        <v>49</v>
      </c>
      <c r="AD408" s="2">
        <v>0</v>
      </c>
      <c r="AE408" s="2">
        <v>0</v>
      </c>
      <c r="AF408" s="2">
        <v>0</v>
      </c>
      <c r="AG408" s="2">
        <v>0</v>
      </c>
      <c r="AH408" s="2">
        <v>75</v>
      </c>
      <c r="AI408" s="2">
        <v>495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75</v>
      </c>
      <c r="BC408" s="10">
        <v>495</v>
      </c>
    </row>
    <row r="409" spans="1:55" ht="15.75" thickBot="1" x14ac:dyDescent="0.3">
      <c r="A409" s="17" t="s">
        <v>168</v>
      </c>
      <c r="B409" s="2">
        <v>0</v>
      </c>
      <c r="C409" s="2">
        <v>0</v>
      </c>
      <c r="D409" s="2">
        <v>0</v>
      </c>
      <c r="E409" s="2">
        <v>0</v>
      </c>
      <c r="F409" s="2">
        <v>422.36</v>
      </c>
      <c r="G409" s="4">
        <v>2704.98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422.36</v>
      </c>
      <c r="AA409" s="6">
        <v>2704.98</v>
      </c>
      <c r="AC409" s="17" t="s">
        <v>81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4</v>
      </c>
      <c r="BA409" s="2">
        <v>34</v>
      </c>
      <c r="BB409" s="2">
        <v>4</v>
      </c>
      <c r="BC409" s="10">
        <v>34</v>
      </c>
    </row>
    <row r="410" spans="1:55" ht="15.75" thickBot="1" x14ac:dyDescent="0.3">
      <c r="A410" s="17" t="s">
        <v>68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4">
        <v>4618.46</v>
      </c>
      <c r="K410" s="4">
        <v>8748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4">
        <v>4618.46</v>
      </c>
      <c r="AA410" s="6">
        <v>8748</v>
      </c>
      <c r="AC410" s="17" t="s">
        <v>54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6</v>
      </c>
      <c r="AW410" s="2">
        <v>19</v>
      </c>
      <c r="AX410" s="2">
        <v>0</v>
      </c>
      <c r="AY410" s="2">
        <v>0</v>
      </c>
      <c r="AZ410" s="2">
        <v>0</v>
      </c>
      <c r="BA410" s="2">
        <v>0</v>
      </c>
      <c r="BB410" s="2">
        <v>6</v>
      </c>
      <c r="BC410" s="10">
        <v>19</v>
      </c>
    </row>
    <row r="411" spans="1:55" ht="15.75" thickBot="1" x14ac:dyDescent="0.3">
      <c r="A411" s="17" t="s">
        <v>29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300</v>
      </c>
      <c r="S411" s="2">
        <v>80.22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300</v>
      </c>
      <c r="AA411" s="10">
        <v>80.22</v>
      </c>
      <c r="AC411" s="17" t="s">
        <v>25</v>
      </c>
      <c r="AD411" s="4">
        <v>4543</v>
      </c>
      <c r="AE411" s="4">
        <v>24526</v>
      </c>
      <c r="AF411" s="2">
        <v>152</v>
      </c>
      <c r="AG411" s="4">
        <v>4839</v>
      </c>
      <c r="AH411" s="4">
        <v>7758</v>
      </c>
      <c r="AI411" s="4">
        <v>47835</v>
      </c>
      <c r="AJ411" s="4">
        <v>2658</v>
      </c>
      <c r="AK411" s="4">
        <v>14496</v>
      </c>
      <c r="AL411" s="4">
        <v>2501</v>
      </c>
      <c r="AM411" s="4">
        <v>15429</v>
      </c>
      <c r="AN411" s="2">
        <v>533</v>
      </c>
      <c r="AO411" s="4">
        <v>14441</v>
      </c>
      <c r="AP411" s="4">
        <v>3516</v>
      </c>
      <c r="AQ411" s="4">
        <v>20936</v>
      </c>
      <c r="AR411" s="4">
        <v>3619</v>
      </c>
      <c r="AS411" s="4">
        <v>21905</v>
      </c>
      <c r="AT411" s="2">
        <v>194</v>
      </c>
      <c r="AU411" s="4">
        <v>7873</v>
      </c>
      <c r="AV411" s="2">
        <v>422</v>
      </c>
      <c r="AW411" s="4">
        <v>15696</v>
      </c>
      <c r="AX411" s="4">
        <v>3685</v>
      </c>
      <c r="AY411" s="4">
        <v>29115</v>
      </c>
      <c r="AZ411" s="2">
        <v>20</v>
      </c>
      <c r="BA411" s="2">
        <v>73</v>
      </c>
      <c r="BB411" s="4">
        <v>29601</v>
      </c>
      <c r="BC411" s="6">
        <v>217164</v>
      </c>
    </row>
    <row r="412" spans="1:55" ht="15.75" thickBot="1" x14ac:dyDescent="0.3">
      <c r="A412" s="17" t="s">
        <v>106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4">
        <v>2116.8000000000002</v>
      </c>
      <c r="U412" s="4">
        <v>5900.1</v>
      </c>
      <c r="V412" s="2">
        <v>0</v>
      </c>
      <c r="W412" s="2">
        <v>0</v>
      </c>
      <c r="X412" s="2">
        <v>0</v>
      </c>
      <c r="Y412" s="2">
        <v>0</v>
      </c>
      <c r="Z412" s="4">
        <v>2116.8000000000002</v>
      </c>
      <c r="AA412" s="6">
        <v>5900.1</v>
      </c>
      <c r="AC412" s="17" t="s">
        <v>55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22</v>
      </c>
      <c r="AS412" s="2">
        <v>40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5</v>
      </c>
      <c r="BA412" s="2">
        <v>6</v>
      </c>
      <c r="BB412" s="2">
        <v>27</v>
      </c>
      <c r="BC412" s="10">
        <v>46</v>
      </c>
    </row>
    <row r="413" spans="1:55" ht="15.75" thickBot="1" x14ac:dyDescent="0.3">
      <c r="A413" s="17" t="s">
        <v>145</v>
      </c>
      <c r="B413" s="2">
        <v>0</v>
      </c>
      <c r="C413" s="2">
        <v>0</v>
      </c>
      <c r="D413" s="2">
        <v>0</v>
      </c>
      <c r="E413" s="2">
        <v>0</v>
      </c>
      <c r="F413" s="4">
        <v>3500</v>
      </c>
      <c r="G413" s="4">
        <v>20629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4">
        <v>3500</v>
      </c>
      <c r="AA413" s="6">
        <v>20629</v>
      </c>
      <c r="AC413" s="17" t="s">
        <v>27</v>
      </c>
      <c r="AD413" s="2">
        <v>1</v>
      </c>
      <c r="AE413" s="2">
        <v>32</v>
      </c>
      <c r="AF413" s="4">
        <v>10517</v>
      </c>
      <c r="AG413" s="4">
        <v>147597</v>
      </c>
      <c r="AH413" s="2">
        <v>2</v>
      </c>
      <c r="AI413" s="2">
        <v>91</v>
      </c>
      <c r="AJ413" s="4">
        <v>6351</v>
      </c>
      <c r="AK413" s="4">
        <v>27781</v>
      </c>
      <c r="AL413" s="2">
        <v>0</v>
      </c>
      <c r="AM413" s="2">
        <v>0</v>
      </c>
      <c r="AN413" s="2">
        <v>2</v>
      </c>
      <c r="AO413" s="2">
        <v>27</v>
      </c>
      <c r="AP413" s="2">
        <v>116</v>
      </c>
      <c r="AQ413" s="4">
        <v>1257</v>
      </c>
      <c r="AR413" s="2">
        <v>1</v>
      </c>
      <c r="AS413" s="2">
        <v>3</v>
      </c>
      <c r="AT413" s="2">
        <v>4</v>
      </c>
      <c r="AU413" s="2">
        <v>74</v>
      </c>
      <c r="AV413" s="4">
        <v>3561</v>
      </c>
      <c r="AW413" s="4">
        <v>16108</v>
      </c>
      <c r="AX413" s="4">
        <v>6772</v>
      </c>
      <c r="AY413" s="4">
        <v>29721</v>
      </c>
      <c r="AZ413" s="2">
        <v>11</v>
      </c>
      <c r="BA413" s="2">
        <v>126</v>
      </c>
      <c r="BB413" s="4">
        <v>27338</v>
      </c>
      <c r="BC413" s="6">
        <v>222817</v>
      </c>
    </row>
    <row r="414" spans="1:55" ht="15.75" thickBot="1" x14ac:dyDescent="0.3">
      <c r="A414" s="17" t="s">
        <v>70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120</v>
      </c>
      <c r="W414" s="2">
        <v>576</v>
      </c>
      <c r="X414" s="2">
        <v>0</v>
      </c>
      <c r="Y414" s="2">
        <v>0</v>
      </c>
      <c r="Z414" s="2">
        <v>120</v>
      </c>
      <c r="AA414" s="10">
        <v>576</v>
      </c>
      <c r="AC414" s="17" t="s">
        <v>270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140</v>
      </c>
      <c r="AM414" s="4">
        <v>2067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140</v>
      </c>
      <c r="BC414" s="6">
        <v>2067</v>
      </c>
    </row>
    <row r="415" spans="1:55" ht="15.75" thickBot="1" x14ac:dyDescent="0.3">
      <c r="A415" s="18" t="s">
        <v>30</v>
      </c>
      <c r="B415" s="8">
        <v>517901.42</v>
      </c>
      <c r="C415" s="8">
        <v>1210980.26</v>
      </c>
      <c r="D415" s="8">
        <v>718414.24</v>
      </c>
      <c r="E415" s="8">
        <v>1702060.93</v>
      </c>
      <c r="F415" s="8">
        <v>731878.15</v>
      </c>
      <c r="G415" s="8">
        <v>1635462.68</v>
      </c>
      <c r="H415" s="8">
        <v>874783.67</v>
      </c>
      <c r="I415" s="8">
        <v>2142098.58</v>
      </c>
      <c r="J415" s="8">
        <v>1068536.82</v>
      </c>
      <c r="K415" s="8">
        <v>2638867.83</v>
      </c>
      <c r="L415" s="8">
        <v>1029841.3</v>
      </c>
      <c r="M415" s="8">
        <v>2579414.9900000002</v>
      </c>
      <c r="N415" s="8">
        <v>937749.29</v>
      </c>
      <c r="O415" s="8">
        <v>2335540.7599999998</v>
      </c>
      <c r="P415" s="8">
        <v>516699.37</v>
      </c>
      <c r="Q415" s="8">
        <v>1051682.49</v>
      </c>
      <c r="R415" s="8">
        <v>859605.3</v>
      </c>
      <c r="S415" s="8">
        <v>2306771.7799999998</v>
      </c>
      <c r="T415" s="8">
        <v>1477887.47</v>
      </c>
      <c r="U415" s="8">
        <v>3555861.51</v>
      </c>
      <c r="V415" s="8">
        <v>782243.38</v>
      </c>
      <c r="W415" s="8">
        <v>2290918.81</v>
      </c>
      <c r="X415" s="8">
        <v>694518.97</v>
      </c>
      <c r="Y415" s="8">
        <v>1729793.06</v>
      </c>
      <c r="Z415" s="8">
        <v>10210059.380000001</v>
      </c>
      <c r="AA415" s="9">
        <v>25179453.68</v>
      </c>
      <c r="AC415" s="17" t="s">
        <v>65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22</v>
      </c>
      <c r="AY415" s="2">
        <v>275</v>
      </c>
      <c r="AZ415" s="2">
        <v>0</v>
      </c>
      <c r="BA415" s="2">
        <v>0</v>
      </c>
      <c r="BB415" s="2">
        <v>22</v>
      </c>
      <c r="BC415" s="10">
        <v>275</v>
      </c>
    </row>
    <row r="416" spans="1:55" ht="15.75" thickBot="1" x14ac:dyDescent="0.3">
      <c r="AC416" s="17" t="s">
        <v>66</v>
      </c>
      <c r="AD416" s="4">
        <v>1880</v>
      </c>
      <c r="AE416" s="4">
        <v>9366</v>
      </c>
      <c r="AF416" s="2">
        <v>82</v>
      </c>
      <c r="AG416" s="2">
        <v>650</v>
      </c>
      <c r="AH416" s="2">
        <v>500</v>
      </c>
      <c r="AI416" s="4">
        <v>1627</v>
      </c>
      <c r="AJ416" s="2">
        <v>0</v>
      </c>
      <c r="AK416" s="2">
        <v>0</v>
      </c>
      <c r="AL416" s="2">
        <v>0</v>
      </c>
      <c r="AM416" s="2">
        <v>0</v>
      </c>
      <c r="AN416" s="2">
        <v>700</v>
      </c>
      <c r="AO416" s="4">
        <v>2587</v>
      </c>
      <c r="AP416" s="2">
        <v>704</v>
      </c>
      <c r="AQ416" s="4">
        <v>2672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500</v>
      </c>
      <c r="AY416" s="4">
        <v>2239</v>
      </c>
      <c r="AZ416" s="2">
        <v>720</v>
      </c>
      <c r="BA416" s="4">
        <v>4108</v>
      </c>
      <c r="BB416" s="4">
        <v>5086</v>
      </c>
      <c r="BC416" s="6">
        <v>23249</v>
      </c>
    </row>
    <row r="417" spans="1:55" ht="19.5" thickBot="1" x14ac:dyDescent="0.3">
      <c r="A417" s="16" t="s">
        <v>169</v>
      </c>
      <c r="AC417" s="17" t="s">
        <v>75</v>
      </c>
      <c r="AD417" s="2">
        <v>0</v>
      </c>
      <c r="AE417" s="2">
        <v>0</v>
      </c>
      <c r="AF417" s="2">
        <v>18</v>
      </c>
      <c r="AG417" s="2">
        <v>289</v>
      </c>
      <c r="AH417" s="2">
        <v>0</v>
      </c>
      <c r="AI417" s="2">
        <v>0</v>
      </c>
      <c r="AJ417" s="2">
        <v>1</v>
      </c>
      <c r="AK417" s="2">
        <v>87</v>
      </c>
      <c r="AL417" s="2">
        <v>0</v>
      </c>
      <c r="AM417" s="2">
        <v>0</v>
      </c>
      <c r="AN417" s="2">
        <v>0</v>
      </c>
      <c r="AO417" s="2">
        <v>0</v>
      </c>
      <c r="AP417" s="2">
        <v>1</v>
      </c>
      <c r="AQ417" s="2">
        <v>74</v>
      </c>
      <c r="AR417" s="2">
        <v>0</v>
      </c>
      <c r="AS417" s="2">
        <v>0</v>
      </c>
      <c r="AT417" s="2">
        <v>0</v>
      </c>
      <c r="AU417" s="2">
        <v>0</v>
      </c>
      <c r="AV417" s="2">
        <v>1</v>
      </c>
      <c r="AW417" s="2">
        <v>101</v>
      </c>
      <c r="AX417" s="2">
        <v>0</v>
      </c>
      <c r="AY417" s="2">
        <v>0</v>
      </c>
      <c r="AZ417" s="2">
        <v>0</v>
      </c>
      <c r="BA417" s="2">
        <v>0</v>
      </c>
      <c r="BB417" s="2">
        <v>21</v>
      </c>
      <c r="BC417" s="10">
        <v>551</v>
      </c>
    </row>
    <row r="418" spans="1:55" ht="15.75" thickBot="1" x14ac:dyDescent="0.3">
      <c r="A418" s="22" t="s">
        <v>7</v>
      </c>
      <c r="B418" s="24" t="s">
        <v>8</v>
      </c>
      <c r="C418" s="25"/>
      <c r="D418" s="19" t="s">
        <v>9</v>
      </c>
      <c r="E418" s="21"/>
      <c r="F418" s="19" t="s">
        <v>10</v>
      </c>
      <c r="G418" s="21"/>
      <c r="H418" s="19" t="s">
        <v>11</v>
      </c>
      <c r="I418" s="21"/>
      <c r="J418" s="19" t="s">
        <v>12</v>
      </c>
      <c r="K418" s="21"/>
      <c r="L418" s="19" t="s">
        <v>13</v>
      </c>
      <c r="M418" s="21"/>
      <c r="N418" s="19" t="s">
        <v>14</v>
      </c>
      <c r="O418" s="21"/>
      <c r="P418" s="19" t="s">
        <v>15</v>
      </c>
      <c r="Q418" s="21"/>
      <c r="R418" s="19" t="s">
        <v>16</v>
      </c>
      <c r="S418" s="21"/>
      <c r="T418" s="19" t="s">
        <v>17</v>
      </c>
      <c r="U418" s="21"/>
      <c r="V418" s="19" t="s">
        <v>18</v>
      </c>
      <c r="W418" s="21"/>
      <c r="X418" s="19" t="s">
        <v>19</v>
      </c>
      <c r="Y418" s="21"/>
      <c r="Z418" s="19" t="s">
        <v>20</v>
      </c>
      <c r="AA418" s="20"/>
      <c r="AC418" s="17" t="s">
        <v>67</v>
      </c>
      <c r="AD418" s="2">
        <v>0</v>
      </c>
      <c r="AE418" s="2">
        <v>0</v>
      </c>
      <c r="AF418" s="2">
        <v>0</v>
      </c>
      <c r="AG418" s="2">
        <v>0</v>
      </c>
      <c r="AH418" s="2">
        <v>540</v>
      </c>
      <c r="AI418" s="4">
        <v>4537</v>
      </c>
      <c r="AJ418" s="2">
        <v>702</v>
      </c>
      <c r="AK418" s="4">
        <v>5925</v>
      </c>
      <c r="AL418" s="2">
        <v>900</v>
      </c>
      <c r="AM418" s="4">
        <v>7407</v>
      </c>
      <c r="AN418" s="4">
        <v>1016</v>
      </c>
      <c r="AO418" s="4">
        <v>8255</v>
      </c>
      <c r="AP418" s="2">
        <v>0</v>
      </c>
      <c r="AQ418" s="2">
        <v>0</v>
      </c>
      <c r="AR418" s="2">
        <v>0</v>
      </c>
      <c r="AS418" s="2">
        <v>0</v>
      </c>
      <c r="AT418" s="2">
        <v>315</v>
      </c>
      <c r="AU418" s="4">
        <v>2794</v>
      </c>
      <c r="AV418" s="2">
        <v>0</v>
      </c>
      <c r="AW418" s="2">
        <v>0</v>
      </c>
      <c r="AX418" s="2">
        <v>632</v>
      </c>
      <c r="AY418" s="4">
        <v>5202</v>
      </c>
      <c r="AZ418" s="4">
        <v>1875</v>
      </c>
      <c r="BA418" s="4">
        <v>15204</v>
      </c>
      <c r="BB418" s="4">
        <v>5980</v>
      </c>
      <c r="BC418" s="6">
        <v>49324</v>
      </c>
    </row>
    <row r="419" spans="1:55" ht="26.25" thickBot="1" x14ac:dyDescent="0.3">
      <c r="A419" s="23"/>
      <c r="B419" s="1" t="s">
        <v>21</v>
      </c>
      <c r="C419" s="1" t="s">
        <v>22</v>
      </c>
      <c r="D419" s="1" t="s">
        <v>21</v>
      </c>
      <c r="E419" s="1" t="s">
        <v>22</v>
      </c>
      <c r="F419" s="1" t="s">
        <v>21</v>
      </c>
      <c r="G419" s="1" t="s">
        <v>22</v>
      </c>
      <c r="H419" s="1" t="s">
        <v>21</v>
      </c>
      <c r="I419" s="1" t="s">
        <v>22</v>
      </c>
      <c r="J419" s="1" t="s">
        <v>21</v>
      </c>
      <c r="K419" s="1" t="s">
        <v>22</v>
      </c>
      <c r="L419" s="1" t="s">
        <v>21</v>
      </c>
      <c r="M419" s="1" t="s">
        <v>22</v>
      </c>
      <c r="N419" s="1" t="s">
        <v>21</v>
      </c>
      <c r="O419" s="1" t="s">
        <v>22</v>
      </c>
      <c r="P419" s="1" t="s">
        <v>21</v>
      </c>
      <c r="Q419" s="1" t="s">
        <v>22</v>
      </c>
      <c r="R419" s="1" t="s">
        <v>21</v>
      </c>
      <c r="S419" s="1" t="s">
        <v>22</v>
      </c>
      <c r="T419" s="1" t="s">
        <v>21</v>
      </c>
      <c r="U419" s="1" t="s">
        <v>22</v>
      </c>
      <c r="V419" s="1" t="s">
        <v>21</v>
      </c>
      <c r="W419" s="1" t="s">
        <v>22</v>
      </c>
      <c r="X419" s="1" t="s">
        <v>21</v>
      </c>
      <c r="Y419" s="1" t="s">
        <v>22</v>
      </c>
      <c r="Z419" s="1" t="s">
        <v>21</v>
      </c>
      <c r="AA419" s="5" t="s">
        <v>22</v>
      </c>
      <c r="AC419" s="17" t="s">
        <v>193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4</v>
      </c>
      <c r="AO419" s="2">
        <v>168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4</v>
      </c>
      <c r="BC419" s="10">
        <v>168</v>
      </c>
    </row>
    <row r="420" spans="1:55" ht="15.75" thickBot="1" x14ac:dyDescent="0.3">
      <c r="A420" s="17" t="s">
        <v>35</v>
      </c>
      <c r="B420" s="2">
        <v>0</v>
      </c>
      <c r="C420" s="2">
        <v>0</v>
      </c>
      <c r="D420" s="4">
        <v>1368</v>
      </c>
      <c r="E420" s="2">
        <v>377.34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4">
        <v>1368</v>
      </c>
      <c r="AA420" s="10">
        <v>377.34</v>
      </c>
      <c r="AC420" s="17" t="s">
        <v>106</v>
      </c>
      <c r="AD420" s="4">
        <v>12102</v>
      </c>
      <c r="AE420" s="4">
        <v>29819</v>
      </c>
      <c r="AF420" s="4">
        <v>12702</v>
      </c>
      <c r="AG420" s="4">
        <v>49111</v>
      </c>
      <c r="AH420" s="4">
        <v>21001</v>
      </c>
      <c r="AI420" s="4">
        <v>49454</v>
      </c>
      <c r="AJ420" s="4">
        <v>13000</v>
      </c>
      <c r="AK420" s="4">
        <v>27197</v>
      </c>
      <c r="AL420" s="4">
        <v>12500</v>
      </c>
      <c r="AM420" s="4">
        <v>36738</v>
      </c>
      <c r="AN420" s="4">
        <v>7752</v>
      </c>
      <c r="AO420" s="4">
        <v>20980</v>
      </c>
      <c r="AP420" s="4">
        <v>20902</v>
      </c>
      <c r="AQ420" s="4">
        <v>48845</v>
      </c>
      <c r="AR420" s="4">
        <v>2068</v>
      </c>
      <c r="AS420" s="4">
        <v>5479</v>
      </c>
      <c r="AT420" s="4">
        <v>17000</v>
      </c>
      <c r="AU420" s="4">
        <v>38866</v>
      </c>
      <c r="AV420" s="2">
        <v>300</v>
      </c>
      <c r="AW420" s="4">
        <v>2890</v>
      </c>
      <c r="AX420" s="4">
        <v>5150</v>
      </c>
      <c r="AY420" s="4">
        <v>16184</v>
      </c>
      <c r="AZ420" s="2">
        <v>1</v>
      </c>
      <c r="BA420" s="2">
        <v>1</v>
      </c>
      <c r="BB420" s="4">
        <v>124478</v>
      </c>
      <c r="BC420" s="6">
        <v>325564</v>
      </c>
    </row>
    <row r="421" spans="1:55" ht="15.75" thickBot="1" x14ac:dyDescent="0.3">
      <c r="A421" s="17" t="s">
        <v>23</v>
      </c>
      <c r="B421" s="2">
        <v>293.79000000000002</v>
      </c>
      <c r="C421" s="4">
        <v>1056.53</v>
      </c>
      <c r="D421" s="2">
        <v>281.95999999999998</v>
      </c>
      <c r="E421" s="2">
        <v>932.67</v>
      </c>
      <c r="F421" s="2">
        <v>577</v>
      </c>
      <c r="G421" s="4">
        <v>1302.8900000000001</v>
      </c>
      <c r="H421" s="2">
        <v>175</v>
      </c>
      <c r="I421" s="2">
        <v>327.02999999999997</v>
      </c>
      <c r="J421" s="2">
        <v>0</v>
      </c>
      <c r="K421" s="2">
        <v>0</v>
      </c>
      <c r="L421" s="2">
        <v>290</v>
      </c>
      <c r="M421" s="2">
        <v>915.64</v>
      </c>
      <c r="N421" s="2">
        <v>525</v>
      </c>
      <c r="O421" s="4">
        <v>1663.71</v>
      </c>
      <c r="P421" s="2">
        <v>11</v>
      </c>
      <c r="Q421" s="2">
        <v>3.74</v>
      </c>
      <c r="R421" s="2">
        <v>59</v>
      </c>
      <c r="S421" s="2">
        <v>19.77</v>
      </c>
      <c r="T421" s="2">
        <v>224</v>
      </c>
      <c r="U421" s="2">
        <v>438.34</v>
      </c>
      <c r="V421" s="2">
        <v>277</v>
      </c>
      <c r="W421" s="2">
        <v>679.79</v>
      </c>
      <c r="X421" s="2">
        <v>327</v>
      </c>
      <c r="Y421" s="2">
        <v>705.06</v>
      </c>
      <c r="Z421" s="4">
        <v>3040.75</v>
      </c>
      <c r="AA421" s="6">
        <v>8045.17</v>
      </c>
      <c r="AC421" s="17" t="s">
        <v>110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1</v>
      </c>
      <c r="AS421" s="2">
        <v>12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1</v>
      </c>
      <c r="BC421" s="10">
        <v>12</v>
      </c>
    </row>
    <row r="422" spans="1:55" ht="15.75" thickBot="1" x14ac:dyDescent="0.3">
      <c r="A422" s="17" t="s">
        <v>50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10</v>
      </c>
      <c r="S422" s="2">
        <v>51.5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10</v>
      </c>
      <c r="AA422" s="10">
        <v>51.5</v>
      </c>
      <c r="AC422" s="18" t="s">
        <v>30</v>
      </c>
      <c r="AD422" s="8">
        <v>1293531</v>
      </c>
      <c r="AE422" s="8">
        <v>2164257</v>
      </c>
      <c r="AF422" s="8">
        <v>1119292</v>
      </c>
      <c r="AG422" s="8">
        <v>2137739</v>
      </c>
      <c r="AH422" s="8">
        <v>3873996</v>
      </c>
      <c r="AI422" s="8">
        <v>7783280</v>
      </c>
      <c r="AJ422" s="8">
        <v>4684433</v>
      </c>
      <c r="AK422" s="8">
        <v>8993420</v>
      </c>
      <c r="AL422" s="8">
        <v>2734460</v>
      </c>
      <c r="AM422" s="8">
        <v>4941810</v>
      </c>
      <c r="AN422" s="8">
        <v>4944522</v>
      </c>
      <c r="AO422" s="8">
        <v>9416614</v>
      </c>
      <c r="AP422" s="8">
        <v>3548948</v>
      </c>
      <c r="AQ422" s="8">
        <v>6593943</v>
      </c>
      <c r="AR422" s="8">
        <v>2604576</v>
      </c>
      <c r="AS422" s="8">
        <v>4724922</v>
      </c>
      <c r="AT422" s="8">
        <v>3455921</v>
      </c>
      <c r="AU422" s="8">
        <v>6697016</v>
      </c>
      <c r="AV422" s="8">
        <v>2450569</v>
      </c>
      <c r="AW422" s="8">
        <v>4779911</v>
      </c>
      <c r="AX422" s="8">
        <v>1992957</v>
      </c>
      <c r="AY422" s="8">
        <v>4251610</v>
      </c>
      <c r="AZ422" s="8">
        <v>3208605</v>
      </c>
      <c r="BA422" s="8">
        <v>6715920</v>
      </c>
      <c r="BB422" s="8">
        <v>35911810</v>
      </c>
      <c r="BC422" s="9">
        <v>69200442</v>
      </c>
    </row>
    <row r="423" spans="1:55" ht="15.75" thickBot="1" x14ac:dyDescent="0.3">
      <c r="A423" s="18" t="s">
        <v>30</v>
      </c>
      <c r="B423" s="7">
        <v>293.79000000000002</v>
      </c>
      <c r="C423" s="8">
        <v>1056.53</v>
      </c>
      <c r="D423" s="8">
        <v>1649.96</v>
      </c>
      <c r="E423" s="8">
        <v>1310.01</v>
      </c>
      <c r="F423" s="7">
        <v>577</v>
      </c>
      <c r="G423" s="8">
        <v>1302.8900000000001</v>
      </c>
      <c r="H423" s="7">
        <v>175</v>
      </c>
      <c r="I423" s="7">
        <v>327.02999999999997</v>
      </c>
      <c r="J423" s="7">
        <v>0</v>
      </c>
      <c r="K423" s="7">
        <v>0</v>
      </c>
      <c r="L423" s="7">
        <v>290</v>
      </c>
      <c r="M423" s="7">
        <v>915.64</v>
      </c>
      <c r="N423" s="7">
        <v>525</v>
      </c>
      <c r="O423" s="8">
        <v>1663.71</v>
      </c>
      <c r="P423" s="7">
        <v>11</v>
      </c>
      <c r="Q423" s="7">
        <v>3.74</v>
      </c>
      <c r="R423" s="7">
        <v>69</v>
      </c>
      <c r="S423" s="7">
        <v>71.27</v>
      </c>
      <c r="T423" s="7">
        <v>224</v>
      </c>
      <c r="U423" s="7">
        <v>438.34</v>
      </c>
      <c r="V423" s="7">
        <v>277</v>
      </c>
      <c r="W423" s="7">
        <v>679.79</v>
      </c>
      <c r="X423" s="7">
        <v>327</v>
      </c>
      <c r="Y423" s="7">
        <v>705.06</v>
      </c>
      <c r="Z423" s="8">
        <v>4418.75</v>
      </c>
      <c r="AA423" s="9">
        <v>8474.01</v>
      </c>
    </row>
    <row r="424" spans="1:55" ht="19.5" thickBot="1" x14ac:dyDescent="0.3">
      <c r="AC424" s="16" t="s">
        <v>169</v>
      </c>
    </row>
    <row r="425" spans="1:55" ht="19.5" thickBot="1" x14ac:dyDescent="0.3">
      <c r="A425" s="16" t="s">
        <v>170</v>
      </c>
      <c r="AC425" s="22" t="s">
        <v>7</v>
      </c>
      <c r="AD425" s="24" t="s">
        <v>8</v>
      </c>
      <c r="AE425" s="25"/>
      <c r="AF425" s="19" t="s">
        <v>9</v>
      </c>
      <c r="AG425" s="21"/>
      <c r="AH425" s="19" t="s">
        <v>10</v>
      </c>
      <c r="AI425" s="21"/>
      <c r="AJ425" s="19" t="s">
        <v>11</v>
      </c>
      <c r="AK425" s="21"/>
      <c r="AL425" s="19" t="s">
        <v>12</v>
      </c>
      <c r="AM425" s="21"/>
      <c r="AN425" s="19" t="s">
        <v>13</v>
      </c>
      <c r="AO425" s="21"/>
      <c r="AP425" s="19" t="s">
        <v>14</v>
      </c>
      <c r="AQ425" s="21"/>
      <c r="AR425" s="19" t="s">
        <v>15</v>
      </c>
      <c r="AS425" s="21"/>
      <c r="AT425" s="19" t="s">
        <v>16</v>
      </c>
      <c r="AU425" s="21"/>
      <c r="AV425" s="19" t="s">
        <v>17</v>
      </c>
      <c r="AW425" s="21"/>
      <c r="AX425" s="19" t="s">
        <v>18</v>
      </c>
      <c r="AY425" s="21"/>
      <c r="AZ425" s="19" t="s">
        <v>19</v>
      </c>
      <c r="BA425" s="21"/>
      <c r="BB425" s="19" t="s">
        <v>20</v>
      </c>
      <c r="BC425" s="20"/>
    </row>
    <row r="426" spans="1:55" ht="26.25" thickBot="1" x14ac:dyDescent="0.3">
      <c r="A426" s="22" t="s">
        <v>7</v>
      </c>
      <c r="B426" s="24" t="s">
        <v>8</v>
      </c>
      <c r="C426" s="25"/>
      <c r="D426" s="19" t="s">
        <v>9</v>
      </c>
      <c r="E426" s="21"/>
      <c r="F426" s="19" t="s">
        <v>10</v>
      </c>
      <c r="G426" s="21"/>
      <c r="H426" s="19" t="s">
        <v>11</v>
      </c>
      <c r="I426" s="21"/>
      <c r="J426" s="19" t="s">
        <v>12</v>
      </c>
      <c r="K426" s="21"/>
      <c r="L426" s="19" t="s">
        <v>13</v>
      </c>
      <c r="M426" s="21"/>
      <c r="N426" s="19" t="s">
        <v>14</v>
      </c>
      <c r="O426" s="21"/>
      <c r="P426" s="19" t="s">
        <v>15</v>
      </c>
      <c r="Q426" s="21"/>
      <c r="R426" s="19" t="s">
        <v>16</v>
      </c>
      <c r="S426" s="21"/>
      <c r="T426" s="19" t="s">
        <v>17</v>
      </c>
      <c r="U426" s="21"/>
      <c r="V426" s="19" t="s">
        <v>18</v>
      </c>
      <c r="W426" s="21"/>
      <c r="X426" s="19" t="s">
        <v>19</v>
      </c>
      <c r="Y426" s="21"/>
      <c r="Z426" s="19" t="s">
        <v>20</v>
      </c>
      <c r="AA426" s="20"/>
      <c r="AC426" s="23"/>
      <c r="AD426" s="1" t="s">
        <v>21</v>
      </c>
      <c r="AE426" s="1" t="s">
        <v>22</v>
      </c>
      <c r="AF426" s="1" t="s">
        <v>21</v>
      </c>
      <c r="AG426" s="1" t="s">
        <v>22</v>
      </c>
      <c r="AH426" s="1" t="s">
        <v>21</v>
      </c>
      <c r="AI426" s="1" t="s">
        <v>22</v>
      </c>
      <c r="AJ426" s="1" t="s">
        <v>21</v>
      </c>
      <c r="AK426" s="1" t="s">
        <v>22</v>
      </c>
      <c r="AL426" s="1" t="s">
        <v>21</v>
      </c>
      <c r="AM426" s="1" t="s">
        <v>22</v>
      </c>
      <c r="AN426" s="1" t="s">
        <v>21</v>
      </c>
      <c r="AO426" s="1" t="s">
        <v>22</v>
      </c>
      <c r="AP426" s="1" t="s">
        <v>21</v>
      </c>
      <c r="AQ426" s="1" t="s">
        <v>22</v>
      </c>
      <c r="AR426" s="1" t="s">
        <v>21</v>
      </c>
      <c r="AS426" s="1" t="s">
        <v>22</v>
      </c>
      <c r="AT426" s="1" t="s">
        <v>21</v>
      </c>
      <c r="AU426" s="1" t="s">
        <v>22</v>
      </c>
      <c r="AV426" s="1" t="s">
        <v>21</v>
      </c>
      <c r="AW426" s="1" t="s">
        <v>22</v>
      </c>
      <c r="AX426" s="1" t="s">
        <v>21</v>
      </c>
      <c r="AY426" s="1" t="s">
        <v>22</v>
      </c>
      <c r="AZ426" s="1" t="s">
        <v>21</v>
      </c>
      <c r="BA426" s="1" t="s">
        <v>22</v>
      </c>
      <c r="BB426" s="1" t="s">
        <v>21</v>
      </c>
      <c r="BC426" s="5" t="s">
        <v>22</v>
      </c>
    </row>
    <row r="427" spans="1:55" ht="26.25" thickBot="1" x14ac:dyDescent="0.3">
      <c r="A427" s="23"/>
      <c r="B427" s="1" t="s">
        <v>21</v>
      </c>
      <c r="C427" s="1" t="s">
        <v>22</v>
      </c>
      <c r="D427" s="1" t="s">
        <v>21</v>
      </c>
      <c r="E427" s="1" t="s">
        <v>22</v>
      </c>
      <c r="F427" s="1" t="s">
        <v>21</v>
      </c>
      <c r="G427" s="1" t="s">
        <v>22</v>
      </c>
      <c r="H427" s="1" t="s">
        <v>21</v>
      </c>
      <c r="I427" s="1" t="s">
        <v>22</v>
      </c>
      <c r="J427" s="1" t="s">
        <v>21</v>
      </c>
      <c r="K427" s="1" t="s">
        <v>22</v>
      </c>
      <c r="L427" s="1" t="s">
        <v>21</v>
      </c>
      <c r="M427" s="1" t="s">
        <v>22</v>
      </c>
      <c r="N427" s="1" t="s">
        <v>21</v>
      </c>
      <c r="O427" s="1" t="s">
        <v>22</v>
      </c>
      <c r="P427" s="1" t="s">
        <v>21</v>
      </c>
      <c r="Q427" s="1" t="s">
        <v>22</v>
      </c>
      <c r="R427" s="1" t="s">
        <v>21</v>
      </c>
      <c r="S427" s="1" t="s">
        <v>22</v>
      </c>
      <c r="T427" s="1" t="s">
        <v>21</v>
      </c>
      <c r="U427" s="1" t="s">
        <v>22</v>
      </c>
      <c r="V427" s="1" t="s">
        <v>21</v>
      </c>
      <c r="W427" s="1" t="s">
        <v>22</v>
      </c>
      <c r="X427" s="1" t="s">
        <v>21</v>
      </c>
      <c r="Y427" s="1" t="s">
        <v>22</v>
      </c>
      <c r="Z427" s="1" t="s">
        <v>21</v>
      </c>
      <c r="AA427" s="5" t="s">
        <v>22</v>
      </c>
      <c r="AC427" s="17" t="s">
        <v>36</v>
      </c>
      <c r="AD427" s="4">
        <v>1214</v>
      </c>
      <c r="AE427" s="4">
        <v>2580</v>
      </c>
      <c r="AF427" s="2">
        <v>204</v>
      </c>
      <c r="AG427" s="2">
        <v>413</v>
      </c>
      <c r="AH427" s="4">
        <v>2574</v>
      </c>
      <c r="AI427" s="4">
        <v>5534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600</v>
      </c>
      <c r="AY427" s="4">
        <v>1290</v>
      </c>
      <c r="AZ427" s="2">
        <v>0</v>
      </c>
      <c r="BA427" s="2">
        <v>0</v>
      </c>
      <c r="BB427" s="4">
        <v>4592</v>
      </c>
      <c r="BC427" s="6">
        <v>9817</v>
      </c>
    </row>
    <row r="428" spans="1:55" ht="15.75" thickBot="1" x14ac:dyDescent="0.3">
      <c r="A428" s="17" t="s">
        <v>33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41.26</v>
      </c>
      <c r="Y428" s="2">
        <v>83.23</v>
      </c>
      <c r="Z428" s="2">
        <v>41.26</v>
      </c>
      <c r="AA428" s="10">
        <v>83.23</v>
      </c>
      <c r="AC428" s="17" t="s">
        <v>25</v>
      </c>
      <c r="AD428" s="2">
        <v>0</v>
      </c>
      <c r="AE428" s="2">
        <v>0</v>
      </c>
      <c r="AF428" s="2">
        <v>0</v>
      </c>
      <c r="AG428" s="2">
        <v>0</v>
      </c>
      <c r="AH428" s="2">
        <v>116</v>
      </c>
      <c r="AI428" s="2">
        <v>384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8</v>
      </c>
      <c r="AQ428" s="2">
        <v>65</v>
      </c>
      <c r="AR428" s="2">
        <v>10</v>
      </c>
      <c r="AS428" s="2">
        <v>36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513</v>
      </c>
      <c r="BA428" s="4">
        <v>1911</v>
      </c>
      <c r="BB428" s="2">
        <v>647</v>
      </c>
      <c r="BC428" s="6">
        <v>2396</v>
      </c>
    </row>
    <row r="429" spans="1:55" ht="15.75" thickBot="1" x14ac:dyDescent="0.3">
      <c r="A429" s="17" t="s">
        <v>34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120</v>
      </c>
      <c r="I429" s="2">
        <v>144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120</v>
      </c>
      <c r="AA429" s="10">
        <v>144</v>
      </c>
      <c r="AC429" s="17" t="s">
        <v>75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4">
        <v>12617</v>
      </c>
      <c r="AO429" s="4">
        <v>29668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4">
        <v>3411</v>
      </c>
      <c r="AY429" s="4">
        <v>17313</v>
      </c>
      <c r="AZ429" s="2">
        <v>0</v>
      </c>
      <c r="BA429" s="2">
        <v>0</v>
      </c>
      <c r="BB429" s="4">
        <v>16028</v>
      </c>
      <c r="BC429" s="6">
        <v>46981</v>
      </c>
    </row>
    <row r="430" spans="1:55" ht="15.75" thickBot="1" x14ac:dyDescent="0.3">
      <c r="A430" s="17" t="s">
        <v>35</v>
      </c>
      <c r="B430" s="2">
        <v>0</v>
      </c>
      <c r="C430" s="2">
        <v>0</v>
      </c>
      <c r="D430" s="2">
        <v>0</v>
      </c>
      <c r="E430" s="2">
        <v>0</v>
      </c>
      <c r="F430" s="4">
        <v>42552</v>
      </c>
      <c r="G430" s="4">
        <v>25401.599999999999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4">
        <v>21600</v>
      </c>
      <c r="U430" s="4">
        <v>12960</v>
      </c>
      <c r="V430" s="2">
        <v>0</v>
      </c>
      <c r="W430" s="2">
        <v>0</v>
      </c>
      <c r="X430" s="2">
        <v>0</v>
      </c>
      <c r="Y430" s="2">
        <v>0</v>
      </c>
      <c r="Z430" s="4">
        <v>64152</v>
      </c>
      <c r="AA430" s="6">
        <v>38361.599999999999</v>
      </c>
      <c r="AC430" s="17" t="s">
        <v>67</v>
      </c>
      <c r="AD430" s="2">
        <v>0</v>
      </c>
      <c r="AE430" s="2">
        <v>0</v>
      </c>
      <c r="AF430" s="2">
        <v>4</v>
      </c>
      <c r="AG430" s="2">
        <v>74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4</v>
      </c>
      <c r="BC430" s="10">
        <v>74</v>
      </c>
    </row>
    <row r="431" spans="1:55" ht="15.75" thickBot="1" x14ac:dyDescent="0.3">
      <c r="A431" s="17" t="s">
        <v>36</v>
      </c>
      <c r="B431" s="2">
        <v>0</v>
      </c>
      <c r="C431" s="2">
        <v>0</v>
      </c>
      <c r="D431" s="4">
        <v>20000</v>
      </c>
      <c r="E431" s="4">
        <v>367750</v>
      </c>
      <c r="F431" s="4">
        <v>20000</v>
      </c>
      <c r="G431" s="4">
        <v>367750</v>
      </c>
      <c r="H431" s="4">
        <v>20000</v>
      </c>
      <c r="I431" s="4">
        <v>279150</v>
      </c>
      <c r="J431" s="2">
        <v>0</v>
      </c>
      <c r="K431" s="2">
        <v>0</v>
      </c>
      <c r="L431" s="2">
        <v>0.5</v>
      </c>
      <c r="M431" s="2">
        <v>1.04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4">
        <v>60000.5</v>
      </c>
      <c r="AA431" s="6">
        <v>1014651.04</v>
      </c>
      <c r="AC431" s="17" t="s">
        <v>28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960</v>
      </c>
      <c r="AQ431" s="2">
        <v>883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960</v>
      </c>
      <c r="BC431" s="10">
        <v>883</v>
      </c>
    </row>
    <row r="432" spans="1:55" ht="15.75" thickBot="1" x14ac:dyDescent="0.3">
      <c r="A432" s="17" t="s">
        <v>38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1.03</v>
      </c>
      <c r="U432" s="2">
        <v>2</v>
      </c>
      <c r="V432" s="2">
        <v>0</v>
      </c>
      <c r="W432" s="2">
        <v>0</v>
      </c>
      <c r="X432" s="2">
        <v>0</v>
      </c>
      <c r="Y432" s="2">
        <v>0</v>
      </c>
      <c r="Z432" s="2">
        <v>1.03</v>
      </c>
      <c r="AA432" s="10">
        <v>2</v>
      </c>
      <c r="AC432" s="18" t="s">
        <v>30</v>
      </c>
      <c r="AD432" s="8">
        <v>1214</v>
      </c>
      <c r="AE432" s="8">
        <v>2580</v>
      </c>
      <c r="AF432" s="7">
        <v>208</v>
      </c>
      <c r="AG432" s="7">
        <v>487</v>
      </c>
      <c r="AH432" s="8">
        <v>2690</v>
      </c>
      <c r="AI432" s="8">
        <v>5918</v>
      </c>
      <c r="AJ432" s="7">
        <v>0</v>
      </c>
      <c r="AK432" s="7">
        <v>0</v>
      </c>
      <c r="AL432" s="7">
        <v>0</v>
      </c>
      <c r="AM432" s="7">
        <v>0</v>
      </c>
      <c r="AN432" s="8">
        <v>12617</v>
      </c>
      <c r="AO432" s="8">
        <v>29668</v>
      </c>
      <c r="AP432" s="7">
        <v>968</v>
      </c>
      <c r="AQ432" s="7">
        <v>948</v>
      </c>
      <c r="AR432" s="7">
        <v>10</v>
      </c>
      <c r="AS432" s="7">
        <v>36</v>
      </c>
      <c r="AT432" s="7">
        <v>0</v>
      </c>
      <c r="AU432" s="7">
        <v>0</v>
      </c>
      <c r="AV432" s="7">
        <v>0</v>
      </c>
      <c r="AW432" s="7">
        <v>0</v>
      </c>
      <c r="AX432" s="8">
        <v>4011</v>
      </c>
      <c r="AY432" s="8">
        <v>18603</v>
      </c>
      <c r="AZ432" s="7">
        <v>513</v>
      </c>
      <c r="BA432" s="8">
        <v>1911</v>
      </c>
      <c r="BB432" s="8">
        <v>22231</v>
      </c>
      <c r="BC432" s="9">
        <v>60151</v>
      </c>
    </row>
    <row r="433" spans="1:55" ht="15.75" thickBot="1" x14ac:dyDescent="0.3">
      <c r="A433" s="17" t="s">
        <v>23</v>
      </c>
      <c r="B433" s="2">
        <v>218.85</v>
      </c>
      <c r="C433" s="2">
        <v>472.03</v>
      </c>
      <c r="D433" s="4">
        <v>1405.57</v>
      </c>
      <c r="E433" s="2">
        <v>641.79999999999995</v>
      </c>
      <c r="F433" s="2">
        <v>733.6</v>
      </c>
      <c r="G433" s="2">
        <v>178.35</v>
      </c>
      <c r="H433" s="4">
        <v>15177.32</v>
      </c>
      <c r="I433" s="4">
        <v>8131.6</v>
      </c>
      <c r="J433" s="2">
        <v>90</v>
      </c>
      <c r="K433" s="2">
        <v>60.3</v>
      </c>
      <c r="L433" s="4">
        <v>18080</v>
      </c>
      <c r="M433" s="4">
        <v>10485.56</v>
      </c>
      <c r="N433" s="2">
        <v>383.3</v>
      </c>
      <c r="O433" s="2">
        <v>166.37</v>
      </c>
      <c r="P433" s="2">
        <v>21.16</v>
      </c>
      <c r="Q433" s="2">
        <v>33.08</v>
      </c>
      <c r="R433" s="2">
        <v>85</v>
      </c>
      <c r="S433" s="2">
        <v>30.14</v>
      </c>
      <c r="T433" s="2">
        <v>172</v>
      </c>
      <c r="U433" s="2">
        <v>61.88</v>
      </c>
      <c r="V433" s="2">
        <v>311</v>
      </c>
      <c r="W433" s="2">
        <v>282.64</v>
      </c>
      <c r="X433" s="2">
        <v>939</v>
      </c>
      <c r="Y433" s="2">
        <v>558.49</v>
      </c>
      <c r="Z433" s="4">
        <v>37616.800000000003</v>
      </c>
      <c r="AA433" s="6">
        <v>21102.240000000002</v>
      </c>
    </row>
    <row r="434" spans="1:55" ht="19.5" thickBot="1" x14ac:dyDescent="0.3">
      <c r="A434" s="17" t="s">
        <v>24</v>
      </c>
      <c r="B434" s="4">
        <v>10510</v>
      </c>
      <c r="C434" s="4">
        <v>8854.66</v>
      </c>
      <c r="D434" s="4">
        <v>30000</v>
      </c>
      <c r="E434" s="4">
        <v>25248.3</v>
      </c>
      <c r="F434" s="4">
        <v>25440</v>
      </c>
      <c r="G434" s="4">
        <v>21083.01</v>
      </c>
      <c r="H434" s="4">
        <v>14200</v>
      </c>
      <c r="I434" s="4">
        <v>12370.72</v>
      </c>
      <c r="J434" s="4">
        <v>3400</v>
      </c>
      <c r="K434" s="4">
        <v>2778.58</v>
      </c>
      <c r="L434" s="4">
        <v>14100</v>
      </c>
      <c r="M434" s="4">
        <v>12629.13</v>
      </c>
      <c r="N434" s="4">
        <v>21000</v>
      </c>
      <c r="O434" s="4">
        <v>18098.52</v>
      </c>
      <c r="P434" s="4">
        <v>11600</v>
      </c>
      <c r="Q434" s="4">
        <v>9578.06</v>
      </c>
      <c r="R434" s="4">
        <v>24480</v>
      </c>
      <c r="S434" s="4">
        <v>21054.83</v>
      </c>
      <c r="T434" s="4">
        <v>42875</v>
      </c>
      <c r="U434" s="4">
        <v>46759.49</v>
      </c>
      <c r="V434" s="4">
        <v>5000</v>
      </c>
      <c r="W434" s="4">
        <v>4414.71</v>
      </c>
      <c r="X434" s="4">
        <v>43000</v>
      </c>
      <c r="Y434" s="4">
        <v>42668.97</v>
      </c>
      <c r="Z434" s="4">
        <v>245605</v>
      </c>
      <c r="AA434" s="6">
        <v>225538.98</v>
      </c>
      <c r="AC434" s="16" t="s">
        <v>170</v>
      </c>
    </row>
    <row r="435" spans="1:55" ht="15.75" thickBot="1" x14ac:dyDescent="0.3">
      <c r="A435" s="17" t="s">
        <v>43</v>
      </c>
      <c r="B435" s="2">
        <v>0</v>
      </c>
      <c r="C435" s="2">
        <v>0</v>
      </c>
      <c r="D435" s="2">
        <v>360</v>
      </c>
      <c r="E435" s="2">
        <v>35.479999999999997</v>
      </c>
      <c r="F435" s="2">
        <v>280</v>
      </c>
      <c r="G435" s="2">
        <v>24.95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640</v>
      </c>
      <c r="AA435" s="10">
        <v>60.43</v>
      </c>
      <c r="AC435" s="22" t="s">
        <v>7</v>
      </c>
      <c r="AD435" s="24" t="s">
        <v>8</v>
      </c>
      <c r="AE435" s="25"/>
      <c r="AF435" s="19" t="s">
        <v>9</v>
      </c>
      <c r="AG435" s="21"/>
      <c r="AH435" s="19" t="s">
        <v>10</v>
      </c>
      <c r="AI435" s="21"/>
      <c r="AJ435" s="19" t="s">
        <v>11</v>
      </c>
      <c r="AK435" s="21"/>
      <c r="AL435" s="19" t="s">
        <v>12</v>
      </c>
      <c r="AM435" s="21"/>
      <c r="AN435" s="19" t="s">
        <v>13</v>
      </c>
      <c r="AO435" s="21"/>
      <c r="AP435" s="19" t="s">
        <v>14</v>
      </c>
      <c r="AQ435" s="21"/>
      <c r="AR435" s="19" t="s">
        <v>15</v>
      </c>
      <c r="AS435" s="21"/>
      <c r="AT435" s="19" t="s">
        <v>16</v>
      </c>
      <c r="AU435" s="21"/>
      <c r="AV435" s="19" t="s">
        <v>17</v>
      </c>
      <c r="AW435" s="21"/>
      <c r="AX435" s="19" t="s">
        <v>18</v>
      </c>
      <c r="AY435" s="21"/>
      <c r="AZ435" s="19" t="s">
        <v>19</v>
      </c>
      <c r="BA435" s="21"/>
      <c r="BB435" s="19" t="s">
        <v>20</v>
      </c>
      <c r="BC435" s="20"/>
    </row>
    <row r="436" spans="1:55" ht="26.25" thickBot="1" x14ac:dyDescent="0.3">
      <c r="A436" s="17" t="s">
        <v>72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4">
        <v>13180</v>
      </c>
      <c r="S436" s="4">
        <v>39540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4">
        <v>13180</v>
      </c>
      <c r="AA436" s="6">
        <v>39540</v>
      </c>
      <c r="AC436" s="23"/>
      <c r="AD436" s="1" t="s">
        <v>21</v>
      </c>
      <c r="AE436" s="1" t="s">
        <v>22</v>
      </c>
      <c r="AF436" s="1" t="s">
        <v>21</v>
      </c>
      <c r="AG436" s="1" t="s">
        <v>22</v>
      </c>
      <c r="AH436" s="1" t="s">
        <v>21</v>
      </c>
      <c r="AI436" s="1" t="s">
        <v>22</v>
      </c>
      <c r="AJ436" s="1" t="s">
        <v>21</v>
      </c>
      <c r="AK436" s="1" t="s">
        <v>22</v>
      </c>
      <c r="AL436" s="1" t="s">
        <v>21</v>
      </c>
      <c r="AM436" s="1" t="s">
        <v>22</v>
      </c>
      <c r="AN436" s="1" t="s">
        <v>21</v>
      </c>
      <c r="AO436" s="1" t="s">
        <v>22</v>
      </c>
      <c r="AP436" s="1" t="s">
        <v>21</v>
      </c>
      <c r="AQ436" s="1" t="s">
        <v>22</v>
      </c>
      <c r="AR436" s="1" t="s">
        <v>21</v>
      </c>
      <c r="AS436" s="1" t="s">
        <v>22</v>
      </c>
      <c r="AT436" s="1" t="s">
        <v>21</v>
      </c>
      <c r="AU436" s="1" t="s">
        <v>22</v>
      </c>
      <c r="AV436" s="1" t="s">
        <v>21</v>
      </c>
      <c r="AW436" s="1" t="s">
        <v>22</v>
      </c>
      <c r="AX436" s="1" t="s">
        <v>21</v>
      </c>
      <c r="AY436" s="1" t="s">
        <v>22</v>
      </c>
      <c r="AZ436" s="1" t="s">
        <v>21</v>
      </c>
      <c r="BA436" s="1" t="s">
        <v>22</v>
      </c>
      <c r="BB436" s="1" t="s">
        <v>21</v>
      </c>
      <c r="BC436" s="5" t="s">
        <v>22</v>
      </c>
    </row>
    <row r="437" spans="1:55" ht="15.75" thickBot="1" x14ac:dyDescent="0.3">
      <c r="A437" s="17" t="s">
        <v>73</v>
      </c>
      <c r="B437" s="2">
        <v>51</v>
      </c>
      <c r="C437" s="2">
        <v>104.2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51</v>
      </c>
      <c r="S437" s="2">
        <v>100.35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102</v>
      </c>
      <c r="AA437" s="10">
        <v>204.55</v>
      </c>
      <c r="AC437" s="17" t="s">
        <v>36</v>
      </c>
      <c r="AD437" s="4">
        <v>66355</v>
      </c>
      <c r="AE437" s="4">
        <v>342853</v>
      </c>
      <c r="AF437" s="4">
        <v>24000</v>
      </c>
      <c r="AG437" s="4">
        <v>31680</v>
      </c>
      <c r="AH437" s="4">
        <v>10000</v>
      </c>
      <c r="AI437" s="4">
        <v>65826</v>
      </c>
      <c r="AJ437" s="4">
        <v>54950</v>
      </c>
      <c r="AK437" s="4">
        <v>253675</v>
      </c>
      <c r="AL437" s="4">
        <v>20000</v>
      </c>
      <c r="AM437" s="4">
        <v>129873</v>
      </c>
      <c r="AN437" s="4">
        <v>22001</v>
      </c>
      <c r="AO437" s="4">
        <v>153439</v>
      </c>
      <c r="AP437" s="4">
        <v>26001</v>
      </c>
      <c r="AQ437" s="4">
        <v>185244</v>
      </c>
      <c r="AR437" s="4">
        <v>40500</v>
      </c>
      <c r="AS437" s="4">
        <v>206349</v>
      </c>
      <c r="AT437" s="4">
        <v>18227</v>
      </c>
      <c r="AU437" s="4">
        <v>17549</v>
      </c>
      <c r="AV437" s="4">
        <v>2000</v>
      </c>
      <c r="AW437" s="4">
        <v>2010</v>
      </c>
      <c r="AX437" s="4">
        <v>40000</v>
      </c>
      <c r="AY437" s="4">
        <v>116895</v>
      </c>
      <c r="AZ437" s="4">
        <v>35000</v>
      </c>
      <c r="BA437" s="4">
        <v>111400</v>
      </c>
      <c r="BB437" s="4">
        <v>359034</v>
      </c>
      <c r="BC437" s="6">
        <v>1616793</v>
      </c>
    </row>
    <row r="438" spans="1:55" ht="15.75" thickBot="1" x14ac:dyDescent="0.3">
      <c r="A438" s="17" t="s">
        <v>46</v>
      </c>
      <c r="B438" s="4">
        <v>22691</v>
      </c>
      <c r="C438" s="4">
        <v>37498.25</v>
      </c>
      <c r="D438" s="4">
        <v>22680</v>
      </c>
      <c r="E438" s="4">
        <v>37422</v>
      </c>
      <c r="F438" s="2">
        <v>10</v>
      </c>
      <c r="G438" s="2">
        <v>47.5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4">
        <v>22680</v>
      </c>
      <c r="O438" s="4">
        <v>37422</v>
      </c>
      <c r="P438" s="4">
        <v>72576</v>
      </c>
      <c r="Q438" s="4">
        <v>84288.6</v>
      </c>
      <c r="R438" s="4">
        <v>22680</v>
      </c>
      <c r="S438" s="4">
        <v>37422</v>
      </c>
      <c r="T438" s="4">
        <v>22680</v>
      </c>
      <c r="U438" s="4">
        <v>37422</v>
      </c>
      <c r="V438" s="4">
        <v>49896</v>
      </c>
      <c r="W438" s="4">
        <v>46866.6</v>
      </c>
      <c r="X438" s="4">
        <v>47628</v>
      </c>
      <c r="Y438" s="4">
        <v>60855.3</v>
      </c>
      <c r="Z438" s="4">
        <v>283521</v>
      </c>
      <c r="AA438" s="6">
        <v>379244.25</v>
      </c>
      <c r="AC438" s="17" t="s">
        <v>38</v>
      </c>
      <c r="AD438" s="4">
        <v>202543</v>
      </c>
      <c r="AE438" s="4">
        <v>188670</v>
      </c>
      <c r="AF438" s="4">
        <v>617823</v>
      </c>
      <c r="AG438" s="4">
        <v>620955</v>
      </c>
      <c r="AH438" s="4">
        <v>394278</v>
      </c>
      <c r="AI438" s="4">
        <v>396075</v>
      </c>
      <c r="AJ438" s="4">
        <v>440075</v>
      </c>
      <c r="AK438" s="4">
        <v>457975</v>
      </c>
      <c r="AL438" s="4">
        <v>53703</v>
      </c>
      <c r="AM438" s="4">
        <v>55996</v>
      </c>
      <c r="AN438" s="4">
        <v>184909</v>
      </c>
      <c r="AO438" s="4">
        <v>208484</v>
      </c>
      <c r="AP438" s="4">
        <v>186100</v>
      </c>
      <c r="AQ438" s="4">
        <v>213769</v>
      </c>
      <c r="AR438" s="4">
        <v>238721</v>
      </c>
      <c r="AS438" s="4">
        <v>276826</v>
      </c>
      <c r="AT438" s="4">
        <v>190133</v>
      </c>
      <c r="AU438" s="4">
        <v>206072</v>
      </c>
      <c r="AV438" s="4">
        <v>168540</v>
      </c>
      <c r="AW438" s="4">
        <v>179392</v>
      </c>
      <c r="AX438" s="4">
        <v>181128</v>
      </c>
      <c r="AY438" s="4">
        <v>199162</v>
      </c>
      <c r="AZ438" s="4">
        <v>230202</v>
      </c>
      <c r="BA438" s="4">
        <v>245929</v>
      </c>
      <c r="BB438" s="4">
        <v>3088155</v>
      </c>
      <c r="BC438" s="6">
        <v>3249305</v>
      </c>
    </row>
    <row r="439" spans="1:55" ht="15.75" thickBot="1" x14ac:dyDescent="0.3">
      <c r="A439" s="17" t="s">
        <v>78</v>
      </c>
      <c r="B439" s="2">
        <v>0</v>
      </c>
      <c r="C439" s="2">
        <v>0</v>
      </c>
      <c r="D439" s="2">
        <v>10</v>
      </c>
      <c r="E439" s="2">
        <v>47.5</v>
      </c>
      <c r="F439" s="2">
        <v>120</v>
      </c>
      <c r="G439" s="2">
        <v>295.26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130</v>
      </c>
      <c r="AA439" s="10">
        <v>342.76</v>
      </c>
      <c r="AC439" s="17" t="s">
        <v>23</v>
      </c>
      <c r="AD439" s="2">
        <v>0</v>
      </c>
      <c r="AE439" s="2">
        <v>0</v>
      </c>
      <c r="AF439" s="2">
        <v>0</v>
      </c>
      <c r="AG439" s="2">
        <v>0</v>
      </c>
      <c r="AH439" s="4">
        <v>3947</v>
      </c>
      <c r="AI439" s="4">
        <v>7331</v>
      </c>
      <c r="AJ439" s="2">
        <v>0</v>
      </c>
      <c r="AK439" s="2">
        <v>0</v>
      </c>
      <c r="AL439" s="4">
        <v>3235</v>
      </c>
      <c r="AM439" s="4">
        <v>8597</v>
      </c>
      <c r="AN439" s="2">
        <v>3</v>
      </c>
      <c r="AO439" s="2">
        <v>7</v>
      </c>
      <c r="AP439" s="4">
        <v>1038</v>
      </c>
      <c r="AQ439" s="4">
        <v>2074</v>
      </c>
      <c r="AR439" s="2">
        <v>0</v>
      </c>
      <c r="AS439" s="2">
        <v>0</v>
      </c>
      <c r="AT439" s="4">
        <v>3042</v>
      </c>
      <c r="AU439" s="4">
        <v>6628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4">
        <v>11265</v>
      </c>
      <c r="BC439" s="6">
        <v>24637</v>
      </c>
    </row>
    <row r="440" spans="1:55" ht="15.75" thickBot="1" x14ac:dyDescent="0.3">
      <c r="A440" s="17" t="s">
        <v>50</v>
      </c>
      <c r="B440" s="2">
        <v>22</v>
      </c>
      <c r="C440" s="2">
        <v>18.7</v>
      </c>
      <c r="D440" s="2">
        <v>0</v>
      </c>
      <c r="E440" s="2">
        <v>0</v>
      </c>
      <c r="F440" s="2">
        <v>0</v>
      </c>
      <c r="G440" s="2">
        <v>0</v>
      </c>
      <c r="H440" s="4">
        <v>27000</v>
      </c>
      <c r="I440" s="4">
        <v>41850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15</v>
      </c>
      <c r="Y440" s="2">
        <v>101.25</v>
      </c>
      <c r="Z440" s="4">
        <v>27037</v>
      </c>
      <c r="AA440" s="6">
        <v>41969.95</v>
      </c>
      <c r="AC440" s="17" t="s">
        <v>24</v>
      </c>
      <c r="AD440" s="2">
        <v>0</v>
      </c>
      <c r="AE440" s="2">
        <v>0</v>
      </c>
      <c r="AF440" s="4">
        <v>4207</v>
      </c>
      <c r="AG440" s="4">
        <v>3366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663</v>
      </c>
      <c r="AW440" s="4">
        <v>1734</v>
      </c>
      <c r="AX440" s="2">
        <v>0</v>
      </c>
      <c r="AY440" s="2">
        <v>0</v>
      </c>
      <c r="AZ440" s="2">
        <v>0</v>
      </c>
      <c r="BA440" s="2">
        <v>0</v>
      </c>
      <c r="BB440" s="4">
        <v>4870</v>
      </c>
      <c r="BC440" s="6">
        <v>5100</v>
      </c>
    </row>
    <row r="441" spans="1:55" ht="15.75" thickBot="1" x14ac:dyDescent="0.3">
      <c r="A441" s="17" t="s">
        <v>51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65</v>
      </c>
      <c r="I441" s="2">
        <v>284.75</v>
      </c>
      <c r="J441" s="2">
        <v>20</v>
      </c>
      <c r="K441" s="2">
        <v>125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10</v>
      </c>
      <c r="W441" s="2">
        <v>13</v>
      </c>
      <c r="X441" s="2">
        <v>0</v>
      </c>
      <c r="Y441" s="2">
        <v>0</v>
      </c>
      <c r="Z441" s="2">
        <v>95</v>
      </c>
      <c r="AA441" s="10">
        <v>422.75</v>
      </c>
      <c r="AC441" s="17" t="s">
        <v>72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4">
        <v>10680</v>
      </c>
      <c r="AW441" s="4">
        <v>7796</v>
      </c>
      <c r="AX441" s="2">
        <v>0</v>
      </c>
      <c r="AY441" s="2">
        <v>0</v>
      </c>
      <c r="AZ441" s="2">
        <v>0</v>
      </c>
      <c r="BA441" s="2">
        <v>0</v>
      </c>
      <c r="BB441" s="4">
        <v>10680</v>
      </c>
      <c r="BC441" s="6">
        <v>7796</v>
      </c>
    </row>
    <row r="442" spans="1:55" ht="15.75" thickBot="1" x14ac:dyDescent="0.3">
      <c r="A442" s="17" t="s">
        <v>26</v>
      </c>
      <c r="B442" s="2">
        <v>4</v>
      </c>
      <c r="C442" s="2">
        <v>10</v>
      </c>
      <c r="D442" s="2">
        <v>0</v>
      </c>
      <c r="E442" s="2">
        <v>0</v>
      </c>
      <c r="F442" s="2">
        <v>450</v>
      </c>
      <c r="G442" s="2">
        <v>100</v>
      </c>
      <c r="H442" s="2">
        <v>0</v>
      </c>
      <c r="I442" s="2">
        <v>0</v>
      </c>
      <c r="J442" s="2">
        <v>0</v>
      </c>
      <c r="K442" s="2">
        <v>0</v>
      </c>
      <c r="L442" s="2">
        <v>24</v>
      </c>
      <c r="M442" s="2">
        <v>19.18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2</v>
      </c>
      <c r="Y442" s="2">
        <v>5</v>
      </c>
      <c r="Z442" s="2">
        <v>480</v>
      </c>
      <c r="AA442" s="10">
        <v>134.18</v>
      </c>
      <c r="AC442" s="17" t="s">
        <v>49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1</v>
      </c>
      <c r="AS442" s="2">
        <v>13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1</v>
      </c>
      <c r="BC442" s="10">
        <v>13</v>
      </c>
    </row>
    <row r="443" spans="1:55" ht="15.75" thickBot="1" x14ac:dyDescent="0.3">
      <c r="A443" s="17" t="s">
        <v>27</v>
      </c>
      <c r="B443" s="2">
        <v>0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14</v>
      </c>
      <c r="W443" s="2">
        <v>10.08</v>
      </c>
      <c r="X443" s="2">
        <v>0</v>
      </c>
      <c r="Y443" s="2">
        <v>0</v>
      </c>
      <c r="Z443" s="2">
        <v>14</v>
      </c>
      <c r="AA443" s="10">
        <v>10.08</v>
      </c>
      <c r="AC443" s="17" t="s">
        <v>25</v>
      </c>
      <c r="AD443" s="2">
        <v>0</v>
      </c>
      <c r="AE443" s="2">
        <v>0</v>
      </c>
      <c r="AF443" s="2">
        <v>326</v>
      </c>
      <c r="AG443" s="4">
        <v>2141</v>
      </c>
      <c r="AH443" s="2">
        <v>444</v>
      </c>
      <c r="AI443" s="4">
        <v>2141</v>
      </c>
      <c r="AJ443" s="2">
        <v>0</v>
      </c>
      <c r="AK443" s="2">
        <v>0</v>
      </c>
      <c r="AL443" s="2">
        <v>0</v>
      </c>
      <c r="AM443" s="2">
        <v>0</v>
      </c>
      <c r="AN443" s="4">
        <v>1358</v>
      </c>
      <c r="AO443" s="4">
        <v>6656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4">
        <v>2128</v>
      </c>
      <c r="BC443" s="6">
        <v>10938</v>
      </c>
    </row>
    <row r="444" spans="1:55" ht="15.75" thickBot="1" x14ac:dyDescent="0.3">
      <c r="A444" s="17" t="s">
        <v>75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48</v>
      </c>
      <c r="M444" s="2">
        <v>4.8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48</v>
      </c>
      <c r="AA444" s="10">
        <v>4.8</v>
      </c>
      <c r="AC444" s="17" t="s">
        <v>27</v>
      </c>
      <c r="AD444" s="4">
        <v>19595</v>
      </c>
      <c r="AE444" s="4">
        <v>35047</v>
      </c>
      <c r="AF444" s="4">
        <v>58785</v>
      </c>
      <c r="AG444" s="4">
        <v>105141</v>
      </c>
      <c r="AH444" s="4">
        <v>39191</v>
      </c>
      <c r="AI444" s="4">
        <v>70926</v>
      </c>
      <c r="AJ444" s="4">
        <v>19595</v>
      </c>
      <c r="AK444" s="4">
        <v>35463</v>
      </c>
      <c r="AL444" s="4">
        <v>17717</v>
      </c>
      <c r="AM444" s="4">
        <v>32064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4">
        <v>154883</v>
      </c>
      <c r="BC444" s="6">
        <v>278641</v>
      </c>
    </row>
    <row r="445" spans="1:55" ht="15.75" thickBot="1" x14ac:dyDescent="0.3">
      <c r="A445" s="17" t="s">
        <v>106</v>
      </c>
      <c r="B445" s="2">
        <v>0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240</v>
      </c>
      <c r="Y445" s="2">
        <v>240</v>
      </c>
      <c r="Z445" s="2">
        <v>240</v>
      </c>
      <c r="AA445" s="10">
        <v>240</v>
      </c>
      <c r="AC445" s="17" t="s">
        <v>75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4">
        <v>3700</v>
      </c>
      <c r="AM445" s="4">
        <v>7827</v>
      </c>
      <c r="AN445" s="4">
        <v>6045</v>
      </c>
      <c r="AO445" s="4">
        <v>14175</v>
      </c>
      <c r="AP445" s="4">
        <v>4556</v>
      </c>
      <c r="AQ445" s="4">
        <v>10239</v>
      </c>
      <c r="AR445" s="4">
        <v>1031</v>
      </c>
      <c r="AS445" s="4">
        <v>3524</v>
      </c>
      <c r="AT445" s="2">
        <v>0</v>
      </c>
      <c r="AU445" s="2">
        <v>0</v>
      </c>
      <c r="AV445" s="4">
        <v>4175</v>
      </c>
      <c r="AW445" s="4">
        <v>9926</v>
      </c>
      <c r="AX445" s="2">
        <v>0</v>
      </c>
      <c r="AY445" s="2">
        <v>0</v>
      </c>
      <c r="AZ445" s="2">
        <v>0</v>
      </c>
      <c r="BA445" s="2">
        <v>0</v>
      </c>
      <c r="BB445" s="4">
        <v>19507</v>
      </c>
      <c r="BC445" s="6">
        <v>45691</v>
      </c>
    </row>
    <row r="446" spans="1:55" ht="15.75" thickBot="1" x14ac:dyDescent="0.3">
      <c r="A446" s="18" t="s">
        <v>30</v>
      </c>
      <c r="B446" s="8">
        <v>33496.85</v>
      </c>
      <c r="C446" s="8">
        <v>46957.84</v>
      </c>
      <c r="D446" s="8">
        <v>74455.570000000007</v>
      </c>
      <c r="E446" s="8">
        <v>431145.08</v>
      </c>
      <c r="F446" s="8">
        <v>89585.600000000006</v>
      </c>
      <c r="G446" s="8">
        <v>414880.67</v>
      </c>
      <c r="H446" s="8">
        <v>76562.320000000007</v>
      </c>
      <c r="I446" s="8">
        <v>341931.07</v>
      </c>
      <c r="J446" s="8">
        <v>3510</v>
      </c>
      <c r="K446" s="8">
        <v>2963.88</v>
      </c>
      <c r="L446" s="8">
        <v>32252.5</v>
      </c>
      <c r="M446" s="8">
        <v>23139.71</v>
      </c>
      <c r="N446" s="8">
        <v>44063.3</v>
      </c>
      <c r="O446" s="8">
        <v>55686.89</v>
      </c>
      <c r="P446" s="8">
        <v>84197.16</v>
      </c>
      <c r="Q446" s="8">
        <v>93899.74</v>
      </c>
      <c r="R446" s="8">
        <v>60476</v>
      </c>
      <c r="S446" s="8">
        <v>98147.32</v>
      </c>
      <c r="T446" s="8">
        <v>87328.03</v>
      </c>
      <c r="U446" s="8">
        <v>97205.37</v>
      </c>
      <c r="V446" s="8">
        <v>55231</v>
      </c>
      <c r="W446" s="8">
        <v>51587.03</v>
      </c>
      <c r="X446" s="8">
        <v>91865.26</v>
      </c>
      <c r="Y446" s="8">
        <v>104512.24</v>
      </c>
      <c r="Z446" s="8">
        <v>733023.59</v>
      </c>
      <c r="AA446" s="9">
        <v>1762056.84</v>
      </c>
      <c r="AC446" s="17" t="s">
        <v>28</v>
      </c>
      <c r="AD446" s="4">
        <v>3960</v>
      </c>
      <c r="AE446" s="4">
        <v>5353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4">
        <v>1320</v>
      </c>
      <c r="AM446" s="4">
        <v>1808</v>
      </c>
      <c r="AN446" s="2">
        <v>0</v>
      </c>
      <c r="AO446" s="2">
        <v>0</v>
      </c>
      <c r="AP446" s="4">
        <v>10560</v>
      </c>
      <c r="AQ446" s="4">
        <v>15423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4">
        <v>15840</v>
      </c>
      <c r="BC446" s="6">
        <v>22584</v>
      </c>
    </row>
    <row r="447" spans="1:55" ht="15.75" thickBot="1" x14ac:dyDescent="0.3">
      <c r="AC447" s="17" t="s">
        <v>106</v>
      </c>
      <c r="AD447" s="2">
        <v>838</v>
      </c>
      <c r="AE447" s="4">
        <v>2151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838</v>
      </c>
      <c r="BC447" s="6">
        <v>2151</v>
      </c>
    </row>
    <row r="448" spans="1:55" ht="19.5" thickBot="1" x14ac:dyDescent="0.3">
      <c r="A448" s="16" t="s">
        <v>171</v>
      </c>
      <c r="AC448" s="17" t="s">
        <v>181</v>
      </c>
      <c r="AD448" s="2">
        <v>55</v>
      </c>
      <c r="AE448" s="2">
        <v>39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55</v>
      </c>
      <c r="BC448" s="10">
        <v>39</v>
      </c>
    </row>
    <row r="449" spans="1:55" ht="15.75" thickBot="1" x14ac:dyDescent="0.3">
      <c r="A449" s="22" t="s">
        <v>7</v>
      </c>
      <c r="B449" s="24" t="s">
        <v>8</v>
      </c>
      <c r="C449" s="25"/>
      <c r="D449" s="19" t="s">
        <v>9</v>
      </c>
      <c r="E449" s="21"/>
      <c r="F449" s="19" t="s">
        <v>10</v>
      </c>
      <c r="G449" s="21"/>
      <c r="H449" s="19" t="s">
        <v>11</v>
      </c>
      <c r="I449" s="21"/>
      <c r="J449" s="19" t="s">
        <v>12</v>
      </c>
      <c r="K449" s="21"/>
      <c r="L449" s="19" t="s">
        <v>13</v>
      </c>
      <c r="M449" s="21"/>
      <c r="N449" s="19" t="s">
        <v>14</v>
      </c>
      <c r="O449" s="21"/>
      <c r="P449" s="19" t="s">
        <v>15</v>
      </c>
      <c r="Q449" s="21"/>
      <c r="R449" s="19" t="s">
        <v>16</v>
      </c>
      <c r="S449" s="21"/>
      <c r="T449" s="19" t="s">
        <v>17</v>
      </c>
      <c r="U449" s="21"/>
      <c r="V449" s="19" t="s">
        <v>18</v>
      </c>
      <c r="W449" s="21"/>
      <c r="X449" s="19" t="s">
        <v>19</v>
      </c>
      <c r="Y449" s="21"/>
      <c r="Z449" s="19" t="s">
        <v>20</v>
      </c>
      <c r="AA449" s="20"/>
      <c r="AC449" s="17" t="s">
        <v>197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3</v>
      </c>
      <c r="AQ449" s="2">
        <v>16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3</v>
      </c>
      <c r="BC449" s="10">
        <v>16</v>
      </c>
    </row>
    <row r="450" spans="1:55" ht="26.25" thickBot="1" x14ac:dyDescent="0.3">
      <c r="A450" s="23"/>
      <c r="B450" s="1" t="s">
        <v>21</v>
      </c>
      <c r="C450" s="1" t="s">
        <v>22</v>
      </c>
      <c r="D450" s="1" t="s">
        <v>21</v>
      </c>
      <c r="E450" s="1" t="s">
        <v>22</v>
      </c>
      <c r="F450" s="1" t="s">
        <v>21</v>
      </c>
      <c r="G450" s="1" t="s">
        <v>22</v>
      </c>
      <c r="H450" s="1" t="s">
        <v>21</v>
      </c>
      <c r="I450" s="1" t="s">
        <v>22</v>
      </c>
      <c r="J450" s="1" t="s">
        <v>21</v>
      </c>
      <c r="K450" s="1" t="s">
        <v>22</v>
      </c>
      <c r="L450" s="1" t="s">
        <v>21</v>
      </c>
      <c r="M450" s="1" t="s">
        <v>22</v>
      </c>
      <c r="N450" s="1" t="s">
        <v>21</v>
      </c>
      <c r="O450" s="1" t="s">
        <v>22</v>
      </c>
      <c r="P450" s="1" t="s">
        <v>21</v>
      </c>
      <c r="Q450" s="1" t="s">
        <v>22</v>
      </c>
      <c r="R450" s="1" t="s">
        <v>21</v>
      </c>
      <c r="S450" s="1" t="s">
        <v>22</v>
      </c>
      <c r="T450" s="1" t="s">
        <v>21</v>
      </c>
      <c r="U450" s="1" t="s">
        <v>22</v>
      </c>
      <c r="V450" s="1" t="s">
        <v>21</v>
      </c>
      <c r="W450" s="1" t="s">
        <v>22</v>
      </c>
      <c r="X450" s="1" t="s">
        <v>21</v>
      </c>
      <c r="Y450" s="1" t="s">
        <v>22</v>
      </c>
      <c r="Z450" s="1" t="s">
        <v>21</v>
      </c>
      <c r="AA450" s="5" t="s">
        <v>22</v>
      </c>
      <c r="AC450" s="18" t="s">
        <v>30</v>
      </c>
      <c r="AD450" s="8">
        <v>293346</v>
      </c>
      <c r="AE450" s="8">
        <v>574113</v>
      </c>
      <c r="AF450" s="8">
        <v>705141</v>
      </c>
      <c r="AG450" s="8">
        <v>763283</v>
      </c>
      <c r="AH450" s="8">
        <v>447860</v>
      </c>
      <c r="AI450" s="8">
        <v>542299</v>
      </c>
      <c r="AJ450" s="8">
        <v>514620</v>
      </c>
      <c r="AK450" s="8">
        <v>747113</v>
      </c>
      <c r="AL450" s="8">
        <v>99675</v>
      </c>
      <c r="AM450" s="8">
        <v>236165</v>
      </c>
      <c r="AN450" s="8">
        <v>214316</v>
      </c>
      <c r="AO450" s="8">
        <v>382761</v>
      </c>
      <c r="AP450" s="8">
        <v>228258</v>
      </c>
      <c r="AQ450" s="8">
        <v>426765</v>
      </c>
      <c r="AR450" s="8">
        <v>280253</v>
      </c>
      <c r="AS450" s="8">
        <v>486712</v>
      </c>
      <c r="AT450" s="8">
        <v>211402</v>
      </c>
      <c r="AU450" s="8">
        <v>230249</v>
      </c>
      <c r="AV450" s="8">
        <v>186058</v>
      </c>
      <c r="AW450" s="8">
        <v>200858</v>
      </c>
      <c r="AX450" s="8">
        <v>221128</v>
      </c>
      <c r="AY450" s="8">
        <v>316057</v>
      </c>
      <c r="AZ450" s="8">
        <v>265202</v>
      </c>
      <c r="BA450" s="8">
        <v>357329</v>
      </c>
      <c r="BB450" s="8">
        <v>3667259</v>
      </c>
      <c r="BC450" s="9">
        <v>5263704</v>
      </c>
    </row>
    <row r="451" spans="1:55" ht="15.75" thickBot="1" x14ac:dyDescent="0.3">
      <c r="A451" s="17" t="s">
        <v>32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35</v>
      </c>
      <c r="Q451" s="2">
        <v>110.4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35</v>
      </c>
      <c r="AA451" s="10">
        <v>110.4</v>
      </c>
    </row>
    <row r="452" spans="1:55" ht="19.5" thickBot="1" x14ac:dyDescent="0.3">
      <c r="A452" s="17" t="s">
        <v>33</v>
      </c>
      <c r="B452" s="2">
        <v>54</v>
      </c>
      <c r="C452" s="2">
        <v>248.2</v>
      </c>
      <c r="D452" s="2">
        <v>0</v>
      </c>
      <c r="E452" s="2">
        <v>0</v>
      </c>
      <c r="F452" s="2">
        <v>106.3</v>
      </c>
      <c r="G452" s="4">
        <v>1166.8</v>
      </c>
      <c r="H452" s="2">
        <v>72</v>
      </c>
      <c r="I452" s="2">
        <v>347</v>
      </c>
      <c r="J452" s="2">
        <v>0.5</v>
      </c>
      <c r="K452" s="2">
        <v>23</v>
      </c>
      <c r="L452" s="2">
        <v>50</v>
      </c>
      <c r="M452" s="2">
        <v>220.5</v>
      </c>
      <c r="N452" s="2">
        <v>18.899999999999999</v>
      </c>
      <c r="O452" s="2">
        <v>398.94</v>
      </c>
      <c r="P452" s="2">
        <v>96</v>
      </c>
      <c r="Q452" s="4">
        <v>1958.4</v>
      </c>
      <c r="R452" s="2">
        <v>100</v>
      </c>
      <c r="S452" s="2">
        <v>415.4</v>
      </c>
      <c r="T452" s="2">
        <v>2</v>
      </c>
      <c r="U452" s="2">
        <v>644</v>
      </c>
      <c r="V452" s="2">
        <v>72</v>
      </c>
      <c r="W452" s="2">
        <v>385.56</v>
      </c>
      <c r="X452" s="2">
        <v>144</v>
      </c>
      <c r="Y452" s="2">
        <v>782.14</v>
      </c>
      <c r="Z452" s="2">
        <v>715.7</v>
      </c>
      <c r="AA452" s="6">
        <v>6589.94</v>
      </c>
      <c r="AC452" s="16" t="s">
        <v>171</v>
      </c>
    </row>
    <row r="453" spans="1:55" ht="15.75" thickBot="1" x14ac:dyDescent="0.3">
      <c r="A453" s="17" t="s">
        <v>34</v>
      </c>
      <c r="B453" s="2">
        <v>0</v>
      </c>
      <c r="C453" s="2">
        <v>0</v>
      </c>
      <c r="D453" s="2">
        <v>996</v>
      </c>
      <c r="E453" s="4">
        <v>1089.5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996</v>
      </c>
      <c r="AA453" s="6">
        <v>1089.5</v>
      </c>
      <c r="AC453" s="22" t="s">
        <v>7</v>
      </c>
      <c r="AD453" s="24" t="s">
        <v>8</v>
      </c>
      <c r="AE453" s="25"/>
      <c r="AF453" s="19" t="s">
        <v>9</v>
      </c>
      <c r="AG453" s="21"/>
      <c r="AH453" s="19" t="s">
        <v>10</v>
      </c>
      <c r="AI453" s="21"/>
      <c r="AJ453" s="19" t="s">
        <v>11</v>
      </c>
      <c r="AK453" s="21"/>
      <c r="AL453" s="19" t="s">
        <v>12</v>
      </c>
      <c r="AM453" s="21"/>
      <c r="AN453" s="19" t="s">
        <v>13</v>
      </c>
      <c r="AO453" s="21"/>
      <c r="AP453" s="19" t="s">
        <v>14</v>
      </c>
      <c r="AQ453" s="21"/>
      <c r="AR453" s="19" t="s">
        <v>15</v>
      </c>
      <c r="AS453" s="21"/>
      <c r="AT453" s="19" t="s">
        <v>16</v>
      </c>
      <c r="AU453" s="21"/>
      <c r="AV453" s="19" t="s">
        <v>17</v>
      </c>
      <c r="AW453" s="21"/>
      <c r="AX453" s="19" t="s">
        <v>18</v>
      </c>
      <c r="AY453" s="21"/>
      <c r="AZ453" s="19" t="s">
        <v>19</v>
      </c>
      <c r="BA453" s="21"/>
      <c r="BB453" s="19" t="s">
        <v>20</v>
      </c>
      <c r="BC453" s="20"/>
    </row>
    <row r="454" spans="1:55" ht="26.25" thickBot="1" x14ac:dyDescent="0.3">
      <c r="A454" s="17" t="s">
        <v>36</v>
      </c>
      <c r="B454" s="2">
        <v>0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1.5</v>
      </c>
      <c r="U454" s="2">
        <v>12.18</v>
      </c>
      <c r="V454" s="2">
        <v>0</v>
      </c>
      <c r="W454" s="2">
        <v>0</v>
      </c>
      <c r="X454" s="2">
        <v>0</v>
      </c>
      <c r="Y454" s="2">
        <v>0</v>
      </c>
      <c r="Z454" s="2">
        <v>1.5</v>
      </c>
      <c r="AA454" s="10">
        <v>12.18</v>
      </c>
      <c r="AC454" s="23"/>
      <c r="AD454" s="1" t="s">
        <v>21</v>
      </c>
      <c r="AE454" s="1" t="s">
        <v>22</v>
      </c>
      <c r="AF454" s="1" t="s">
        <v>21</v>
      </c>
      <c r="AG454" s="1" t="s">
        <v>22</v>
      </c>
      <c r="AH454" s="1" t="s">
        <v>21</v>
      </c>
      <c r="AI454" s="1" t="s">
        <v>22</v>
      </c>
      <c r="AJ454" s="1" t="s">
        <v>21</v>
      </c>
      <c r="AK454" s="1" t="s">
        <v>22</v>
      </c>
      <c r="AL454" s="1" t="s">
        <v>21</v>
      </c>
      <c r="AM454" s="1" t="s">
        <v>22</v>
      </c>
      <c r="AN454" s="1" t="s">
        <v>21</v>
      </c>
      <c r="AO454" s="1" t="s">
        <v>22</v>
      </c>
      <c r="AP454" s="1" t="s">
        <v>21</v>
      </c>
      <c r="AQ454" s="1" t="s">
        <v>22</v>
      </c>
      <c r="AR454" s="1" t="s">
        <v>21</v>
      </c>
      <c r="AS454" s="1" t="s">
        <v>22</v>
      </c>
      <c r="AT454" s="1" t="s">
        <v>21</v>
      </c>
      <c r="AU454" s="1" t="s">
        <v>22</v>
      </c>
      <c r="AV454" s="1" t="s">
        <v>21</v>
      </c>
      <c r="AW454" s="1" t="s">
        <v>22</v>
      </c>
      <c r="AX454" s="1" t="s">
        <v>21</v>
      </c>
      <c r="AY454" s="1" t="s">
        <v>22</v>
      </c>
      <c r="AZ454" s="1" t="s">
        <v>21</v>
      </c>
      <c r="BA454" s="1" t="s">
        <v>22</v>
      </c>
      <c r="BB454" s="1" t="s">
        <v>21</v>
      </c>
      <c r="BC454" s="5" t="s">
        <v>22</v>
      </c>
    </row>
    <row r="455" spans="1:55" ht="15.75" thickBot="1" x14ac:dyDescent="0.3">
      <c r="A455" s="17" t="s">
        <v>37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10</v>
      </c>
      <c r="Y455" s="2">
        <v>28.48</v>
      </c>
      <c r="Z455" s="2">
        <v>10</v>
      </c>
      <c r="AA455" s="10">
        <v>28.48</v>
      </c>
      <c r="AC455" s="17" t="s">
        <v>32</v>
      </c>
      <c r="AD455" s="2">
        <v>117</v>
      </c>
      <c r="AE455" s="2">
        <v>811</v>
      </c>
      <c r="AF455" s="2">
        <v>4</v>
      </c>
      <c r="AG455" s="2">
        <v>96</v>
      </c>
      <c r="AH455" s="2">
        <v>0</v>
      </c>
      <c r="AI455" s="2">
        <v>0</v>
      </c>
      <c r="AJ455" s="2">
        <v>69</v>
      </c>
      <c r="AK455" s="2">
        <v>658</v>
      </c>
      <c r="AL455" s="2">
        <v>0</v>
      </c>
      <c r="AM455" s="2">
        <v>0</v>
      </c>
      <c r="AN455" s="2">
        <v>51</v>
      </c>
      <c r="AO455" s="2">
        <v>496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93</v>
      </c>
      <c r="AW455" s="4">
        <v>1009</v>
      </c>
      <c r="AX455" s="2">
        <v>129</v>
      </c>
      <c r="AY455" s="4">
        <v>1357</v>
      </c>
      <c r="AZ455" s="2">
        <v>0</v>
      </c>
      <c r="BA455" s="2">
        <v>0</v>
      </c>
      <c r="BB455" s="2">
        <v>463</v>
      </c>
      <c r="BC455" s="6">
        <v>4427</v>
      </c>
    </row>
    <row r="456" spans="1:55" ht="15.75" thickBot="1" x14ac:dyDescent="0.3">
      <c r="A456" s="17" t="s">
        <v>23</v>
      </c>
      <c r="B456" s="4">
        <v>10050.16</v>
      </c>
      <c r="C456" s="4">
        <v>31004.43</v>
      </c>
      <c r="D456" s="4">
        <v>7144.5</v>
      </c>
      <c r="E456" s="4">
        <v>2427.3200000000002</v>
      </c>
      <c r="F456" s="4">
        <v>5683</v>
      </c>
      <c r="G456" s="4">
        <v>1849.85</v>
      </c>
      <c r="H456" s="4">
        <v>4779.68</v>
      </c>
      <c r="I456" s="4">
        <v>1667.66</v>
      </c>
      <c r="J456" s="4">
        <v>6380</v>
      </c>
      <c r="K456" s="4">
        <v>1999.58</v>
      </c>
      <c r="L456" s="4">
        <v>10272.950000000001</v>
      </c>
      <c r="M456" s="4">
        <v>4234.71</v>
      </c>
      <c r="N456" s="4">
        <v>12699.5</v>
      </c>
      <c r="O456" s="4">
        <v>5662.71</v>
      </c>
      <c r="P456" s="4">
        <v>6929.8</v>
      </c>
      <c r="Q456" s="4">
        <v>2685.33</v>
      </c>
      <c r="R456" s="4">
        <v>8738.9</v>
      </c>
      <c r="S456" s="4">
        <v>4600.38</v>
      </c>
      <c r="T456" s="4">
        <v>8502</v>
      </c>
      <c r="U456" s="4">
        <v>4318.07</v>
      </c>
      <c r="V456" s="4">
        <v>5943.21</v>
      </c>
      <c r="W456" s="4">
        <v>1410.43</v>
      </c>
      <c r="X456" s="4">
        <v>4316.7299999999996</v>
      </c>
      <c r="Y456" s="4">
        <v>1289.1600000000001</v>
      </c>
      <c r="Z456" s="4">
        <v>91440.43</v>
      </c>
      <c r="AA456" s="6">
        <v>63149.63</v>
      </c>
      <c r="AC456" s="17" t="s">
        <v>34</v>
      </c>
      <c r="AD456" s="2">
        <v>0</v>
      </c>
      <c r="AE456" s="2">
        <v>0</v>
      </c>
      <c r="AF456" s="2">
        <v>36</v>
      </c>
      <c r="AG456" s="2">
        <v>133</v>
      </c>
      <c r="AH456" s="2">
        <v>0</v>
      </c>
      <c r="AI456" s="2">
        <v>0</v>
      </c>
      <c r="AJ456" s="2">
        <v>24</v>
      </c>
      <c r="AK456" s="2">
        <v>91</v>
      </c>
      <c r="AL456" s="2">
        <v>0</v>
      </c>
      <c r="AM456" s="2">
        <v>0</v>
      </c>
      <c r="AN456" s="2">
        <v>23</v>
      </c>
      <c r="AO456" s="2">
        <v>88</v>
      </c>
      <c r="AP456" s="2">
        <v>21</v>
      </c>
      <c r="AQ456" s="2">
        <v>88</v>
      </c>
      <c r="AR456" s="2">
        <v>0</v>
      </c>
      <c r="AS456" s="2">
        <v>0</v>
      </c>
      <c r="AT456" s="2">
        <v>21</v>
      </c>
      <c r="AU456" s="2">
        <v>88</v>
      </c>
      <c r="AV456" s="2">
        <v>0</v>
      </c>
      <c r="AW456" s="2">
        <v>0</v>
      </c>
      <c r="AX456" s="2">
        <v>160</v>
      </c>
      <c r="AY456" s="2">
        <v>692</v>
      </c>
      <c r="AZ456" s="2">
        <v>0</v>
      </c>
      <c r="BA456" s="2">
        <v>0</v>
      </c>
      <c r="BB456" s="2">
        <v>285</v>
      </c>
      <c r="BC456" s="6">
        <v>1180</v>
      </c>
    </row>
    <row r="457" spans="1:55" ht="15.75" thickBot="1" x14ac:dyDescent="0.3">
      <c r="A457" s="17" t="s">
        <v>39</v>
      </c>
      <c r="B457" s="2">
        <v>0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405</v>
      </c>
      <c r="Q457" s="2">
        <v>669.83</v>
      </c>
      <c r="R457" s="2">
        <v>585</v>
      </c>
      <c r="S457" s="2">
        <v>997.64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990</v>
      </c>
      <c r="AA457" s="6">
        <v>1667.47</v>
      </c>
      <c r="AC457" s="17" t="s">
        <v>36</v>
      </c>
      <c r="AD457" s="2">
        <v>0</v>
      </c>
      <c r="AE457" s="2">
        <v>0</v>
      </c>
      <c r="AF457" s="2">
        <v>0</v>
      </c>
      <c r="AG457" s="2">
        <v>0</v>
      </c>
      <c r="AH457" s="4">
        <v>1089</v>
      </c>
      <c r="AI457" s="4">
        <v>2644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4">
        <v>2600</v>
      </c>
      <c r="BA457" s="4">
        <v>9620</v>
      </c>
      <c r="BB457" s="4">
        <v>3689</v>
      </c>
      <c r="BC457" s="6">
        <v>12264</v>
      </c>
    </row>
    <row r="458" spans="1:55" ht="15.75" thickBot="1" x14ac:dyDescent="0.3">
      <c r="A458" s="17" t="s">
        <v>24</v>
      </c>
      <c r="B458" s="2">
        <v>200</v>
      </c>
      <c r="C458" s="2">
        <v>474.5</v>
      </c>
      <c r="D458" s="2">
        <v>390</v>
      </c>
      <c r="E458" s="2">
        <v>617.95000000000005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24.5</v>
      </c>
      <c r="M458" s="2">
        <v>488.4</v>
      </c>
      <c r="N458" s="4">
        <v>4346.3999999999996</v>
      </c>
      <c r="O458" s="4">
        <v>8646.57</v>
      </c>
      <c r="P458" s="4">
        <v>3638.08</v>
      </c>
      <c r="Q458" s="4">
        <v>14238</v>
      </c>
      <c r="R458" s="4">
        <v>7805.2</v>
      </c>
      <c r="S458" s="4">
        <v>16398.2</v>
      </c>
      <c r="T458" s="2">
        <v>0</v>
      </c>
      <c r="U458" s="2">
        <v>0</v>
      </c>
      <c r="V458" s="2">
        <v>200</v>
      </c>
      <c r="W458" s="2">
        <v>600</v>
      </c>
      <c r="X458" s="2">
        <v>690</v>
      </c>
      <c r="Y458" s="4">
        <v>4358.3999999999996</v>
      </c>
      <c r="Z458" s="4">
        <v>17294.18</v>
      </c>
      <c r="AA458" s="6">
        <v>45822.02</v>
      </c>
      <c r="AC458" s="17" t="s">
        <v>23</v>
      </c>
      <c r="AD458" s="2">
        <v>0</v>
      </c>
      <c r="AE458" s="2">
        <v>0</v>
      </c>
      <c r="AF458" s="2">
        <v>0</v>
      </c>
      <c r="AG458" s="2">
        <v>0</v>
      </c>
      <c r="AH458" s="2">
        <v>68</v>
      </c>
      <c r="AI458" s="2">
        <v>375</v>
      </c>
      <c r="AJ458" s="2">
        <v>0</v>
      </c>
      <c r="AK458" s="2">
        <v>0</v>
      </c>
      <c r="AL458" s="2">
        <v>0</v>
      </c>
      <c r="AM458" s="2">
        <v>0</v>
      </c>
      <c r="AN458" s="2">
        <v>68</v>
      </c>
      <c r="AO458" s="2">
        <v>375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136</v>
      </c>
      <c r="BC458" s="10">
        <v>750</v>
      </c>
    </row>
    <row r="459" spans="1:55" ht="15.75" thickBot="1" x14ac:dyDescent="0.3">
      <c r="A459" s="17" t="s">
        <v>47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672</v>
      </c>
      <c r="S459" s="2">
        <v>498.2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672</v>
      </c>
      <c r="AA459" s="10">
        <v>498.2</v>
      </c>
      <c r="AC459" s="17" t="s">
        <v>24</v>
      </c>
      <c r="AD459" s="2">
        <v>20</v>
      </c>
      <c r="AE459" s="2">
        <v>221</v>
      </c>
      <c r="AF459" s="2">
        <v>30</v>
      </c>
      <c r="AG459" s="2">
        <v>161</v>
      </c>
      <c r="AH459" s="2">
        <v>20</v>
      </c>
      <c r="AI459" s="2">
        <v>128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4">
        <v>1230</v>
      </c>
      <c r="AQ459" s="4">
        <v>1547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2</v>
      </c>
      <c r="BA459" s="2">
        <v>1</v>
      </c>
      <c r="BB459" s="4">
        <v>1302</v>
      </c>
      <c r="BC459" s="6">
        <v>2058</v>
      </c>
    </row>
    <row r="460" spans="1:55" ht="15.75" thickBot="1" x14ac:dyDescent="0.3">
      <c r="A460" s="17" t="s">
        <v>25</v>
      </c>
      <c r="B460" s="2">
        <v>0</v>
      </c>
      <c r="C460" s="2">
        <v>0</v>
      </c>
      <c r="D460" s="2">
        <v>0</v>
      </c>
      <c r="E460" s="2">
        <v>0</v>
      </c>
      <c r="F460" s="2">
        <v>80</v>
      </c>
      <c r="G460" s="2">
        <v>148.6</v>
      </c>
      <c r="H460" s="2">
        <v>510</v>
      </c>
      <c r="I460" s="4">
        <v>1545.3</v>
      </c>
      <c r="J460" s="2">
        <v>890</v>
      </c>
      <c r="K460" s="4">
        <v>1398.6</v>
      </c>
      <c r="L460" s="2">
        <v>360</v>
      </c>
      <c r="M460" s="2">
        <v>270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4">
        <v>1840</v>
      </c>
      <c r="AA460" s="6">
        <v>3362.5</v>
      </c>
      <c r="AC460" s="17" t="s">
        <v>72</v>
      </c>
      <c r="AD460" s="2">
        <v>0</v>
      </c>
      <c r="AE460" s="2">
        <v>0</v>
      </c>
      <c r="AF460" s="2">
        <v>4</v>
      </c>
      <c r="AG460" s="2">
        <v>7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25</v>
      </c>
      <c r="AS460" s="2">
        <v>29</v>
      </c>
      <c r="AT460" s="2">
        <v>0</v>
      </c>
      <c r="AU460" s="2">
        <v>0</v>
      </c>
      <c r="AV460" s="4">
        <v>2000</v>
      </c>
      <c r="AW460" s="4">
        <v>1750</v>
      </c>
      <c r="AX460" s="2">
        <v>150</v>
      </c>
      <c r="AY460" s="2">
        <v>242</v>
      </c>
      <c r="AZ460" s="2">
        <v>0</v>
      </c>
      <c r="BA460" s="2">
        <v>0</v>
      </c>
      <c r="BB460" s="4">
        <v>2179</v>
      </c>
      <c r="BC460" s="6">
        <v>2028</v>
      </c>
    </row>
    <row r="461" spans="1:55" ht="15.75" thickBot="1" x14ac:dyDescent="0.3">
      <c r="A461" s="17" t="s">
        <v>26</v>
      </c>
      <c r="B461" s="2">
        <v>0</v>
      </c>
      <c r="C461" s="2">
        <v>0</v>
      </c>
      <c r="D461" s="4">
        <v>1836</v>
      </c>
      <c r="E461" s="2">
        <v>450</v>
      </c>
      <c r="F461" s="2">
        <v>220</v>
      </c>
      <c r="G461" s="2">
        <v>278.98</v>
      </c>
      <c r="H461" s="2">
        <v>0</v>
      </c>
      <c r="I461" s="2">
        <v>0</v>
      </c>
      <c r="J461" s="2">
        <v>81</v>
      </c>
      <c r="K461" s="2">
        <v>27</v>
      </c>
      <c r="L461" s="2">
        <v>165</v>
      </c>
      <c r="M461" s="2">
        <v>63</v>
      </c>
      <c r="N461" s="4">
        <v>5129</v>
      </c>
      <c r="O461" s="2">
        <v>827.5</v>
      </c>
      <c r="P461" s="4">
        <v>2775</v>
      </c>
      <c r="Q461" s="2">
        <v>997</v>
      </c>
      <c r="R461" s="4">
        <v>3449.4</v>
      </c>
      <c r="S461" s="4">
        <v>1300.56</v>
      </c>
      <c r="T461" s="4">
        <v>1350</v>
      </c>
      <c r="U461" s="2">
        <v>225</v>
      </c>
      <c r="V461" s="2">
        <v>302</v>
      </c>
      <c r="W461" s="2">
        <v>171.5</v>
      </c>
      <c r="X461" s="2">
        <v>976.24</v>
      </c>
      <c r="Y461" s="4">
        <v>1805.79</v>
      </c>
      <c r="Z461" s="4">
        <v>16283.64</v>
      </c>
      <c r="AA461" s="6">
        <v>6146.33</v>
      </c>
      <c r="AC461" s="17" t="s">
        <v>48</v>
      </c>
      <c r="AD461" s="2">
        <v>964</v>
      </c>
      <c r="AE461" s="4">
        <v>1458</v>
      </c>
      <c r="AF461" s="4">
        <v>1166</v>
      </c>
      <c r="AG461" s="4">
        <v>1754</v>
      </c>
      <c r="AH461" s="4">
        <v>1560</v>
      </c>
      <c r="AI461" s="4">
        <v>1464</v>
      </c>
      <c r="AJ461" s="2">
        <v>816</v>
      </c>
      <c r="AK461" s="2">
        <v>730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4">
        <v>1352</v>
      </c>
      <c r="AS461" s="4">
        <v>2088</v>
      </c>
      <c r="AT461" s="2">
        <v>0</v>
      </c>
      <c r="AU461" s="2">
        <v>0</v>
      </c>
      <c r="AV461" s="4">
        <v>1190</v>
      </c>
      <c r="AW461" s="4">
        <v>1960</v>
      </c>
      <c r="AX461" s="2">
        <v>716</v>
      </c>
      <c r="AY461" s="4">
        <v>1199</v>
      </c>
      <c r="AZ461" s="2">
        <v>0</v>
      </c>
      <c r="BA461" s="2">
        <v>0</v>
      </c>
      <c r="BB461" s="4">
        <v>7764</v>
      </c>
      <c r="BC461" s="6">
        <v>10653</v>
      </c>
    </row>
    <row r="462" spans="1:55" ht="15.75" thickBot="1" x14ac:dyDescent="0.3">
      <c r="A462" s="17" t="s">
        <v>27</v>
      </c>
      <c r="B462" s="2">
        <v>704.38</v>
      </c>
      <c r="C462" s="4">
        <v>2385.6</v>
      </c>
      <c r="D462" s="2">
        <v>0</v>
      </c>
      <c r="E462" s="2">
        <v>0</v>
      </c>
      <c r="F462" s="2">
        <v>0</v>
      </c>
      <c r="G462" s="2">
        <v>0</v>
      </c>
      <c r="H462" s="2">
        <v>852.66</v>
      </c>
      <c r="I462" s="4">
        <v>2452.0500000000002</v>
      </c>
      <c r="J462" s="2">
        <v>0</v>
      </c>
      <c r="K462" s="2">
        <v>0</v>
      </c>
      <c r="L462" s="2">
        <v>0</v>
      </c>
      <c r="M462" s="2">
        <v>0</v>
      </c>
      <c r="N462" s="4">
        <v>1972.84</v>
      </c>
      <c r="O462" s="4">
        <v>11656.2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4">
        <v>1998.17</v>
      </c>
      <c r="W462" s="4">
        <v>9847.2999999999993</v>
      </c>
      <c r="X462" s="2">
        <v>0</v>
      </c>
      <c r="Y462" s="2">
        <v>0</v>
      </c>
      <c r="Z462" s="4">
        <v>5528.05</v>
      </c>
      <c r="AA462" s="6">
        <v>26341.15</v>
      </c>
      <c r="AC462" s="17" t="s">
        <v>25</v>
      </c>
      <c r="AD462" s="2">
        <v>0</v>
      </c>
      <c r="AE462" s="2">
        <v>0</v>
      </c>
      <c r="AF462" s="2">
        <v>192</v>
      </c>
      <c r="AG462" s="4">
        <v>1177</v>
      </c>
      <c r="AH462" s="2">
        <v>43</v>
      </c>
      <c r="AI462" s="2">
        <v>269</v>
      </c>
      <c r="AJ462" s="4">
        <v>1088</v>
      </c>
      <c r="AK462" s="4">
        <v>2878</v>
      </c>
      <c r="AL462" s="2">
        <v>0</v>
      </c>
      <c r="AM462" s="2">
        <v>0</v>
      </c>
      <c r="AN462" s="2">
        <v>0</v>
      </c>
      <c r="AO462" s="2">
        <v>0</v>
      </c>
      <c r="AP462" s="2">
        <v>155</v>
      </c>
      <c r="AQ462" s="2">
        <v>773</v>
      </c>
      <c r="AR462" s="2">
        <v>18</v>
      </c>
      <c r="AS462" s="2">
        <v>6</v>
      </c>
      <c r="AT462" s="2">
        <v>0</v>
      </c>
      <c r="AU462" s="2">
        <v>0</v>
      </c>
      <c r="AV462" s="2">
        <v>201</v>
      </c>
      <c r="AW462" s="4">
        <v>1417</v>
      </c>
      <c r="AX462" s="2">
        <v>0</v>
      </c>
      <c r="AY462" s="2">
        <v>0</v>
      </c>
      <c r="AZ462" s="2">
        <v>288</v>
      </c>
      <c r="BA462" s="4">
        <v>1495</v>
      </c>
      <c r="BB462" s="4">
        <v>1985</v>
      </c>
      <c r="BC462" s="6">
        <v>8015</v>
      </c>
    </row>
    <row r="463" spans="1:55" ht="15.75" thickBot="1" x14ac:dyDescent="0.3">
      <c r="A463" s="17" t="s">
        <v>66</v>
      </c>
      <c r="B463" s="4">
        <v>1210.4000000000001</v>
      </c>
      <c r="C463" s="4">
        <v>5961</v>
      </c>
      <c r="D463" s="2">
        <v>0</v>
      </c>
      <c r="E463" s="2">
        <v>0</v>
      </c>
      <c r="F463" s="4">
        <v>1449</v>
      </c>
      <c r="G463" s="4">
        <v>5934.5</v>
      </c>
      <c r="H463" s="2">
        <v>0</v>
      </c>
      <c r="I463" s="2">
        <v>0</v>
      </c>
      <c r="J463" s="2">
        <v>0</v>
      </c>
      <c r="K463" s="2">
        <v>0</v>
      </c>
      <c r="L463" s="4">
        <v>1388.2</v>
      </c>
      <c r="M463" s="4">
        <v>5644</v>
      </c>
      <c r="N463" s="4">
        <v>1770.2</v>
      </c>
      <c r="O463" s="4">
        <v>7221</v>
      </c>
      <c r="P463" s="2">
        <v>0</v>
      </c>
      <c r="Q463" s="2">
        <v>0</v>
      </c>
      <c r="R463" s="4">
        <v>1687.9</v>
      </c>
      <c r="S463" s="4">
        <v>6847.5</v>
      </c>
      <c r="T463" s="2">
        <v>0</v>
      </c>
      <c r="U463" s="2">
        <v>0</v>
      </c>
      <c r="V463" s="4">
        <v>1844.4</v>
      </c>
      <c r="W463" s="4">
        <v>7470</v>
      </c>
      <c r="X463" s="2">
        <v>0</v>
      </c>
      <c r="Y463" s="2">
        <v>0</v>
      </c>
      <c r="Z463" s="4">
        <v>9350.1</v>
      </c>
      <c r="AA463" s="6">
        <v>39078</v>
      </c>
      <c r="AC463" s="17" t="s">
        <v>27</v>
      </c>
      <c r="AD463" s="2">
        <v>848</v>
      </c>
      <c r="AE463" s="4">
        <v>2449</v>
      </c>
      <c r="AF463" s="4">
        <v>36267</v>
      </c>
      <c r="AG463" s="4">
        <v>96627</v>
      </c>
      <c r="AH463" s="4">
        <v>28729</v>
      </c>
      <c r="AI463" s="4">
        <v>60570</v>
      </c>
      <c r="AJ463" s="2">
        <v>150</v>
      </c>
      <c r="AK463" s="4">
        <v>1200</v>
      </c>
      <c r="AL463" s="4">
        <v>20421</v>
      </c>
      <c r="AM463" s="4">
        <v>64651</v>
      </c>
      <c r="AN463" s="4">
        <v>7449</v>
      </c>
      <c r="AO463" s="4">
        <v>19879</v>
      </c>
      <c r="AP463" s="4">
        <v>5225</v>
      </c>
      <c r="AQ463" s="4">
        <v>29650</v>
      </c>
      <c r="AR463" s="4">
        <v>14121</v>
      </c>
      <c r="AS463" s="4">
        <v>40445</v>
      </c>
      <c r="AT463" s="2">
        <v>184</v>
      </c>
      <c r="AU463" s="4">
        <v>1666</v>
      </c>
      <c r="AV463" s="2">
        <v>298</v>
      </c>
      <c r="AW463" s="4">
        <v>2151</v>
      </c>
      <c r="AX463" s="4">
        <v>14266</v>
      </c>
      <c r="AY463" s="4">
        <v>40997</v>
      </c>
      <c r="AZ463" s="4">
        <v>1762</v>
      </c>
      <c r="BA463" s="4">
        <v>4356</v>
      </c>
      <c r="BB463" s="4">
        <v>129720</v>
      </c>
      <c r="BC463" s="6">
        <v>364641</v>
      </c>
    </row>
    <row r="464" spans="1:55" ht="15.75" thickBot="1" x14ac:dyDescent="0.3">
      <c r="A464" s="18" t="s">
        <v>30</v>
      </c>
      <c r="B464" s="8">
        <v>12218.94</v>
      </c>
      <c r="C464" s="8">
        <v>40073.730000000003</v>
      </c>
      <c r="D464" s="8">
        <v>10366.5</v>
      </c>
      <c r="E464" s="8">
        <v>4584.7700000000004</v>
      </c>
      <c r="F464" s="8">
        <v>7538.3</v>
      </c>
      <c r="G464" s="8">
        <v>9378.73</v>
      </c>
      <c r="H464" s="8">
        <v>6214.34</v>
      </c>
      <c r="I464" s="8">
        <v>6012.01</v>
      </c>
      <c r="J464" s="8">
        <v>7351.5</v>
      </c>
      <c r="K464" s="8">
        <v>3448.18</v>
      </c>
      <c r="L464" s="8">
        <v>12260.65</v>
      </c>
      <c r="M464" s="8">
        <v>10920.61</v>
      </c>
      <c r="N464" s="8">
        <v>25936.84</v>
      </c>
      <c r="O464" s="8">
        <v>34412.92</v>
      </c>
      <c r="P464" s="8">
        <v>13878.88</v>
      </c>
      <c r="Q464" s="8">
        <v>20658.96</v>
      </c>
      <c r="R464" s="8">
        <v>23038.400000000001</v>
      </c>
      <c r="S464" s="8">
        <v>31057.88</v>
      </c>
      <c r="T464" s="8">
        <v>9855.5</v>
      </c>
      <c r="U464" s="8">
        <v>5199.25</v>
      </c>
      <c r="V464" s="8">
        <v>10359.780000000001</v>
      </c>
      <c r="W464" s="8">
        <v>19884.79</v>
      </c>
      <c r="X464" s="8">
        <v>6136.97</v>
      </c>
      <c r="Y464" s="8">
        <v>8263.9699999999993</v>
      </c>
      <c r="Z464" s="8">
        <v>145156.6</v>
      </c>
      <c r="AA464" s="9">
        <v>193895.8</v>
      </c>
      <c r="AC464" s="17" t="s">
        <v>63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4">
        <v>1000</v>
      </c>
      <c r="AO464" s="4">
        <v>5875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4">
        <v>1000</v>
      </c>
      <c r="AY464" s="4">
        <v>5920</v>
      </c>
      <c r="AZ464" s="2">
        <v>0</v>
      </c>
      <c r="BA464" s="2">
        <v>0</v>
      </c>
      <c r="BB464" s="4">
        <v>2000</v>
      </c>
      <c r="BC464" s="6">
        <v>11795</v>
      </c>
    </row>
    <row r="465" spans="1:55" ht="15.75" thickBot="1" x14ac:dyDescent="0.3">
      <c r="AC465" s="17" t="s">
        <v>65</v>
      </c>
      <c r="AD465" s="2">
        <v>107</v>
      </c>
      <c r="AE465" s="2">
        <v>408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4</v>
      </c>
      <c r="AS465" s="2">
        <v>7</v>
      </c>
      <c r="AT465" s="2">
        <v>0</v>
      </c>
      <c r="AU465" s="2">
        <v>0</v>
      </c>
      <c r="AV465" s="2">
        <v>0</v>
      </c>
      <c r="AW465" s="2">
        <v>0</v>
      </c>
      <c r="AX465" s="2">
        <v>18</v>
      </c>
      <c r="AY465" s="2">
        <v>173</v>
      </c>
      <c r="AZ465" s="2">
        <v>0</v>
      </c>
      <c r="BA465" s="2">
        <v>0</v>
      </c>
      <c r="BB465" s="2">
        <v>129</v>
      </c>
      <c r="BC465" s="10">
        <v>588</v>
      </c>
    </row>
    <row r="466" spans="1:55" ht="19.5" thickBot="1" x14ac:dyDescent="0.3">
      <c r="A466" s="16" t="s">
        <v>172</v>
      </c>
      <c r="AC466" s="17" t="s">
        <v>66</v>
      </c>
      <c r="AD466" s="2">
        <v>0</v>
      </c>
      <c r="AE466" s="2">
        <v>0</v>
      </c>
      <c r="AF466" s="2">
        <v>240</v>
      </c>
      <c r="AG466" s="2">
        <v>843</v>
      </c>
      <c r="AH466" s="2">
        <v>140</v>
      </c>
      <c r="AI466" s="4">
        <v>1084</v>
      </c>
      <c r="AJ466" s="4">
        <v>2269</v>
      </c>
      <c r="AK466" s="4">
        <v>5926</v>
      </c>
      <c r="AL466" s="2">
        <v>507</v>
      </c>
      <c r="AM466" s="2">
        <v>985</v>
      </c>
      <c r="AN466" s="2">
        <v>623</v>
      </c>
      <c r="AO466" s="4">
        <v>1401</v>
      </c>
      <c r="AP466" s="2">
        <v>611</v>
      </c>
      <c r="AQ466" s="4">
        <v>1445</v>
      </c>
      <c r="AR466" s="2">
        <v>672</v>
      </c>
      <c r="AS466" s="4">
        <v>1441</v>
      </c>
      <c r="AT466" s="4">
        <v>1471</v>
      </c>
      <c r="AU466" s="4">
        <v>3596</v>
      </c>
      <c r="AV466" s="2">
        <v>532</v>
      </c>
      <c r="AW466" s="4">
        <v>1384</v>
      </c>
      <c r="AX466" s="2">
        <v>0</v>
      </c>
      <c r="AY466" s="2">
        <v>0</v>
      </c>
      <c r="AZ466" s="4">
        <v>1039</v>
      </c>
      <c r="BA466" s="4">
        <v>3335</v>
      </c>
      <c r="BB466" s="4">
        <v>8104</v>
      </c>
      <c r="BC466" s="6">
        <v>21440</v>
      </c>
    </row>
    <row r="467" spans="1:55" ht="15.75" thickBot="1" x14ac:dyDescent="0.3">
      <c r="A467" s="22" t="s">
        <v>7</v>
      </c>
      <c r="B467" s="24" t="s">
        <v>8</v>
      </c>
      <c r="C467" s="25"/>
      <c r="D467" s="19" t="s">
        <v>9</v>
      </c>
      <c r="E467" s="21"/>
      <c r="F467" s="19" t="s">
        <v>10</v>
      </c>
      <c r="G467" s="21"/>
      <c r="H467" s="19" t="s">
        <v>11</v>
      </c>
      <c r="I467" s="21"/>
      <c r="J467" s="19" t="s">
        <v>12</v>
      </c>
      <c r="K467" s="21"/>
      <c r="L467" s="19" t="s">
        <v>13</v>
      </c>
      <c r="M467" s="21"/>
      <c r="N467" s="19" t="s">
        <v>14</v>
      </c>
      <c r="O467" s="21"/>
      <c r="P467" s="19" t="s">
        <v>15</v>
      </c>
      <c r="Q467" s="21"/>
      <c r="R467" s="19" t="s">
        <v>16</v>
      </c>
      <c r="S467" s="21"/>
      <c r="T467" s="19" t="s">
        <v>17</v>
      </c>
      <c r="U467" s="21"/>
      <c r="V467" s="19" t="s">
        <v>18</v>
      </c>
      <c r="W467" s="21"/>
      <c r="X467" s="19" t="s">
        <v>19</v>
      </c>
      <c r="Y467" s="21"/>
      <c r="Z467" s="19" t="s">
        <v>20</v>
      </c>
      <c r="AA467" s="20"/>
      <c r="AC467" s="17" t="s">
        <v>75</v>
      </c>
      <c r="AD467" s="2">
        <v>0</v>
      </c>
      <c r="AE467" s="2">
        <v>0</v>
      </c>
      <c r="AF467" s="2">
        <v>0</v>
      </c>
      <c r="AG467" s="2">
        <v>0</v>
      </c>
      <c r="AH467" s="4">
        <v>10500</v>
      </c>
      <c r="AI467" s="4">
        <v>26824</v>
      </c>
      <c r="AJ467" s="4">
        <v>4253</v>
      </c>
      <c r="AK467" s="4">
        <v>10450</v>
      </c>
      <c r="AL467" s="4">
        <v>3788</v>
      </c>
      <c r="AM467" s="4">
        <v>9323</v>
      </c>
      <c r="AN467" s="2">
        <v>0</v>
      </c>
      <c r="AO467" s="2">
        <v>0</v>
      </c>
      <c r="AP467" s="4">
        <v>4076</v>
      </c>
      <c r="AQ467" s="4">
        <v>10383</v>
      </c>
      <c r="AR467" s="2">
        <v>0</v>
      </c>
      <c r="AS467" s="2">
        <v>0</v>
      </c>
      <c r="AT467" s="4">
        <v>2710</v>
      </c>
      <c r="AU467" s="4">
        <v>11185</v>
      </c>
      <c r="AV467" s="2">
        <v>0</v>
      </c>
      <c r="AW467" s="2">
        <v>0</v>
      </c>
      <c r="AX467" s="4">
        <v>4300</v>
      </c>
      <c r="AY467" s="4">
        <v>22004</v>
      </c>
      <c r="AZ467" s="4">
        <v>3817</v>
      </c>
      <c r="BA467" s="4">
        <v>12451</v>
      </c>
      <c r="BB467" s="4">
        <v>33444</v>
      </c>
      <c r="BC467" s="6">
        <v>102620</v>
      </c>
    </row>
    <row r="468" spans="1:55" ht="26.25" thickBot="1" x14ac:dyDescent="0.3">
      <c r="A468" s="23"/>
      <c r="B468" s="1" t="s">
        <v>21</v>
      </c>
      <c r="C468" s="1" t="s">
        <v>22</v>
      </c>
      <c r="D468" s="1" t="s">
        <v>21</v>
      </c>
      <c r="E468" s="1" t="s">
        <v>22</v>
      </c>
      <c r="F468" s="1" t="s">
        <v>21</v>
      </c>
      <c r="G468" s="1" t="s">
        <v>22</v>
      </c>
      <c r="H468" s="1" t="s">
        <v>21</v>
      </c>
      <c r="I468" s="1" t="s">
        <v>22</v>
      </c>
      <c r="J468" s="1" t="s">
        <v>21</v>
      </c>
      <c r="K468" s="1" t="s">
        <v>22</v>
      </c>
      <c r="L468" s="1" t="s">
        <v>21</v>
      </c>
      <c r="M468" s="1" t="s">
        <v>22</v>
      </c>
      <c r="N468" s="1" t="s">
        <v>21</v>
      </c>
      <c r="O468" s="1" t="s">
        <v>22</v>
      </c>
      <c r="P468" s="1" t="s">
        <v>21</v>
      </c>
      <c r="Q468" s="1" t="s">
        <v>22</v>
      </c>
      <c r="R468" s="1" t="s">
        <v>21</v>
      </c>
      <c r="S468" s="1" t="s">
        <v>22</v>
      </c>
      <c r="T468" s="1" t="s">
        <v>21</v>
      </c>
      <c r="U468" s="1" t="s">
        <v>22</v>
      </c>
      <c r="V468" s="1" t="s">
        <v>21</v>
      </c>
      <c r="W468" s="1" t="s">
        <v>22</v>
      </c>
      <c r="X468" s="1" t="s">
        <v>21</v>
      </c>
      <c r="Y468" s="1" t="s">
        <v>22</v>
      </c>
      <c r="Z468" s="1" t="s">
        <v>21</v>
      </c>
      <c r="AA468" s="5" t="s">
        <v>22</v>
      </c>
      <c r="AC468" s="17" t="s">
        <v>67</v>
      </c>
      <c r="AD468" s="4">
        <v>12376</v>
      </c>
      <c r="AE468" s="4">
        <v>58032</v>
      </c>
      <c r="AF468" s="4">
        <v>14004</v>
      </c>
      <c r="AG468" s="4">
        <v>73033</v>
      </c>
      <c r="AH468" s="4">
        <v>9180</v>
      </c>
      <c r="AI468" s="4">
        <v>47415</v>
      </c>
      <c r="AJ468" s="4">
        <v>9876</v>
      </c>
      <c r="AK468" s="4">
        <v>48103</v>
      </c>
      <c r="AL468" s="4">
        <v>2808</v>
      </c>
      <c r="AM468" s="4">
        <v>13942</v>
      </c>
      <c r="AN468" s="4">
        <v>16386</v>
      </c>
      <c r="AO468" s="4">
        <v>86590</v>
      </c>
      <c r="AP468" s="2">
        <v>0</v>
      </c>
      <c r="AQ468" s="2">
        <v>0</v>
      </c>
      <c r="AR468" s="2">
        <v>0</v>
      </c>
      <c r="AS468" s="2">
        <v>0</v>
      </c>
      <c r="AT468" s="4">
        <v>1658</v>
      </c>
      <c r="AU468" s="4">
        <v>4571</v>
      </c>
      <c r="AV468" s="4">
        <v>1008</v>
      </c>
      <c r="AW468" s="4">
        <v>5305</v>
      </c>
      <c r="AX468" s="4">
        <v>22090</v>
      </c>
      <c r="AY468" s="4">
        <v>112484</v>
      </c>
      <c r="AZ468" s="4">
        <v>10572</v>
      </c>
      <c r="BA468" s="4">
        <v>55102</v>
      </c>
      <c r="BB468" s="4">
        <v>99958</v>
      </c>
      <c r="BC468" s="6">
        <v>504577</v>
      </c>
    </row>
    <row r="469" spans="1:55" ht="15.75" thickBot="1" x14ac:dyDescent="0.3">
      <c r="A469" s="17" t="s">
        <v>23</v>
      </c>
      <c r="B469" s="2">
        <v>2</v>
      </c>
      <c r="C469" s="2">
        <v>36</v>
      </c>
      <c r="D469" s="2">
        <v>0.5</v>
      </c>
      <c r="E469" s="2">
        <v>1</v>
      </c>
      <c r="F469" s="2">
        <v>0</v>
      </c>
      <c r="G469" s="2">
        <v>0</v>
      </c>
      <c r="H469" s="2">
        <v>0</v>
      </c>
      <c r="I469" s="2">
        <v>0</v>
      </c>
      <c r="J469" s="2">
        <v>1</v>
      </c>
      <c r="K469" s="2">
        <v>1</v>
      </c>
      <c r="L469" s="2">
        <v>0</v>
      </c>
      <c r="M469" s="2">
        <v>0</v>
      </c>
      <c r="N469" s="2">
        <v>0</v>
      </c>
      <c r="O469" s="2">
        <v>0</v>
      </c>
      <c r="P469" s="2">
        <v>0.5</v>
      </c>
      <c r="Q469" s="2">
        <v>5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4</v>
      </c>
      <c r="AA469" s="10">
        <v>43</v>
      </c>
      <c r="AC469" s="17" t="s">
        <v>106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70</v>
      </c>
      <c r="AU469" s="4">
        <v>1339</v>
      </c>
      <c r="AV469" s="2">
        <v>0</v>
      </c>
      <c r="AW469" s="2">
        <v>0</v>
      </c>
      <c r="AX469" s="2">
        <v>60</v>
      </c>
      <c r="AY469" s="4">
        <v>1440</v>
      </c>
      <c r="AZ469" s="2">
        <v>0</v>
      </c>
      <c r="BA469" s="2">
        <v>0</v>
      </c>
      <c r="BB469" s="2">
        <v>130</v>
      </c>
      <c r="BC469" s="6">
        <v>2779</v>
      </c>
    </row>
    <row r="470" spans="1:55" ht="15.75" thickBot="1" x14ac:dyDescent="0.3">
      <c r="A470" s="18" t="s">
        <v>30</v>
      </c>
      <c r="B470" s="7">
        <v>2</v>
      </c>
      <c r="C470" s="7">
        <v>36</v>
      </c>
      <c r="D470" s="7">
        <v>0.5</v>
      </c>
      <c r="E470" s="7">
        <v>1</v>
      </c>
      <c r="F470" s="7">
        <v>0</v>
      </c>
      <c r="G470" s="7">
        <v>0</v>
      </c>
      <c r="H470" s="7">
        <v>0</v>
      </c>
      <c r="I470" s="7">
        <v>0</v>
      </c>
      <c r="J470" s="7">
        <v>1</v>
      </c>
      <c r="K470" s="7">
        <v>1</v>
      </c>
      <c r="L470" s="7">
        <v>0</v>
      </c>
      <c r="M470" s="7">
        <v>0</v>
      </c>
      <c r="N470" s="7">
        <v>0</v>
      </c>
      <c r="O470" s="7">
        <v>0</v>
      </c>
      <c r="P470" s="7">
        <v>0.5</v>
      </c>
      <c r="Q470" s="7">
        <v>5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4</v>
      </c>
      <c r="AA470" s="13">
        <v>43</v>
      </c>
      <c r="AC470" s="18" t="s">
        <v>30</v>
      </c>
      <c r="AD470" s="8">
        <v>14432</v>
      </c>
      <c r="AE470" s="8">
        <v>63379</v>
      </c>
      <c r="AF470" s="8">
        <v>51943</v>
      </c>
      <c r="AG470" s="8">
        <v>173831</v>
      </c>
      <c r="AH470" s="8">
        <v>51329</v>
      </c>
      <c r="AI470" s="8">
        <v>140773</v>
      </c>
      <c r="AJ470" s="8">
        <v>18545</v>
      </c>
      <c r="AK470" s="8">
        <v>70036</v>
      </c>
      <c r="AL470" s="8">
        <v>27524</v>
      </c>
      <c r="AM470" s="8">
        <v>88901</v>
      </c>
      <c r="AN470" s="8">
        <v>25600</v>
      </c>
      <c r="AO470" s="8">
        <v>114704</v>
      </c>
      <c r="AP470" s="8">
        <v>11318</v>
      </c>
      <c r="AQ470" s="8">
        <v>43886</v>
      </c>
      <c r="AR470" s="8">
        <v>16192</v>
      </c>
      <c r="AS470" s="8">
        <v>44016</v>
      </c>
      <c r="AT470" s="8">
        <v>6114</v>
      </c>
      <c r="AU470" s="8">
        <v>22445</v>
      </c>
      <c r="AV470" s="8">
        <v>5322</v>
      </c>
      <c r="AW470" s="8">
        <v>14976</v>
      </c>
      <c r="AX470" s="8">
        <v>42889</v>
      </c>
      <c r="AY470" s="8">
        <v>186508</v>
      </c>
      <c r="AZ470" s="8">
        <v>20080</v>
      </c>
      <c r="BA470" s="8">
        <v>86360</v>
      </c>
      <c r="BB470" s="8">
        <v>291288</v>
      </c>
      <c r="BC470" s="9">
        <v>1049815</v>
      </c>
    </row>
    <row r="472" spans="1:55" ht="19.5" thickBot="1" x14ac:dyDescent="0.3">
      <c r="A472" s="16" t="s">
        <v>173</v>
      </c>
      <c r="AC472" s="16" t="s">
        <v>172</v>
      </c>
    </row>
    <row r="473" spans="1:55" ht="15.75" thickBot="1" x14ac:dyDescent="0.3">
      <c r="A473" s="22" t="s">
        <v>7</v>
      </c>
      <c r="B473" s="24" t="s">
        <v>8</v>
      </c>
      <c r="C473" s="25"/>
      <c r="D473" s="19" t="s">
        <v>9</v>
      </c>
      <c r="E473" s="21"/>
      <c r="F473" s="19" t="s">
        <v>10</v>
      </c>
      <c r="G473" s="21"/>
      <c r="H473" s="19" t="s">
        <v>11</v>
      </c>
      <c r="I473" s="21"/>
      <c r="J473" s="19" t="s">
        <v>12</v>
      </c>
      <c r="K473" s="21"/>
      <c r="L473" s="19" t="s">
        <v>13</v>
      </c>
      <c r="M473" s="21"/>
      <c r="N473" s="19" t="s">
        <v>14</v>
      </c>
      <c r="O473" s="21"/>
      <c r="P473" s="19" t="s">
        <v>15</v>
      </c>
      <c r="Q473" s="21"/>
      <c r="R473" s="19" t="s">
        <v>16</v>
      </c>
      <c r="S473" s="21"/>
      <c r="T473" s="19" t="s">
        <v>17</v>
      </c>
      <c r="U473" s="21"/>
      <c r="V473" s="19" t="s">
        <v>18</v>
      </c>
      <c r="W473" s="21"/>
      <c r="X473" s="19" t="s">
        <v>19</v>
      </c>
      <c r="Y473" s="21"/>
      <c r="Z473" s="19" t="s">
        <v>20</v>
      </c>
      <c r="AA473" s="20"/>
      <c r="AC473" s="22" t="s">
        <v>7</v>
      </c>
      <c r="AD473" s="24" t="s">
        <v>8</v>
      </c>
      <c r="AE473" s="25"/>
      <c r="AF473" s="19" t="s">
        <v>9</v>
      </c>
      <c r="AG473" s="21"/>
      <c r="AH473" s="19" t="s">
        <v>10</v>
      </c>
      <c r="AI473" s="21"/>
      <c r="AJ473" s="19" t="s">
        <v>11</v>
      </c>
      <c r="AK473" s="21"/>
      <c r="AL473" s="19" t="s">
        <v>12</v>
      </c>
      <c r="AM473" s="21"/>
      <c r="AN473" s="19" t="s">
        <v>13</v>
      </c>
      <c r="AO473" s="21"/>
      <c r="AP473" s="19" t="s">
        <v>14</v>
      </c>
      <c r="AQ473" s="21"/>
      <c r="AR473" s="19" t="s">
        <v>15</v>
      </c>
      <c r="AS473" s="21"/>
      <c r="AT473" s="19" t="s">
        <v>16</v>
      </c>
      <c r="AU473" s="21"/>
      <c r="AV473" s="19" t="s">
        <v>17</v>
      </c>
      <c r="AW473" s="21"/>
      <c r="AX473" s="19" t="s">
        <v>18</v>
      </c>
      <c r="AY473" s="21"/>
      <c r="AZ473" s="19" t="s">
        <v>19</v>
      </c>
      <c r="BA473" s="21"/>
      <c r="BB473" s="19" t="s">
        <v>20</v>
      </c>
      <c r="BC473" s="20"/>
    </row>
    <row r="474" spans="1:55" ht="26.25" thickBot="1" x14ac:dyDescent="0.3">
      <c r="A474" s="23"/>
      <c r="B474" s="1" t="s">
        <v>21</v>
      </c>
      <c r="C474" s="1" t="s">
        <v>22</v>
      </c>
      <c r="D474" s="1" t="s">
        <v>21</v>
      </c>
      <c r="E474" s="1" t="s">
        <v>22</v>
      </c>
      <c r="F474" s="1" t="s">
        <v>21</v>
      </c>
      <c r="G474" s="1" t="s">
        <v>22</v>
      </c>
      <c r="H474" s="1" t="s">
        <v>21</v>
      </c>
      <c r="I474" s="1" t="s">
        <v>22</v>
      </c>
      <c r="J474" s="1" t="s">
        <v>21</v>
      </c>
      <c r="K474" s="1" t="s">
        <v>22</v>
      </c>
      <c r="L474" s="1" t="s">
        <v>21</v>
      </c>
      <c r="M474" s="1" t="s">
        <v>22</v>
      </c>
      <c r="N474" s="1" t="s">
        <v>21</v>
      </c>
      <c r="O474" s="1" t="s">
        <v>22</v>
      </c>
      <c r="P474" s="1" t="s">
        <v>21</v>
      </c>
      <c r="Q474" s="1" t="s">
        <v>22</v>
      </c>
      <c r="R474" s="1" t="s">
        <v>21</v>
      </c>
      <c r="S474" s="1" t="s">
        <v>22</v>
      </c>
      <c r="T474" s="1" t="s">
        <v>21</v>
      </c>
      <c r="U474" s="1" t="s">
        <v>22</v>
      </c>
      <c r="V474" s="1" t="s">
        <v>21</v>
      </c>
      <c r="W474" s="1" t="s">
        <v>22</v>
      </c>
      <c r="X474" s="1" t="s">
        <v>21</v>
      </c>
      <c r="Y474" s="1" t="s">
        <v>22</v>
      </c>
      <c r="Z474" s="1" t="s">
        <v>21</v>
      </c>
      <c r="AA474" s="5" t="s">
        <v>22</v>
      </c>
      <c r="AC474" s="23"/>
      <c r="AD474" s="1" t="s">
        <v>21</v>
      </c>
      <c r="AE474" s="1" t="s">
        <v>22</v>
      </c>
      <c r="AF474" s="1" t="s">
        <v>21</v>
      </c>
      <c r="AG474" s="1" t="s">
        <v>22</v>
      </c>
      <c r="AH474" s="1" t="s">
        <v>21</v>
      </c>
      <c r="AI474" s="1" t="s">
        <v>22</v>
      </c>
      <c r="AJ474" s="1" t="s">
        <v>21</v>
      </c>
      <c r="AK474" s="1" t="s">
        <v>22</v>
      </c>
      <c r="AL474" s="1" t="s">
        <v>21</v>
      </c>
      <c r="AM474" s="1" t="s">
        <v>22</v>
      </c>
      <c r="AN474" s="1" t="s">
        <v>21</v>
      </c>
      <c r="AO474" s="1" t="s">
        <v>22</v>
      </c>
      <c r="AP474" s="1" t="s">
        <v>21</v>
      </c>
      <c r="AQ474" s="1" t="s">
        <v>22</v>
      </c>
      <c r="AR474" s="1" t="s">
        <v>21</v>
      </c>
      <c r="AS474" s="1" t="s">
        <v>22</v>
      </c>
      <c r="AT474" s="1" t="s">
        <v>21</v>
      </c>
      <c r="AU474" s="1" t="s">
        <v>22</v>
      </c>
      <c r="AV474" s="1" t="s">
        <v>21</v>
      </c>
      <c r="AW474" s="1" t="s">
        <v>22</v>
      </c>
      <c r="AX474" s="1" t="s">
        <v>21</v>
      </c>
      <c r="AY474" s="1" t="s">
        <v>22</v>
      </c>
      <c r="AZ474" s="1" t="s">
        <v>21</v>
      </c>
      <c r="BA474" s="1" t="s">
        <v>22</v>
      </c>
      <c r="BB474" s="1" t="s">
        <v>21</v>
      </c>
      <c r="BC474" s="5" t="s">
        <v>22</v>
      </c>
    </row>
    <row r="475" spans="1:55" ht="15.75" thickBot="1" x14ac:dyDescent="0.3">
      <c r="A475" s="17" t="s">
        <v>32</v>
      </c>
      <c r="B475" s="4">
        <v>569980.03</v>
      </c>
      <c r="C475" s="4">
        <v>1006744.29</v>
      </c>
      <c r="D475" s="4">
        <v>928510.6</v>
      </c>
      <c r="E475" s="4">
        <v>1631812.97</v>
      </c>
      <c r="F475" s="4">
        <v>982253.76</v>
      </c>
      <c r="G475" s="4">
        <v>1897915.16</v>
      </c>
      <c r="H475" s="4">
        <v>1114713.5</v>
      </c>
      <c r="I475" s="4">
        <v>2032333.22</v>
      </c>
      <c r="J475" s="4">
        <v>791848.7</v>
      </c>
      <c r="K475" s="4">
        <v>1800191.39</v>
      </c>
      <c r="L475" s="4">
        <v>773719</v>
      </c>
      <c r="M475" s="4">
        <v>1402024.95</v>
      </c>
      <c r="N475" s="4">
        <v>1108240.6000000001</v>
      </c>
      <c r="O475" s="4">
        <v>1943875.87</v>
      </c>
      <c r="P475" s="4">
        <v>1144412.6000000001</v>
      </c>
      <c r="Q475" s="4">
        <v>2104472.41</v>
      </c>
      <c r="R475" s="4">
        <v>605649.80000000005</v>
      </c>
      <c r="S475" s="4">
        <v>1057427.67</v>
      </c>
      <c r="T475" s="4">
        <v>715345.1</v>
      </c>
      <c r="U475" s="4">
        <v>1504147.85</v>
      </c>
      <c r="V475" s="4">
        <v>529654.4</v>
      </c>
      <c r="W475" s="4">
        <v>1154626</v>
      </c>
      <c r="X475" s="4">
        <v>754759.12</v>
      </c>
      <c r="Y475" s="4">
        <v>1596156.74</v>
      </c>
      <c r="Z475" s="4">
        <v>10019087.210000001</v>
      </c>
      <c r="AA475" s="6">
        <v>19131728.52</v>
      </c>
      <c r="AC475" s="17" t="s">
        <v>33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225</v>
      </c>
      <c r="AS475" s="4">
        <v>7914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225</v>
      </c>
      <c r="BC475" s="6">
        <v>7914</v>
      </c>
    </row>
    <row r="476" spans="1:55" ht="15.75" thickBot="1" x14ac:dyDescent="0.3">
      <c r="A476" s="17" t="s">
        <v>33</v>
      </c>
      <c r="B476" s="4">
        <v>1642.5</v>
      </c>
      <c r="C476" s="4">
        <v>8770.17</v>
      </c>
      <c r="D476" s="4">
        <v>5409.4</v>
      </c>
      <c r="E476" s="4">
        <v>6132.28</v>
      </c>
      <c r="F476" s="4">
        <v>13200</v>
      </c>
      <c r="G476" s="4">
        <v>48728.36</v>
      </c>
      <c r="H476" s="4">
        <v>20411.64</v>
      </c>
      <c r="I476" s="4">
        <v>33655.71</v>
      </c>
      <c r="J476" s="4">
        <v>12355</v>
      </c>
      <c r="K476" s="4">
        <v>13966.05</v>
      </c>
      <c r="L476" s="4">
        <v>32356</v>
      </c>
      <c r="M476" s="4">
        <v>41610.699999999997</v>
      </c>
      <c r="N476" s="4">
        <v>11984</v>
      </c>
      <c r="O476" s="4">
        <v>20042.71</v>
      </c>
      <c r="P476" s="4">
        <v>10619</v>
      </c>
      <c r="Q476" s="4">
        <v>28517.09</v>
      </c>
      <c r="R476" s="4">
        <v>11471.18</v>
      </c>
      <c r="S476" s="4">
        <v>14145.79</v>
      </c>
      <c r="T476" s="4">
        <v>32381.25</v>
      </c>
      <c r="U476" s="4">
        <v>47641.440000000002</v>
      </c>
      <c r="V476" s="4">
        <v>19379</v>
      </c>
      <c r="W476" s="4">
        <v>20601.86</v>
      </c>
      <c r="X476" s="4">
        <v>38635.9</v>
      </c>
      <c r="Y476" s="4">
        <v>59972.97</v>
      </c>
      <c r="Z476" s="4">
        <v>209844.87</v>
      </c>
      <c r="AA476" s="6">
        <v>343785.13</v>
      </c>
      <c r="AC476" s="17" t="s">
        <v>23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30</v>
      </c>
      <c r="AK476" s="4">
        <v>1084</v>
      </c>
      <c r="AL476" s="2">
        <v>0</v>
      </c>
      <c r="AM476" s="2">
        <v>0</v>
      </c>
      <c r="AN476" s="2">
        <v>0</v>
      </c>
      <c r="AO476" s="2">
        <v>0</v>
      </c>
      <c r="AP476" s="2">
        <v>105</v>
      </c>
      <c r="AQ476" s="4">
        <v>4267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135</v>
      </c>
      <c r="BC476" s="6">
        <v>5351</v>
      </c>
    </row>
    <row r="477" spans="1:55" ht="15.75" thickBot="1" x14ac:dyDescent="0.3">
      <c r="A477" s="17" t="s">
        <v>34</v>
      </c>
      <c r="B477" s="2">
        <v>133.19999999999999</v>
      </c>
      <c r="C477" s="4">
        <v>21312</v>
      </c>
      <c r="D477" s="4">
        <v>9701.5</v>
      </c>
      <c r="E477" s="4">
        <v>42595.87</v>
      </c>
      <c r="F477" s="4">
        <v>11000</v>
      </c>
      <c r="G477" s="4">
        <v>25250</v>
      </c>
      <c r="H477" s="4">
        <v>32223</v>
      </c>
      <c r="I477" s="4">
        <v>94925</v>
      </c>
      <c r="J477" s="4">
        <v>7607.6</v>
      </c>
      <c r="K477" s="4">
        <v>12012.8</v>
      </c>
      <c r="L477" s="4">
        <v>5481.9</v>
      </c>
      <c r="M477" s="4">
        <v>51522.400000000001</v>
      </c>
      <c r="N477" s="4">
        <v>1430.9</v>
      </c>
      <c r="O477" s="4">
        <v>43449.37</v>
      </c>
      <c r="P477" s="4">
        <v>11358.5</v>
      </c>
      <c r="Q477" s="4">
        <v>64522.400000000001</v>
      </c>
      <c r="R477" s="4">
        <v>22022.3</v>
      </c>
      <c r="S477" s="4">
        <v>45481.279999999999</v>
      </c>
      <c r="T477" s="2">
        <v>314</v>
      </c>
      <c r="U477" s="4">
        <v>5139.6000000000004</v>
      </c>
      <c r="V477" s="4">
        <v>27155.06</v>
      </c>
      <c r="W477" s="4">
        <v>95028.95</v>
      </c>
      <c r="X477" s="4">
        <v>73561.399999999994</v>
      </c>
      <c r="Y477" s="4">
        <v>194301.4</v>
      </c>
      <c r="Z477" s="4">
        <v>201989.36</v>
      </c>
      <c r="AA477" s="6">
        <v>695541.07</v>
      </c>
      <c r="AC477" s="17" t="s">
        <v>72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3</v>
      </c>
      <c r="AQ477" s="2">
        <v>8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3</v>
      </c>
      <c r="BC477" s="10">
        <v>8</v>
      </c>
    </row>
    <row r="478" spans="1:55" ht="15.75" thickBot="1" x14ac:dyDescent="0.3">
      <c r="A478" s="17" t="s">
        <v>35</v>
      </c>
      <c r="B478" s="4">
        <v>8722.2999999999993</v>
      </c>
      <c r="C478" s="4">
        <v>47342.17</v>
      </c>
      <c r="D478" s="2">
        <v>900</v>
      </c>
      <c r="E478" s="4">
        <v>3732.75</v>
      </c>
      <c r="F478" s="4">
        <v>1474.8</v>
      </c>
      <c r="G478" s="4">
        <v>16067.8</v>
      </c>
      <c r="H478" s="2">
        <v>150</v>
      </c>
      <c r="I478" s="4">
        <v>9300</v>
      </c>
      <c r="J478" s="4">
        <v>5533.88</v>
      </c>
      <c r="K478" s="4">
        <v>36852.480000000003</v>
      </c>
      <c r="L478" s="4">
        <v>17835.3</v>
      </c>
      <c r="M478" s="4">
        <v>66220.31</v>
      </c>
      <c r="N478" s="4">
        <v>40772.400000000001</v>
      </c>
      <c r="O478" s="4">
        <v>68152.72</v>
      </c>
      <c r="P478" s="4">
        <v>30656.2</v>
      </c>
      <c r="Q478" s="4">
        <v>94086.35</v>
      </c>
      <c r="R478" s="4">
        <v>18330.099999999999</v>
      </c>
      <c r="S478" s="4">
        <v>33915.599999999999</v>
      </c>
      <c r="T478" s="4">
        <v>25241.599999999999</v>
      </c>
      <c r="U478" s="4">
        <v>49206.71</v>
      </c>
      <c r="V478" s="4">
        <v>1641.8</v>
      </c>
      <c r="W478" s="4">
        <v>1684.61</v>
      </c>
      <c r="X478" s="4">
        <v>12984.5</v>
      </c>
      <c r="Y478" s="4">
        <v>52114.879999999997</v>
      </c>
      <c r="Z478" s="4">
        <v>164242.88</v>
      </c>
      <c r="AA478" s="6">
        <v>478676.38</v>
      </c>
      <c r="AC478" s="17" t="s">
        <v>25</v>
      </c>
      <c r="AD478" s="2">
        <v>0</v>
      </c>
      <c r="AE478" s="2">
        <v>0</v>
      </c>
      <c r="AF478" s="2">
        <v>240</v>
      </c>
      <c r="AG478" s="4">
        <v>3737</v>
      </c>
      <c r="AH478" s="2">
        <v>0</v>
      </c>
      <c r="AI478" s="2">
        <v>0</v>
      </c>
      <c r="AJ478" s="2">
        <v>100</v>
      </c>
      <c r="AK478" s="4">
        <v>2010</v>
      </c>
      <c r="AL478" s="2">
        <v>0</v>
      </c>
      <c r="AM478" s="2">
        <v>0</v>
      </c>
      <c r="AN478" s="2">
        <v>225</v>
      </c>
      <c r="AO478" s="4">
        <v>4784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100</v>
      </c>
      <c r="AW478" s="4">
        <v>4050</v>
      </c>
      <c r="AX478" s="2">
        <v>0</v>
      </c>
      <c r="AY478" s="2">
        <v>0</v>
      </c>
      <c r="AZ478" s="2">
        <v>200</v>
      </c>
      <c r="BA478" s="4">
        <v>5594</v>
      </c>
      <c r="BB478" s="2">
        <v>865</v>
      </c>
      <c r="BC478" s="6">
        <v>20175</v>
      </c>
    </row>
    <row r="479" spans="1:55" ht="15.75" thickBot="1" x14ac:dyDescent="0.3">
      <c r="A479" s="17" t="s">
        <v>36</v>
      </c>
      <c r="B479" s="4">
        <v>123827.5</v>
      </c>
      <c r="C479" s="4">
        <v>654140.31000000006</v>
      </c>
      <c r="D479" s="4">
        <v>78619.520000000004</v>
      </c>
      <c r="E479" s="4">
        <v>259702.78</v>
      </c>
      <c r="F479" s="4">
        <v>26045.360000000001</v>
      </c>
      <c r="G479" s="4">
        <v>357426.67</v>
      </c>
      <c r="H479" s="4">
        <v>80148.3</v>
      </c>
      <c r="I479" s="4">
        <v>303287.83</v>
      </c>
      <c r="J479" s="4">
        <v>88835.1</v>
      </c>
      <c r="K479" s="4">
        <v>1362736.2</v>
      </c>
      <c r="L479" s="4">
        <v>78958.8</v>
      </c>
      <c r="M479" s="4">
        <v>279607.28000000003</v>
      </c>
      <c r="N479" s="4">
        <v>1079.5999999999999</v>
      </c>
      <c r="O479" s="4">
        <v>173124.35</v>
      </c>
      <c r="P479" s="4">
        <v>77636.7</v>
      </c>
      <c r="Q479" s="4">
        <v>463655.31</v>
      </c>
      <c r="R479" s="4">
        <v>342363.8</v>
      </c>
      <c r="S479" s="4">
        <v>1144096.2</v>
      </c>
      <c r="T479" s="4">
        <v>487016</v>
      </c>
      <c r="U479" s="4">
        <v>1270172.46</v>
      </c>
      <c r="V479" s="4">
        <v>892796.98</v>
      </c>
      <c r="W479" s="4">
        <v>3363285.55</v>
      </c>
      <c r="X479" s="4">
        <v>514230.46</v>
      </c>
      <c r="Y479" s="4">
        <v>1533939.36</v>
      </c>
      <c r="Z479" s="4">
        <v>2791558.12</v>
      </c>
      <c r="AA479" s="6">
        <v>11165174.300000001</v>
      </c>
      <c r="AC479" s="17" t="s">
        <v>27</v>
      </c>
      <c r="AD479" s="2">
        <v>0</v>
      </c>
      <c r="AE479" s="2">
        <v>0</v>
      </c>
      <c r="AF479" s="2">
        <v>0</v>
      </c>
      <c r="AG479" s="2">
        <v>0</v>
      </c>
      <c r="AH479" s="4">
        <v>1500</v>
      </c>
      <c r="AI479" s="4">
        <v>16096</v>
      </c>
      <c r="AJ479" s="4">
        <v>1500</v>
      </c>
      <c r="AK479" s="4">
        <v>16096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4">
        <v>1500</v>
      </c>
      <c r="AS479" s="4">
        <v>18409</v>
      </c>
      <c r="AT479" s="2">
        <v>0</v>
      </c>
      <c r="AU479" s="2">
        <v>0</v>
      </c>
      <c r="AV479" s="2">
        <v>0</v>
      </c>
      <c r="AW479" s="2">
        <v>0</v>
      </c>
      <c r="AX479" s="4">
        <v>1500</v>
      </c>
      <c r="AY479" s="4">
        <v>19550</v>
      </c>
      <c r="AZ479" s="2">
        <v>0</v>
      </c>
      <c r="BA479" s="2">
        <v>0</v>
      </c>
      <c r="BB479" s="4">
        <v>6000</v>
      </c>
      <c r="BC479" s="6">
        <v>70151</v>
      </c>
    </row>
    <row r="480" spans="1:55" ht="15.75" thickBot="1" x14ac:dyDescent="0.3">
      <c r="A480" s="17" t="s">
        <v>38</v>
      </c>
      <c r="B480" s="4">
        <v>25005.1</v>
      </c>
      <c r="C480" s="4">
        <v>83656.81</v>
      </c>
      <c r="D480" s="4">
        <v>42407.65</v>
      </c>
      <c r="E480" s="4">
        <v>128762.51</v>
      </c>
      <c r="F480" s="4">
        <v>89773.5</v>
      </c>
      <c r="G480" s="4">
        <v>254111.66</v>
      </c>
      <c r="H480" s="4">
        <v>142494.9</v>
      </c>
      <c r="I480" s="4">
        <v>596497.89</v>
      </c>
      <c r="J480" s="4">
        <v>155155.4</v>
      </c>
      <c r="K480" s="4">
        <v>633532.78</v>
      </c>
      <c r="L480" s="4">
        <v>84181.1</v>
      </c>
      <c r="M480" s="4">
        <v>327910.46000000002</v>
      </c>
      <c r="N480" s="4">
        <v>137740.29999999999</v>
      </c>
      <c r="O480" s="4">
        <v>416410.26</v>
      </c>
      <c r="P480" s="4">
        <v>58514.9</v>
      </c>
      <c r="Q480" s="4">
        <v>139586.44</v>
      </c>
      <c r="R480" s="4">
        <v>104683.2</v>
      </c>
      <c r="S480" s="4">
        <v>396735.14</v>
      </c>
      <c r="T480" s="4">
        <v>71781.84</v>
      </c>
      <c r="U480" s="4">
        <v>178002.58</v>
      </c>
      <c r="V480" s="4">
        <v>94972.9</v>
      </c>
      <c r="W480" s="4">
        <v>267298.02</v>
      </c>
      <c r="X480" s="4">
        <v>56093.8</v>
      </c>
      <c r="Y480" s="4">
        <v>237657.16</v>
      </c>
      <c r="Z480" s="4">
        <v>1062804.5900000001</v>
      </c>
      <c r="AA480" s="6">
        <v>3660161.71</v>
      </c>
      <c r="AC480" s="17" t="s">
        <v>65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25</v>
      </c>
      <c r="AK480" s="2">
        <v>906</v>
      </c>
      <c r="AL480" s="2">
        <v>0</v>
      </c>
      <c r="AM480" s="2">
        <v>0</v>
      </c>
      <c r="AN480" s="2">
        <v>2</v>
      </c>
      <c r="AO480" s="2">
        <v>69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27</v>
      </c>
      <c r="BC480" s="10">
        <v>975</v>
      </c>
    </row>
    <row r="481" spans="1:55" ht="15.75" thickBot="1" x14ac:dyDescent="0.3">
      <c r="A481" s="17" t="s">
        <v>23</v>
      </c>
      <c r="B481" s="4">
        <v>237591.74</v>
      </c>
      <c r="C481" s="4">
        <v>662096.30000000005</v>
      </c>
      <c r="D481" s="4">
        <v>399105.88</v>
      </c>
      <c r="E481" s="4">
        <v>1121743.6399999999</v>
      </c>
      <c r="F481" s="4">
        <v>300448.74</v>
      </c>
      <c r="G481" s="4">
        <v>763441.32</v>
      </c>
      <c r="H481" s="4">
        <v>277146.21999999997</v>
      </c>
      <c r="I481" s="4">
        <v>828199.44</v>
      </c>
      <c r="J481" s="4">
        <v>210779.4</v>
      </c>
      <c r="K481" s="4">
        <v>586416.57999999996</v>
      </c>
      <c r="L481" s="4">
        <v>294384.15000000002</v>
      </c>
      <c r="M481" s="4">
        <v>944672.87</v>
      </c>
      <c r="N481" s="4">
        <v>304811.53999999998</v>
      </c>
      <c r="O481" s="4">
        <v>898295.65</v>
      </c>
      <c r="P481" s="4">
        <v>149974.78</v>
      </c>
      <c r="Q481" s="4">
        <v>410190.21</v>
      </c>
      <c r="R481" s="4">
        <v>133546.28</v>
      </c>
      <c r="S481" s="4">
        <v>515703.26</v>
      </c>
      <c r="T481" s="4">
        <v>297233.71000000002</v>
      </c>
      <c r="U481" s="4">
        <v>985739.28</v>
      </c>
      <c r="V481" s="4">
        <v>344952.97</v>
      </c>
      <c r="W481" s="4">
        <v>1164881.4099999999</v>
      </c>
      <c r="X481" s="4">
        <v>384667.03</v>
      </c>
      <c r="Y481" s="4">
        <v>1378748.61</v>
      </c>
      <c r="Z481" s="4">
        <v>3334642.44</v>
      </c>
      <c r="AA481" s="6">
        <v>10260128.57</v>
      </c>
      <c r="AC481" s="17" t="s">
        <v>67</v>
      </c>
      <c r="AD481" s="2">
        <v>150</v>
      </c>
      <c r="AE481" s="4">
        <v>3157</v>
      </c>
      <c r="AF481" s="2">
        <v>0</v>
      </c>
      <c r="AG481" s="2">
        <v>0</v>
      </c>
      <c r="AH481" s="4">
        <v>1050</v>
      </c>
      <c r="AI481" s="4">
        <v>19912</v>
      </c>
      <c r="AJ481" s="4">
        <v>6140</v>
      </c>
      <c r="AK481" s="4">
        <v>62408</v>
      </c>
      <c r="AL481" s="2">
        <v>100</v>
      </c>
      <c r="AM481" s="4">
        <v>2318</v>
      </c>
      <c r="AN481" s="2">
        <v>200</v>
      </c>
      <c r="AO481" s="4">
        <v>4618</v>
      </c>
      <c r="AP481" s="4">
        <v>1350</v>
      </c>
      <c r="AQ481" s="4">
        <v>25361</v>
      </c>
      <c r="AR481" s="2">
        <v>0</v>
      </c>
      <c r="AS481" s="2">
        <v>0</v>
      </c>
      <c r="AT481" s="2">
        <v>0</v>
      </c>
      <c r="AU481" s="2">
        <v>0</v>
      </c>
      <c r="AV481" s="4">
        <v>2400</v>
      </c>
      <c r="AW481" s="4">
        <v>25008</v>
      </c>
      <c r="AX481" s="4">
        <v>3150</v>
      </c>
      <c r="AY481" s="4">
        <v>30170</v>
      </c>
      <c r="AZ481" s="4">
        <v>1400</v>
      </c>
      <c r="BA481" s="4">
        <v>29821</v>
      </c>
      <c r="BB481" s="4">
        <v>15940</v>
      </c>
      <c r="BC481" s="6">
        <v>202773</v>
      </c>
    </row>
    <row r="482" spans="1:55" ht="15.75" thickBot="1" x14ac:dyDescent="0.3">
      <c r="A482" s="17" t="s">
        <v>39</v>
      </c>
      <c r="B482" s="4">
        <v>9055</v>
      </c>
      <c r="C482" s="4">
        <v>32652.5</v>
      </c>
      <c r="D482" s="4">
        <v>13588.4</v>
      </c>
      <c r="E482" s="4">
        <v>109535.79</v>
      </c>
      <c r="F482" s="4">
        <v>9075</v>
      </c>
      <c r="G482" s="4">
        <v>41952.5</v>
      </c>
      <c r="H482" s="2">
        <v>50</v>
      </c>
      <c r="I482" s="4">
        <v>1212.5</v>
      </c>
      <c r="J482" s="4">
        <v>11586</v>
      </c>
      <c r="K482" s="4">
        <v>101555.13</v>
      </c>
      <c r="L482" s="4">
        <v>1760</v>
      </c>
      <c r="M482" s="4">
        <v>7528.8</v>
      </c>
      <c r="N482" s="4">
        <v>18171.599999999999</v>
      </c>
      <c r="O482" s="4">
        <v>209523.99</v>
      </c>
      <c r="P482" s="4">
        <v>11981.99</v>
      </c>
      <c r="Q482" s="4">
        <v>158646.43</v>
      </c>
      <c r="R482" s="4">
        <v>4335</v>
      </c>
      <c r="S482" s="4">
        <v>50946.5</v>
      </c>
      <c r="T482" s="4">
        <v>36608</v>
      </c>
      <c r="U482" s="4">
        <v>118396.02</v>
      </c>
      <c r="V482" s="4">
        <v>26458.400000000001</v>
      </c>
      <c r="W482" s="4">
        <v>167619.78</v>
      </c>
      <c r="X482" s="4">
        <v>1419</v>
      </c>
      <c r="Y482" s="4">
        <v>74365.740000000005</v>
      </c>
      <c r="Z482" s="4">
        <v>144088.39000000001</v>
      </c>
      <c r="AA482" s="6">
        <v>1073935.68</v>
      </c>
      <c r="AC482" s="17" t="s">
        <v>108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2</v>
      </c>
      <c r="AU482" s="2">
        <v>229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2</v>
      </c>
      <c r="BC482" s="10">
        <v>229</v>
      </c>
    </row>
    <row r="483" spans="1:55" ht="15.75" thickBot="1" x14ac:dyDescent="0.3">
      <c r="A483" s="17" t="s">
        <v>24</v>
      </c>
      <c r="B483" s="4">
        <v>58115.199999999997</v>
      </c>
      <c r="C483" s="4">
        <v>169602.08</v>
      </c>
      <c r="D483" s="4">
        <v>51950.8</v>
      </c>
      <c r="E483" s="4">
        <v>165926.76999999999</v>
      </c>
      <c r="F483" s="4">
        <v>29167.119999999999</v>
      </c>
      <c r="G483" s="4">
        <v>366047.53</v>
      </c>
      <c r="H483" s="4">
        <v>14112</v>
      </c>
      <c r="I483" s="4">
        <v>58672.91</v>
      </c>
      <c r="J483" s="4">
        <v>20108</v>
      </c>
      <c r="K483" s="4">
        <v>82487.08</v>
      </c>
      <c r="L483" s="4">
        <v>73109.72</v>
      </c>
      <c r="M483" s="4">
        <v>303184.61</v>
      </c>
      <c r="N483" s="4">
        <v>46768.61</v>
      </c>
      <c r="O483" s="4">
        <v>206273.75</v>
      </c>
      <c r="P483" s="4">
        <v>188369</v>
      </c>
      <c r="Q483" s="4">
        <v>406029.77</v>
      </c>
      <c r="R483" s="4">
        <v>122291.96</v>
      </c>
      <c r="S483" s="4">
        <v>499664.78</v>
      </c>
      <c r="T483" s="4">
        <v>105240</v>
      </c>
      <c r="U483" s="4">
        <v>354745.98</v>
      </c>
      <c r="V483" s="4">
        <v>69838.289999999994</v>
      </c>
      <c r="W483" s="4">
        <v>356344.67</v>
      </c>
      <c r="X483" s="4">
        <v>53854.03</v>
      </c>
      <c r="Y483" s="4">
        <v>115476.97</v>
      </c>
      <c r="Z483" s="4">
        <v>832924.73</v>
      </c>
      <c r="AA483" s="6">
        <v>3084456.9</v>
      </c>
      <c r="AC483" s="17" t="s">
        <v>90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2</v>
      </c>
      <c r="AO483" s="2">
        <v>27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2</v>
      </c>
      <c r="BC483" s="10">
        <v>27</v>
      </c>
    </row>
    <row r="484" spans="1:55" ht="15.75" thickBot="1" x14ac:dyDescent="0.3">
      <c r="A484" s="17" t="s">
        <v>40</v>
      </c>
      <c r="B484" s="2">
        <v>0</v>
      </c>
      <c r="C484" s="2">
        <v>0</v>
      </c>
      <c r="D484" s="4">
        <v>1270</v>
      </c>
      <c r="E484" s="2">
        <v>889</v>
      </c>
      <c r="F484" s="2">
        <v>0</v>
      </c>
      <c r="G484" s="2">
        <v>0</v>
      </c>
      <c r="H484" s="2">
        <v>0</v>
      </c>
      <c r="I484" s="2">
        <v>0</v>
      </c>
      <c r="J484" s="2">
        <v>900</v>
      </c>
      <c r="K484" s="4">
        <v>15300</v>
      </c>
      <c r="L484" s="2">
        <v>0</v>
      </c>
      <c r="M484" s="2">
        <v>0</v>
      </c>
      <c r="N484" s="2">
        <v>0</v>
      </c>
      <c r="O484" s="2">
        <v>0</v>
      </c>
      <c r="P484" s="2">
        <v>240</v>
      </c>
      <c r="Q484" s="4">
        <v>2112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4">
        <v>13610</v>
      </c>
      <c r="Y484" s="4">
        <v>38108</v>
      </c>
      <c r="Z484" s="4">
        <v>16020</v>
      </c>
      <c r="AA484" s="6">
        <v>56409</v>
      </c>
      <c r="AC484" s="18" t="s">
        <v>30</v>
      </c>
      <c r="AD484" s="7">
        <v>150</v>
      </c>
      <c r="AE484" s="8">
        <v>3157</v>
      </c>
      <c r="AF484" s="7">
        <v>240</v>
      </c>
      <c r="AG484" s="8">
        <v>3737</v>
      </c>
      <c r="AH484" s="8">
        <v>2550</v>
      </c>
      <c r="AI484" s="8">
        <v>36008</v>
      </c>
      <c r="AJ484" s="8">
        <v>7795</v>
      </c>
      <c r="AK484" s="8">
        <v>82504</v>
      </c>
      <c r="AL484" s="7">
        <v>100</v>
      </c>
      <c r="AM484" s="8">
        <v>2318</v>
      </c>
      <c r="AN484" s="7">
        <v>429</v>
      </c>
      <c r="AO484" s="8">
        <v>9498</v>
      </c>
      <c r="AP484" s="8">
        <v>1458</v>
      </c>
      <c r="AQ484" s="8">
        <v>29636</v>
      </c>
      <c r="AR484" s="8">
        <v>1725</v>
      </c>
      <c r="AS484" s="8">
        <v>26323</v>
      </c>
      <c r="AT484" s="7">
        <v>2</v>
      </c>
      <c r="AU484" s="7">
        <v>229</v>
      </c>
      <c r="AV484" s="8">
        <v>2500</v>
      </c>
      <c r="AW484" s="8">
        <v>29058</v>
      </c>
      <c r="AX484" s="8">
        <v>4650</v>
      </c>
      <c r="AY484" s="8">
        <v>49720</v>
      </c>
      <c r="AZ484" s="8">
        <v>1600</v>
      </c>
      <c r="BA484" s="8">
        <v>35415</v>
      </c>
      <c r="BB484" s="8">
        <v>23199</v>
      </c>
      <c r="BC484" s="9">
        <v>307603</v>
      </c>
    </row>
    <row r="485" spans="1:55" ht="15.75" thickBot="1" x14ac:dyDescent="0.3">
      <c r="A485" s="17" t="s">
        <v>77</v>
      </c>
      <c r="B485" s="2">
        <v>0</v>
      </c>
      <c r="C485" s="2">
        <v>0</v>
      </c>
      <c r="D485" s="2">
        <v>124.8</v>
      </c>
      <c r="E485" s="2">
        <v>570.08000000000004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124.8</v>
      </c>
      <c r="AA485" s="10">
        <v>570.08000000000004</v>
      </c>
    </row>
    <row r="486" spans="1:55" ht="19.5" thickBot="1" x14ac:dyDescent="0.3">
      <c r="A486" s="17" t="s">
        <v>41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43.2</v>
      </c>
      <c r="K486" s="2">
        <v>711</v>
      </c>
      <c r="L486" s="2">
        <v>97.2</v>
      </c>
      <c r="M486" s="4">
        <v>1592.97</v>
      </c>
      <c r="N486" s="2">
        <v>48</v>
      </c>
      <c r="O486" s="4">
        <v>5782.68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28.8</v>
      </c>
      <c r="W486" s="2">
        <v>474</v>
      </c>
      <c r="X486" s="2">
        <v>0</v>
      </c>
      <c r="Y486" s="2">
        <v>0</v>
      </c>
      <c r="Z486" s="2">
        <v>217.2</v>
      </c>
      <c r="AA486" s="6">
        <v>8560.65</v>
      </c>
      <c r="AC486" s="16" t="s">
        <v>173</v>
      </c>
    </row>
    <row r="487" spans="1:55" ht="15.75" thickBot="1" x14ac:dyDescent="0.3">
      <c r="A487" s="17" t="s">
        <v>42</v>
      </c>
      <c r="B487" s="2">
        <v>100</v>
      </c>
      <c r="C487" s="4">
        <v>2550</v>
      </c>
      <c r="D487" s="4">
        <v>29081.599999999999</v>
      </c>
      <c r="E487" s="4">
        <v>150962.92000000001</v>
      </c>
      <c r="F487" s="2">
        <v>150</v>
      </c>
      <c r="G487" s="4">
        <v>2730</v>
      </c>
      <c r="H487" s="2">
        <v>162.08000000000001</v>
      </c>
      <c r="I487" s="4">
        <v>4584.2299999999996</v>
      </c>
      <c r="J487" s="2">
        <v>275</v>
      </c>
      <c r="K487" s="4">
        <v>3690</v>
      </c>
      <c r="L487" s="2">
        <v>480</v>
      </c>
      <c r="M487" s="4">
        <v>13180.25</v>
      </c>
      <c r="N487" s="2">
        <v>554.58000000000004</v>
      </c>
      <c r="O487" s="4">
        <v>9292.58</v>
      </c>
      <c r="P487" s="2">
        <v>25</v>
      </c>
      <c r="Q487" s="2">
        <v>137.5</v>
      </c>
      <c r="R487" s="4">
        <v>20518.04</v>
      </c>
      <c r="S487" s="4">
        <v>60223.64</v>
      </c>
      <c r="T487" s="4">
        <v>42300</v>
      </c>
      <c r="U487" s="4">
        <v>97286.5</v>
      </c>
      <c r="V487" s="4">
        <v>1180</v>
      </c>
      <c r="W487" s="4">
        <v>14410</v>
      </c>
      <c r="X487" s="4">
        <v>10631.4</v>
      </c>
      <c r="Y487" s="4">
        <v>48436.7</v>
      </c>
      <c r="Z487" s="4">
        <v>105457.7</v>
      </c>
      <c r="AA487" s="6">
        <v>407484.32</v>
      </c>
      <c r="AC487" s="22" t="s">
        <v>7</v>
      </c>
      <c r="AD487" s="24" t="s">
        <v>8</v>
      </c>
      <c r="AE487" s="25"/>
      <c r="AF487" s="19" t="s">
        <v>9</v>
      </c>
      <c r="AG487" s="21"/>
      <c r="AH487" s="19" t="s">
        <v>10</v>
      </c>
      <c r="AI487" s="21"/>
      <c r="AJ487" s="19" t="s">
        <v>11</v>
      </c>
      <c r="AK487" s="21"/>
      <c r="AL487" s="19" t="s">
        <v>12</v>
      </c>
      <c r="AM487" s="21"/>
      <c r="AN487" s="19" t="s">
        <v>13</v>
      </c>
      <c r="AO487" s="21"/>
      <c r="AP487" s="19" t="s">
        <v>14</v>
      </c>
      <c r="AQ487" s="21"/>
      <c r="AR487" s="19" t="s">
        <v>15</v>
      </c>
      <c r="AS487" s="21"/>
      <c r="AT487" s="19" t="s">
        <v>16</v>
      </c>
      <c r="AU487" s="21"/>
      <c r="AV487" s="19" t="s">
        <v>17</v>
      </c>
      <c r="AW487" s="21"/>
      <c r="AX487" s="19" t="s">
        <v>18</v>
      </c>
      <c r="AY487" s="21"/>
      <c r="AZ487" s="19" t="s">
        <v>19</v>
      </c>
      <c r="BA487" s="21"/>
      <c r="BB487" s="19" t="s">
        <v>20</v>
      </c>
      <c r="BC487" s="20"/>
    </row>
    <row r="488" spans="1:55" ht="26.25" thickBot="1" x14ac:dyDescent="0.3">
      <c r="A488" s="17" t="s">
        <v>43</v>
      </c>
      <c r="B488" s="2">
        <v>93</v>
      </c>
      <c r="C488" s="4">
        <v>1750.57</v>
      </c>
      <c r="D488" s="2">
        <v>810</v>
      </c>
      <c r="E488" s="2">
        <v>498.84</v>
      </c>
      <c r="F488" s="2">
        <v>454</v>
      </c>
      <c r="G488" s="2">
        <v>953.44</v>
      </c>
      <c r="H488" s="2">
        <v>0</v>
      </c>
      <c r="I488" s="2">
        <v>0</v>
      </c>
      <c r="J488" s="2">
        <v>0</v>
      </c>
      <c r="K488" s="2">
        <v>0</v>
      </c>
      <c r="L488" s="2">
        <v>195</v>
      </c>
      <c r="M488" s="4">
        <v>3644.55</v>
      </c>
      <c r="N488" s="2">
        <v>465</v>
      </c>
      <c r="O488" s="4">
        <v>1939.05</v>
      </c>
      <c r="P488" s="2">
        <v>0</v>
      </c>
      <c r="Q488" s="2">
        <v>0</v>
      </c>
      <c r="R488" s="2">
        <v>0</v>
      </c>
      <c r="S488" s="2">
        <v>0</v>
      </c>
      <c r="T488" s="2">
        <v>24</v>
      </c>
      <c r="U488" s="2">
        <v>433.12</v>
      </c>
      <c r="V488" s="2">
        <v>99</v>
      </c>
      <c r="W488" s="4">
        <v>1850.31</v>
      </c>
      <c r="X488" s="2">
        <v>0</v>
      </c>
      <c r="Y488" s="2">
        <v>0</v>
      </c>
      <c r="Z488" s="4">
        <v>2140</v>
      </c>
      <c r="AA488" s="6">
        <v>11069.88</v>
      </c>
      <c r="AC488" s="23"/>
      <c r="AD488" s="1" t="s">
        <v>21</v>
      </c>
      <c r="AE488" s="1" t="s">
        <v>22</v>
      </c>
      <c r="AF488" s="1" t="s">
        <v>21</v>
      </c>
      <c r="AG488" s="1" t="s">
        <v>22</v>
      </c>
      <c r="AH488" s="1" t="s">
        <v>21</v>
      </c>
      <c r="AI488" s="1" t="s">
        <v>22</v>
      </c>
      <c r="AJ488" s="1" t="s">
        <v>21</v>
      </c>
      <c r="AK488" s="1" t="s">
        <v>22</v>
      </c>
      <c r="AL488" s="1" t="s">
        <v>21</v>
      </c>
      <c r="AM488" s="1" t="s">
        <v>22</v>
      </c>
      <c r="AN488" s="1" t="s">
        <v>21</v>
      </c>
      <c r="AO488" s="1" t="s">
        <v>22</v>
      </c>
      <c r="AP488" s="1" t="s">
        <v>21</v>
      </c>
      <c r="AQ488" s="1" t="s">
        <v>22</v>
      </c>
      <c r="AR488" s="1" t="s">
        <v>21</v>
      </c>
      <c r="AS488" s="1" t="s">
        <v>22</v>
      </c>
      <c r="AT488" s="1" t="s">
        <v>21</v>
      </c>
      <c r="AU488" s="1" t="s">
        <v>22</v>
      </c>
      <c r="AV488" s="1" t="s">
        <v>21</v>
      </c>
      <c r="AW488" s="1" t="s">
        <v>22</v>
      </c>
      <c r="AX488" s="1" t="s">
        <v>21</v>
      </c>
      <c r="AY488" s="1" t="s">
        <v>22</v>
      </c>
      <c r="AZ488" s="1" t="s">
        <v>21</v>
      </c>
      <c r="BA488" s="1" t="s">
        <v>22</v>
      </c>
      <c r="BB488" s="1" t="s">
        <v>21</v>
      </c>
      <c r="BC488" s="5" t="s">
        <v>22</v>
      </c>
    </row>
    <row r="489" spans="1:55" ht="15.75" thickBot="1" x14ac:dyDescent="0.3">
      <c r="A489" s="17" t="s">
        <v>72</v>
      </c>
      <c r="B489" s="4">
        <v>10110</v>
      </c>
      <c r="C489" s="4">
        <v>199521.5</v>
      </c>
      <c r="D489" s="4">
        <v>13750</v>
      </c>
      <c r="E489" s="4">
        <v>217309.6</v>
      </c>
      <c r="F489" s="4">
        <v>13226.98</v>
      </c>
      <c r="G489" s="4">
        <v>224084.13</v>
      </c>
      <c r="H489" s="2">
        <v>0</v>
      </c>
      <c r="I489" s="2">
        <v>0</v>
      </c>
      <c r="J489" s="2">
        <v>0</v>
      </c>
      <c r="K489" s="2">
        <v>0</v>
      </c>
      <c r="L489" s="2">
        <v>619</v>
      </c>
      <c r="M489" s="4">
        <v>30349.79</v>
      </c>
      <c r="N489" s="4">
        <v>12100</v>
      </c>
      <c r="O489" s="4">
        <v>224500</v>
      </c>
      <c r="P489" s="2">
        <v>0</v>
      </c>
      <c r="Q489" s="2">
        <v>0</v>
      </c>
      <c r="R489" s="4">
        <v>2017.9</v>
      </c>
      <c r="S489" s="4">
        <v>36654.85</v>
      </c>
      <c r="T489" s="4">
        <v>23696</v>
      </c>
      <c r="U489" s="4">
        <v>414640</v>
      </c>
      <c r="V489" s="4">
        <v>7081.78</v>
      </c>
      <c r="W489" s="4">
        <v>135897.70000000001</v>
      </c>
      <c r="X489" s="4">
        <v>27250</v>
      </c>
      <c r="Y489" s="4">
        <v>530430</v>
      </c>
      <c r="Z489" s="4">
        <v>109851.66</v>
      </c>
      <c r="AA489" s="6">
        <v>2013387.57</v>
      </c>
      <c r="AC489" s="17" t="s">
        <v>32</v>
      </c>
      <c r="AD489" s="4">
        <v>4640</v>
      </c>
      <c r="AE489" s="4">
        <v>539326</v>
      </c>
      <c r="AF489" s="4">
        <v>4417</v>
      </c>
      <c r="AG489" s="4">
        <v>142729</v>
      </c>
      <c r="AH489" s="4">
        <v>4538</v>
      </c>
      <c r="AI489" s="4">
        <v>541445</v>
      </c>
      <c r="AJ489" s="4">
        <v>1104</v>
      </c>
      <c r="AK489" s="4">
        <v>122972</v>
      </c>
      <c r="AL489" s="4">
        <v>4777</v>
      </c>
      <c r="AM489" s="4">
        <v>736718</v>
      </c>
      <c r="AN489" s="4">
        <v>1692</v>
      </c>
      <c r="AO489" s="4">
        <v>106500</v>
      </c>
      <c r="AP489" s="4">
        <v>4369</v>
      </c>
      <c r="AQ489" s="4">
        <v>264826</v>
      </c>
      <c r="AR489" s="4">
        <v>1734</v>
      </c>
      <c r="AS489" s="4">
        <v>133578</v>
      </c>
      <c r="AT489" s="4">
        <v>1410</v>
      </c>
      <c r="AU489" s="4">
        <v>154028</v>
      </c>
      <c r="AV489" s="2">
        <v>536</v>
      </c>
      <c r="AW489" s="4">
        <v>28692</v>
      </c>
      <c r="AX489" s="4">
        <v>2694</v>
      </c>
      <c r="AY489" s="4">
        <v>186483</v>
      </c>
      <c r="AZ489" s="4">
        <v>4030</v>
      </c>
      <c r="BA489" s="4">
        <v>670983</v>
      </c>
      <c r="BB489" s="4">
        <v>35941</v>
      </c>
      <c r="BC489" s="6">
        <v>3628280</v>
      </c>
    </row>
    <row r="490" spans="1:55" ht="15.75" thickBot="1" x14ac:dyDescent="0.3">
      <c r="A490" s="17" t="s">
        <v>44</v>
      </c>
      <c r="B490" s="2">
        <v>0</v>
      </c>
      <c r="C490" s="2">
        <v>0</v>
      </c>
      <c r="D490" s="2">
        <v>60</v>
      </c>
      <c r="E490" s="4">
        <v>2623.04</v>
      </c>
      <c r="F490" s="2">
        <v>0</v>
      </c>
      <c r="G490" s="2">
        <v>0</v>
      </c>
      <c r="H490" s="2">
        <v>52</v>
      </c>
      <c r="I490" s="4">
        <v>3331</v>
      </c>
      <c r="J490" s="2">
        <v>0</v>
      </c>
      <c r="K490" s="2">
        <v>0</v>
      </c>
      <c r="L490" s="2">
        <v>209</v>
      </c>
      <c r="M490" s="4">
        <v>36435.5</v>
      </c>
      <c r="N490" s="2">
        <v>180</v>
      </c>
      <c r="O490" s="4">
        <v>12674</v>
      </c>
      <c r="P490" s="2">
        <v>419</v>
      </c>
      <c r="Q490" s="4">
        <v>22666.7</v>
      </c>
      <c r="R490" s="2">
        <v>342</v>
      </c>
      <c r="S490" s="4">
        <v>15640</v>
      </c>
      <c r="T490" s="2">
        <v>279</v>
      </c>
      <c r="U490" s="4">
        <v>17664.7</v>
      </c>
      <c r="V490" s="2">
        <v>418</v>
      </c>
      <c r="W490" s="4">
        <v>54271.3</v>
      </c>
      <c r="X490" s="2">
        <v>0</v>
      </c>
      <c r="Y490" s="2">
        <v>0</v>
      </c>
      <c r="Z490" s="4">
        <v>1959</v>
      </c>
      <c r="AA490" s="6">
        <v>165306.23999999999</v>
      </c>
      <c r="AC490" s="17" t="s">
        <v>33</v>
      </c>
      <c r="AD490" s="2">
        <v>29</v>
      </c>
      <c r="AE490" s="4">
        <v>9542</v>
      </c>
      <c r="AF490" s="2">
        <v>26</v>
      </c>
      <c r="AG490" s="4">
        <v>8068</v>
      </c>
      <c r="AH490" s="2">
        <v>0</v>
      </c>
      <c r="AI490" s="2">
        <v>0</v>
      </c>
      <c r="AJ490" s="2">
        <v>75</v>
      </c>
      <c r="AK490" s="4">
        <v>22962</v>
      </c>
      <c r="AL490" s="2">
        <v>0</v>
      </c>
      <c r="AM490" s="2">
        <v>0</v>
      </c>
      <c r="AN490" s="2">
        <v>0</v>
      </c>
      <c r="AO490" s="2">
        <v>0</v>
      </c>
      <c r="AP490" s="2">
        <v>37</v>
      </c>
      <c r="AQ490" s="4">
        <v>8520</v>
      </c>
      <c r="AR490" s="2">
        <v>0</v>
      </c>
      <c r="AS490" s="2">
        <v>0</v>
      </c>
      <c r="AT490" s="2">
        <v>2</v>
      </c>
      <c r="AU490" s="2">
        <v>10</v>
      </c>
      <c r="AV490" s="2">
        <v>0</v>
      </c>
      <c r="AW490" s="2">
        <v>0</v>
      </c>
      <c r="AX490" s="2">
        <v>1</v>
      </c>
      <c r="AY490" s="2">
        <v>59</v>
      </c>
      <c r="AZ490" s="2">
        <v>19</v>
      </c>
      <c r="BA490" s="2">
        <v>120</v>
      </c>
      <c r="BB490" s="2">
        <v>189</v>
      </c>
      <c r="BC490" s="6">
        <v>49281</v>
      </c>
    </row>
    <row r="491" spans="1:55" ht="15.75" thickBot="1" x14ac:dyDescent="0.3">
      <c r="A491" s="17" t="s">
        <v>45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45</v>
      </c>
      <c r="Q491" s="4">
        <v>4050</v>
      </c>
      <c r="R491" s="2">
        <v>0</v>
      </c>
      <c r="S491" s="2">
        <v>0</v>
      </c>
      <c r="T491" s="2">
        <v>50</v>
      </c>
      <c r="U491" s="2">
        <v>600</v>
      </c>
      <c r="V491" s="2">
        <v>0</v>
      </c>
      <c r="W491" s="2">
        <v>0</v>
      </c>
      <c r="X491" s="2">
        <v>0</v>
      </c>
      <c r="Y491" s="2">
        <v>0</v>
      </c>
      <c r="Z491" s="2">
        <v>95</v>
      </c>
      <c r="AA491" s="6">
        <v>4650</v>
      </c>
      <c r="AC491" s="17" t="s">
        <v>34</v>
      </c>
      <c r="AD491" s="4">
        <v>12206</v>
      </c>
      <c r="AE491" s="4">
        <v>221839</v>
      </c>
      <c r="AF491" s="4">
        <v>23711</v>
      </c>
      <c r="AG491" s="4">
        <v>163929</v>
      </c>
      <c r="AH491" s="4">
        <v>29412</v>
      </c>
      <c r="AI491" s="4">
        <v>367824</v>
      </c>
      <c r="AJ491" s="4">
        <v>39508</v>
      </c>
      <c r="AK491" s="4">
        <v>341237</v>
      </c>
      <c r="AL491" s="4">
        <v>1861</v>
      </c>
      <c r="AM491" s="4">
        <v>61343</v>
      </c>
      <c r="AN491" s="4">
        <v>22619</v>
      </c>
      <c r="AO491" s="4">
        <v>75185</v>
      </c>
      <c r="AP491" s="4">
        <v>42097</v>
      </c>
      <c r="AQ491" s="4">
        <v>356090</v>
      </c>
      <c r="AR491" s="4">
        <v>21177</v>
      </c>
      <c r="AS491" s="4">
        <v>209564</v>
      </c>
      <c r="AT491" s="4">
        <v>18060</v>
      </c>
      <c r="AU491" s="4">
        <v>98099</v>
      </c>
      <c r="AV491" s="4">
        <v>20579</v>
      </c>
      <c r="AW491" s="4">
        <v>297267</v>
      </c>
      <c r="AX491" s="4">
        <v>18859</v>
      </c>
      <c r="AY491" s="4">
        <v>170225</v>
      </c>
      <c r="AZ491" s="4">
        <v>16900</v>
      </c>
      <c r="BA491" s="4">
        <v>222619</v>
      </c>
      <c r="BB491" s="4">
        <v>266989</v>
      </c>
      <c r="BC491" s="6">
        <v>2585221</v>
      </c>
    </row>
    <row r="492" spans="1:55" ht="15.75" thickBot="1" x14ac:dyDescent="0.3">
      <c r="A492" s="17" t="s">
        <v>46</v>
      </c>
      <c r="B492" s="4">
        <v>14302</v>
      </c>
      <c r="C492" s="4">
        <v>29961.1</v>
      </c>
      <c r="D492" s="4">
        <v>10682</v>
      </c>
      <c r="E492" s="4">
        <v>22209.5</v>
      </c>
      <c r="F492" s="4">
        <v>4475</v>
      </c>
      <c r="G492" s="4">
        <v>8892.25</v>
      </c>
      <c r="H492" s="2">
        <v>0</v>
      </c>
      <c r="I492" s="2">
        <v>0</v>
      </c>
      <c r="J492" s="4">
        <v>7333</v>
      </c>
      <c r="K492" s="4">
        <v>10122.9</v>
      </c>
      <c r="L492" s="4">
        <v>3780</v>
      </c>
      <c r="M492" s="4">
        <v>7434</v>
      </c>
      <c r="N492" s="4">
        <v>11054</v>
      </c>
      <c r="O492" s="4">
        <v>21817.200000000001</v>
      </c>
      <c r="P492" s="4">
        <v>8829</v>
      </c>
      <c r="Q492" s="4">
        <v>22482.74</v>
      </c>
      <c r="R492" s="4">
        <v>14205</v>
      </c>
      <c r="S492" s="4">
        <v>49031.25</v>
      </c>
      <c r="T492" s="4">
        <v>7115.69</v>
      </c>
      <c r="U492" s="4">
        <v>15410.38</v>
      </c>
      <c r="V492" s="4">
        <v>14729</v>
      </c>
      <c r="W492" s="4">
        <v>35765.019999999997</v>
      </c>
      <c r="X492" s="4">
        <v>9015.4</v>
      </c>
      <c r="Y492" s="4">
        <v>59995.6</v>
      </c>
      <c r="Z492" s="4">
        <v>105520.09</v>
      </c>
      <c r="AA492" s="6">
        <v>283121.94</v>
      </c>
      <c r="AC492" s="17" t="s">
        <v>35</v>
      </c>
      <c r="AD492" s="4">
        <v>3218</v>
      </c>
      <c r="AE492" s="4">
        <v>38639</v>
      </c>
      <c r="AF492" s="2">
        <v>152</v>
      </c>
      <c r="AG492" s="2">
        <v>559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4">
        <v>9013</v>
      </c>
      <c r="AO492" s="4">
        <v>25570</v>
      </c>
      <c r="AP492" s="2">
        <v>200</v>
      </c>
      <c r="AQ492" s="4">
        <v>35205</v>
      </c>
      <c r="AR492" s="2">
        <v>0</v>
      </c>
      <c r="AS492" s="2">
        <v>0</v>
      </c>
      <c r="AT492" s="4">
        <v>2612</v>
      </c>
      <c r="AU492" s="4">
        <v>9746</v>
      </c>
      <c r="AV492" s="4">
        <v>2633</v>
      </c>
      <c r="AW492" s="4">
        <v>228495</v>
      </c>
      <c r="AX492" s="4">
        <v>1632</v>
      </c>
      <c r="AY492" s="4">
        <v>8246</v>
      </c>
      <c r="AZ492" s="4">
        <v>3816</v>
      </c>
      <c r="BA492" s="4">
        <v>11492</v>
      </c>
      <c r="BB492" s="4">
        <v>23276</v>
      </c>
      <c r="BC492" s="6">
        <v>357952</v>
      </c>
    </row>
    <row r="493" spans="1:55" ht="15.75" thickBot="1" x14ac:dyDescent="0.3">
      <c r="A493" s="17" t="s">
        <v>74</v>
      </c>
      <c r="B493" s="2">
        <v>0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4">
        <v>3000</v>
      </c>
      <c r="I493" s="4">
        <v>11130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4">
        <v>3000</v>
      </c>
      <c r="AA493" s="6">
        <v>11130</v>
      </c>
      <c r="AC493" s="17" t="s">
        <v>36</v>
      </c>
      <c r="AD493" s="4">
        <v>1027252</v>
      </c>
      <c r="AE493" s="4">
        <v>3690080</v>
      </c>
      <c r="AF493" s="4">
        <v>501438</v>
      </c>
      <c r="AG493" s="4">
        <v>1036750</v>
      </c>
      <c r="AH493" s="4">
        <v>1034492</v>
      </c>
      <c r="AI493" s="4">
        <v>3998276</v>
      </c>
      <c r="AJ493" s="4">
        <v>1199670</v>
      </c>
      <c r="AK493" s="4">
        <v>4281284</v>
      </c>
      <c r="AL493" s="4">
        <v>833069</v>
      </c>
      <c r="AM493" s="4">
        <v>2877921</v>
      </c>
      <c r="AN493" s="4">
        <v>776164</v>
      </c>
      <c r="AO493" s="4">
        <v>2101344</v>
      </c>
      <c r="AP493" s="4">
        <v>515666</v>
      </c>
      <c r="AQ493" s="4">
        <v>1880681</v>
      </c>
      <c r="AR493" s="4">
        <v>509831</v>
      </c>
      <c r="AS493" s="4">
        <v>1491815</v>
      </c>
      <c r="AT493" s="4">
        <v>461676</v>
      </c>
      <c r="AU493" s="4">
        <v>1976966</v>
      </c>
      <c r="AV493" s="4">
        <v>645900</v>
      </c>
      <c r="AW493" s="4">
        <v>2232794</v>
      </c>
      <c r="AX493" s="4">
        <v>882141</v>
      </c>
      <c r="AY493" s="4">
        <v>2780685</v>
      </c>
      <c r="AZ493" s="4">
        <v>823231</v>
      </c>
      <c r="BA493" s="4">
        <v>3262889</v>
      </c>
      <c r="BB493" s="4">
        <v>9210530</v>
      </c>
      <c r="BC493" s="6">
        <v>31611485</v>
      </c>
    </row>
    <row r="494" spans="1:55" ht="15.75" thickBot="1" x14ac:dyDescent="0.3">
      <c r="A494" s="17" t="s">
        <v>78</v>
      </c>
      <c r="B494" s="2">
        <v>0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4">
        <v>11000</v>
      </c>
      <c r="M494" s="4">
        <v>33740</v>
      </c>
      <c r="N494" s="2">
        <v>0</v>
      </c>
      <c r="O494" s="2">
        <v>0</v>
      </c>
      <c r="P494" s="2">
        <v>50</v>
      </c>
      <c r="Q494" s="2">
        <v>177.5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4">
        <v>11050</v>
      </c>
      <c r="AA494" s="6">
        <v>33917.5</v>
      </c>
      <c r="AC494" s="17" t="s">
        <v>38</v>
      </c>
      <c r="AD494" s="4">
        <v>20801</v>
      </c>
      <c r="AE494" s="4">
        <v>300358</v>
      </c>
      <c r="AF494" s="4">
        <v>75634</v>
      </c>
      <c r="AG494" s="4">
        <v>320015</v>
      </c>
      <c r="AH494" s="4">
        <v>92578</v>
      </c>
      <c r="AI494" s="4">
        <v>545205</v>
      </c>
      <c r="AJ494" s="4">
        <v>70036</v>
      </c>
      <c r="AK494" s="4">
        <v>91987</v>
      </c>
      <c r="AL494" s="4">
        <v>26692</v>
      </c>
      <c r="AM494" s="4">
        <v>272413</v>
      </c>
      <c r="AN494" s="4">
        <v>40361</v>
      </c>
      <c r="AO494" s="4">
        <v>130147</v>
      </c>
      <c r="AP494" s="4">
        <v>205030</v>
      </c>
      <c r="AQ494" s="4">
        <v>524611</v>
      </c>
      <c r="AR494" s="4">
        <v>48850</v>
      </c>
      <c r="AS494" s="4">
        <v>348108</v>
      </c>
      <c r="AT494" s="4">
        <v>61365</v>
      </c>
      <c r="AU494" s="4">
        <v>441020</v>
      </c>
      <c r="AV494" s="4">
        <v>92866</v>
      </c>
      <c r="AW494" s="4">
        <v>439703</v>
      </c>
      <c r="AX494" s="4">
        <v>116180</v>
      </c>
      <c r="AY494" s="4">
        <v>418101</v>
      </c>
      <c r="AZ494" s="4">
        <v>91660</v>
      </c>
      <c r="BA494" s="4">
        <v>328407</v>
      </c>
      <c r="BB494" s="4">
        <v>942053</v>
      </c>
      <c r="BC494" s="6">
        <v>4160075</v>
      </c>
    </row>
    <row r="495" spans="1:55" ht="15.75" thickBot="1" x14ac:dyDescent="0.3">
      <c r="A495" s="17" t="s">
        <v>49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4">
        <v>2500</v>
      </c>
      <c r="O495" s="4">
        <v>22984.2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4">
        <v>4000</v>
      </c>
      <c r="Y495" s="4">
        <v>63117.22</v>
      </c>
      <c r="Z495" s="4">
        <v>6500</v>
      </c>
      <c r="AA495" s="6">
        <v>86101.42</v>
      </c>
      <c r="AC495" s="17" t="s">
        <v>23</v>
      </c>
      <c r="AD495" s="4">
        <v>2164</v>
      </c>
      <c r="AE495" s="4">
        <v>32446</v>
      </c>
      <c r="AF495" s="4">
        <v>14618</v>
      </c>
      <c r="AG495" s="4">
        <v>62240</v>
      </c>
      <c r="AH495" s="4">
        <v>2357</v>
      </c>
      <c r="AI495" s="4">
        <v>29061</v>
      </c>
      <c r="AJ495" s="4">
        <v>1975</v>
      </c>
      <c r="AK495" s="4">
        <v>6687</v>
      </c>
      <c r="AL495" s="2">
        <v>4</v>
      </c>
      <c r="AM495" s="2">
        <v>31</v>
      </c>
      <c r="AN495" s="2">
        <v>901</v>
      </c>
      <c r="AO495" s="4">
        <v>29732</v>
      </c>
      <c r="AP495" s="4">
        <v>1683</v>
      </c>
      <c r="AQ495" s="4">
        <v>3757</v>
      </c>
      <c r="AR495" s="4">
        <v>2616</v>
      </c>
      <c r="AS495" s="4">
        <v>17049</v>
      </c>
      <c r="AT495" s="4">
        <v>3746</v>
      </c>
      <c r="AU495" s="4">
        <v>15694</v>
      </c>
      <c r="AV495" s="2">
        <v>3</v>
      </c>
      <c r="AW495" s="2">
        <v>474</v>
      </c>
      <c r="AX495" s="4">
        <v>2563</v>
      </c>
      <c r="AY495" s="4">
        <v>16452</v>
      </c>
      <c r="AZ495" s="2">
        <v>727</v>
      </c>
      <c r="BA495" s="4">
        <v>7567</v>
      </c>
      <c r="BB495" s="4">
        <v>33357</v>
      </c>
      <c r="BC495" s="6">
        <v>221190</v>
      </c>
    </row>
    <row r="496" spans="1:55" ht="15.75" thickBot="1" x14ac:dyDescent="0.3">
      <c r="A496" s="17" t="s">
        <v>50</v>
      </c>
      <c r="B496" s="2">
        <v>23</v>
      </c>
      <c r="C496" s="2">
        <v>247.45</v>
      </c>
      <c r="D496" s="2">
        <v>0</v>
      </c>
      <c r="E496" s="2">
        <v>0</v>
      </c>
      <c r="F496" s="2">
        <v>0</v>
      </c>
      <c r="G496" s="2">
        <v>0</v>
      </c>
      <c r="H496" s="4">
        <v>2965</v>
      </c>
      <c r="I496" s="4">
        <v>7116</v>
      </c>
      <c r="J496" s="4">
        <v>1857.6</v>
      </c>
      <c r="K496" s="4">
        <v>4467.95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4">
        <v>4845.6000000000004</v>
      </c>
      <c r="AA496" s="6">
        <v>11831.4</v>
      </c>
      <c r="AC496" s="17" t="s">
        <v>39</v>
      </c>
      <c r="AD496" s="2">
        <v>0</v>
      </c>
      <c r="AE496" s="2">
        <v>0</v>
      </c>
      <c r="AF496" s="2">
        <v>0</v>
      </c>
      <c r="AG496" s="2">
        <v>0</v>
      </c>
      <c r="AH496" s="2">
        <v>3</v>
      </c>
      <c r="AI496" s="2">
        <v>13</v>
      </c>
      <c r="AJ496" s="2">
        <v>1</v>
      </c>
      <c r="AK496" s="2">
        <v>39</v>
      </c>
      <c r="AL496" s="2">
        <v>17</v>
      </c>
      <c r="AM496" s="4">
        <v>1809</v>
      </c>
      <c r="AN496" s="2">
        <v>0</v>
      </c>
      <c r="AO496" s="2">
        <v>0</v>
      </c>
      <c r="AP496" s="2">
        <v>39</v>
      </c>
      <c r="AQ496" s="2">
        <v>180</v>
      </c>
      <c r="AR496" s="2">
        <v>0</v>
      </c>
      <c r="AS496" s="2">
        <v>0</v>
      </c>
      <c r="AT496" s="2">
        <v>0</v>
      </c>
      <c r="AU496" s="2">
        <v>0</v>
      </c>
      <c r="AV496" s="2">
        <v>30</v>
      </c>
      <c r="AW496" s="2">
        <v>81</v>
      </c>
      <c r="AX496" s="2">
        <v>0</v>
      </c>
      <c r="AY496" s="2">
        <v>0</v>
      </c>
      <c r="AZ496" s="2">
        <v>13</v>
      </c>
      <c r="BA496" s="2">
        <v>18</v>
      </c>
      <c r="BB496" s="2">
        <v>103</v>
      </c>
      <c r="BC496" s="6">
        <v>2140</v>
      </c>
    </row>
    <row r="497" spans="1:55" ht="15.75" thickBot="1" x14ac:dyDescent="0.3">
      <c r="A497" s="17" t="s">
        <v>51</v>
      </c>
      <c r="B497" s="2">
        <v>76</v>
      </c>
      <c r="C497" s="2">
        <v>242.19</v>
      </c>
      <c r="D497" s="2">
        <v>152</v>
      </c>
      <c r="E497" s="2">
        <v>406.03</v>
      </c>
      <c r="F497" s="2">
        <v>162</v>
      </c>
      <c r="G497" s="2">
        <v>305.56</v>
      </c>
      <c r="H497" s="2">
        <v>60</v>
      </c>
      <c r="I497" s="2">
        <v>135</v>
      </c>
      <c r="J497" s="2">
        <v>252</v>
      </c>
      <c r="K497" s="2">
        <v>619.39</v>
      </c>
      <c r="L497" s="2">
        <v>256</v>
      </c>
      <c r="M497" s="2">
        <v>728.12</v>
      </c>
      <c r="N497" s="2">
        <v>169</v>
      </c>
      <c r="O497" s="2">
        <v>401.16</v>
      </c>
      <c r="P497" s="2">
        <v>473</v>
      </c>
      <c r="Q497" s="4">
        <v>1755.41</v>
      </c>
      <c r="R497" s="2">
        <v>744</v>
      </c>
      <c r="S497" s="4">
        <v>2916.86</v>
      </c>
      <c r="T497" s="2">
        <v>413</v>
      </c>
      <c r="U497" s="2">
        <v>890.08</v>
      </c>
      <c r="V497" s="2">
        <v>872</v>
      </c>
      <c r="W497" s="4">
        <v>2755.47</v>
      </c>
      <c r="X497" s="2">
        <v>854</v>
      </c>
      <c r="Y497" s="4">
        <v>3065.56</v>
      </c>
      <c r="Z497" s="4">
        <v>4483</v>
      </c>
      <c r="AA497" s="6">
        <v>14220.83</v>
      </c>
      <c r="AC497" s="17" t="s">
        <v>24</v>
      </c>
      <c r="AD497" s="4">
        <v>16708</v>
      </c>
      <c r="AE497" s="4">
        <v>37621</v>
      </c>
      <c r="AF497" s="4">
        <v>48012</v>
      </c>
      <c r="AG497" s="4">
        <v>88889</v>
      </c>
      <c r="AH497" s="4">
        <v>1403</v>
      </c>
      <c r="AI497" s="4">
        <v>4668</v>
      </c>
      <c r="AJ497" s="4">
        <v>46331</v>
      </c>
      <c r="AK497" s="4">
        <v>75058</v>
      </c>
      <c r="AL497" s="4">
        <v>82711</v>
      </c>
      <c r="AM497" s="4">
        <v>145369</v>
      </c>
      <c r="AN497" s="4">
        <v>49340</v>
      </c>
      <c r="AO497" s="4">
        <v>75250</v>
      </c>
      <c r="AP497" s="4">
        <v>55867</v>
      </c>
      <c r="AQ497" s="4">
        <v>88685</v>
      </c>
      <c r="AR497" s="4">
        <v>89593</v>
      </c>
      <c r="AS497" s="4">
        <v>151343</v>
      </c>
      <c r="AT497" s="4">
        <v>66277</v>
      </c>
      <c r="AU497" s="4">
        <v>116486</v>
      </c>
      <c r="AV497" s="4">
        <v>75345</v>
      </c>
      <c r="AW497" s="4">
        <v>168363</v>
      </c>
      <c r="AX497" s="4">
        <v>48804</v>
      </c>
      <c r="AY497" s="4">
        <v>93636</v>
      </c>
      <c r="AZ497" s="4">
        <v>26342</v>
      </c>
      <c r="BA497" s="4">
        <v>68918</v>
      </c>
      <c r="BB497" s="4">
        <v>606733</v>
      </c>
      <c r="BC497" s="6">
        <v>1114286</v>
      </c>
    </row>
    <row r="498" spans="1:55" ht="15.75" thickBot="1" x14ac:dyDescent="0.3">
      <c r="A498" s="17" t="s">
        <v>52</v>
      </c>
      <c r="B498" s="2">
        <v>0</v>
      </c>
      <c r="C498" s="2">
        <v>0</v>
      </c>
      <c r="D498" s="2">
        <v>300</v>
      </c>
      <c r="E498" s="4">
        <v>3318</v>
      </c>
      <c r="F498" s="4">
        <v>5500</v>
      </c>
      <c r="G498" s="4">
        <v>72218.429999999993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400</v>
      </c>
      <c r="O498" s="4">
        <v>4628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4">
        <v>2500</v>
      </c>
      <c r="W498" s="4">
        <v>48617.72</v>
      </c>
      <c r="X498" s="2">
        <v>0</v>
      </c>
      <c r="Y498" s="2">
        <v>0</v>
      </c>
      <c r="Z498" s="4">
        <v>8700</v>
      </c>
      <c r="AA498" s="6">
        <v>128782.15</v>
      </c>
      <c r="AC498" s="17" t="s">
        <v>312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1</v>
      </c>
      <c r="AW498" s="4">
        <v>4204</v>
      </c>
      <c r="AX498" s="2">
        <v>0</v>
      </c>
      <c r="AY498" s="2">
        <v>0</v>
      </c>
      <c r="AZ498" s="2">
        <v>0</v>
      </c>
      <c r="BA498" s="2">
        <v>0</v>
      </c>
      <c r="BB498" s="2">
        <v>1</v>
      </c>
      <c r="BC498" s="6">
        <v>4204</v>
      </c>
    </row>
    <row r="499" spans="1:55" ht="15.75" thickBot="1" x14ac:dyDescent="0.3">
      <c r="A499" s="17" t="s">
        <v>81</v>
      </c>
      <c r="B499" s="2">
        <v>387.5</v>
      </c>
      <c r="C499" s="2">
        <v>533.75</v>
      </c>
      <c r="D499" s="2">
        <v>0</v>
      </c>
      <c r="E499" s="2">
        <v>0</v>
      </c>
      <c r="F499" s="2">
        <v>0</v>
      </c>
      <c r="G499" s="2">
        <v>0</v>
      </c>
      <c r="H499" s="2">
        <v>195</v>
      </c>
      <c r="I499" s="2">
        <v>245</v>
      </c>
      <c r="J499" s="2">
        <v>880</v>
      </c>
      <c r="K499" s="2">
        <v>917</v>
      </c>
      <c r="L499" s="4">
        <v>1911</v>
      </c>
      <c r="M499" s="4">
        <v>1911</v>
      </c>
      <c r="N499" s="2">
        <v>734.5</v>
      </c>
      <c r="O499" s="2">
        <v>762.25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4">
        <v>2535</v>
      </c>
      <c r="W499" s="4">
        <v>2991</v>
      </c>
      <c r="X499" s="4">
        <v>2219</v>
      </c>
      <c r="Y499" s="4">
        <v>2104.75</v>
      </c>
      <c r="Z499" s="4">
        <v>8862</v>
      </c>
      <c r="AA499" s="6">
        <v>9464.75</v>
      </c>
      <c r="AC499" s="17" t="s">
        <v>123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138</v>
      </c>
      <c r="BA499" s="4">
        <v>9657</v>
      </c>
      <c r="BB499" s="2">
        <v>138</v>
      </c>
      <c r="BC499" s="6">
        <v>9657</v>
      </c>
    </row>
    <row r="500" spans="1:55" ht="15.75" thickBot="1" x14ac:dyDescent="0.3">
      <c r="A500" s="17" t="s">
        <v>25</v>
      </c>
      <c r="B500" s="4">
        <v>19846</v>
      </c>
      <c r="C500" s="4">
        <v>70850.179999999993</v>
      </c>
      <c r="D500" s="4">
        <v>20674</v>
      </c>
      <c r="E500" s="4">
        <v>69374.3</v>
      </c>
      <c r="F500" s="4">
        <v>2616.8000000000002</v>
      </c>
      <c r="G500" s="4">
        <v>21463.37</v>
      </c>
      <c r="H500" s="4">
        <v>3722</v>
      </c>
      <c r="I500" s="4">
        <v>41869.25</v>
      </c>
      <c r="J500" s="4">
        <v>5315</v>
      </c>
      <c r="K500" s="4">
        <v>28325.97</v>
      </c>
      <c r="L500" s="4">
        <v>27814.6</v>
      </c>
      <c r="M500" s="4">
        <v>108295.06</v>
      </c>
      <c r="N500" s="4">
        <v>28879</v>
      </c>
      <c r="O500" s="4">
        <v>102055.72</v>
      </c>
      <c r="P500" s="4">
        <v>9895.5</v>
      </c>
      <c r="Q500" s="4">
        <v>36356.980000000003</v>
      </c>
      <c r="R500" s="4">
        <v>20654</v>
      </c>
      <c r="S500" s="4">
        <v>85436.9</v>
      </c>
      <c r="T500" s="4">
        <v>16579</v>
      </c>
      <c r="U500" s="4">
        <v>70959.34</v>
      </c>
      <c r="V500" s="4">
        <v>24144.5</v>
      </c>
      <c r="W500" s="4">
        <v>93447.61</v>
      </c>
      <c r="X500" s="4">
        <v>24828.400000000001</v>
      </c>
      <c r="Y500" s="4">
        <v>115749.41</v>
      </c>
      <c r="Z500" s="4">
        <v>204968.8</v>
      </c>
      <c r="AA500" s="6">
        <v>844184.09</v>
      </c>
      <c r="AC500" s="17" t="s">
        <v>42</v>
      </c>
      <c r="AD500" s="4">
        <v>26985</v>
      </c>
      <c r="AE500" s="4">
        <v>52552</v>
      </c>
      <c r="AF500" s="4">
        <v>31983</v>
      </c>
      <c r="AG500" s="4">
        <v>160658</v>
      </c>
      <c r="AH500" s="4">
        <v>88835</v>
      </c>
      <c r="AI500" s="4">
        <v>510480</v>
      </c>
      <c r="AJ500" s="4">
        <v>30160</v>
      </c>
      <c r="AK500" s="4">
        <v>45837</v>
      </c>
      <c r="AL500" s="4">
        <v>29805</v>
      </c>
      <c r="AM500" s="4">
        <v>53918</v>
      </c>
      <c r="AN500" s="2">
        <v>529</v>
      </c>
      <c r="AO500" s="4">
        <v>6973</v>
      </c>
      <c r="AP500" s="4">
        <v>3244</v>
      </c>
      <c r="AQ500" s="4">
        <v>14243</v>
      </c>
      <c r="AR500" s="2">
        <v>0</v>
      </c>
      <c r="AS500" s="2">
        <v>0</v>
      </c>
      <c r="AT500" s="4">
        <v>4331</v>
      </c>
      <c r="AU500" s="4">
        <v>22716</v>
      </c>
      <c r="AV500" s="2">
        <v>750</v>
      </c>
      <c r="AW500" s="4">
        <v>1875</v>
      </c>
      <c r="AX500" s="4">
        <v>19013</v>
      </c>
      <c r="AY500" s="4">
        <v>53386</v>
      </c>
      <c r="AZ500" s="4">
        <v>15391</v>
      </c>
      <c r="BA500" s="4">
        <v>30939</v>
      </c>
      <c r="BB500" s="4">
        <v>251026</v>
      </c>
      <c r="BC500" s="6">
        <v>953577</v>
      </c>
    </row>
    <row r="501" spans="1:55" ht="15.75" thickBot="1" x14ac:dyDescent="0.3">
      <c r="A501" s="17" t="s">
        <v>55</v>
      </c>
      <c r="B501" s="2">
        <v>70</v>
      </c>
      <c r="C501" s="4">
        <v>10479</v>
      </c>
      <c r="D501" s="2">
        <v>112</v>
      </c>
      <c r="E501" s="2">
        <v>638.4</v>
      </c>
      <c r="F501" s="2">
        <v>25</v>
      </c>
      <c r="G501" s="4">
        <v>3250</v>
      </c>
      <c r="H501" s="2">
        <v>50</v>
      </c>
      <c r="I501" s="4">
        <v>4937.5</v>
      </c>
      <c r="J501" s="2">
        <v>0</v>
      </c>
      <c r="K501" s="2">
        <v>0</v>
      </c>
      <c r="L501" s="2">
        <v>15</v>
      </c>
      <c r="M501" s="4">
        <v>1985</v>
      </c>
      <c r="N501" s="2">
        <v>130</v>
      </c>
      <c r="O501" s="2">
        <v>130</v>
      </c>
      <c r="P501" s="2">
        <v>249</v>
      </c>
      <c r="Q501" s="4">
        <v>1989.3</v>
      </c>
      <c r="R501" s="2">
        <v>0</v>
      </c>
      <c r="S501" s="2">
        <v>0</v>
      </c>
      <c r="T501" s="2">
        <v>0</v>
      </c>
      <c r="U501" s="2">
        <v>0</v>
      </c>
      <c r="V501" s="2">
        <v>40</v>
      </c>
      <c r="W501" s="4">
        <v>5200</v>
      </c>
      <c r="X501" s="2">
        <v>0</v>
      </c>
      <c r="Y501" s="2">
        <v>0</v>
      </c>
      <c r="Z501" s="2">
        <v>691</v>
      </c>
      <c r="AA501" s="6">
        <v>28609.200000000001</v>
      </c>
      <c r="AC501" s="17" t="s">
        <v>72</v>
      </c>
      <c r="AD501" s="4">
        <v>729334</v>
      </c>
      <c r="AE501" s="4">
        <v>836365</v>
      </c>
      <c r="AF501" s="4">
        <v>502307</v>
      </c>
      <c r="AG501" s="4">
        <v>646484</v>
      </c>
      <c r="AH501" s="4">
        <v>524029</v>
      </c>
      <c r="AI501" s="4">
        <v>551167</v>
      </c>
      <c r="AJ501" s="4">
        <v>395000</v>
      </c>
      <c r="AK501" s="4">
        <v>499410</v>
      </c>
      <c r="AL501" s="4">
        <v>223205</v>
      </c>
      <c r="AM501" s="4">
        <v>424993</v>
      </c>
      <c r="AN501" s="4">
        <v>297060</v>
      </c>
      <c r="AO501" s="4">
        <v>436429</v>
      </c>
      <c r="AP501" s="4">
        <v>486267</v>
      </c>
      <c r="AQ501" s="4">
        <v>785055</v>
      </c>
      <c r="AR501" s="4">
        <v>450536</v>
      </c>
      <c r="AS501" s="4">
        <v>592132</v>
      </c>
      <c r="AT501" s="4">
        <v>373857</v>
      </c>
      <c r="AU501" s="4">
        <v>367506</v>
      </c>
      <c r="AV501" s="4">
        <v>439150</v>
      </c>
      <c r="AW501" s="4">
        <v>421940</v>
      </c>
      <c r="AX501" s="4">
        <v>504434</v>
      </c>
      <c r="AY501" s="4">
        <v>665061</v>
      </c>
      <c r="AZ501" s="4">
        <v>375164</v>
      </c>
      <c r="BA501" s="4">
        <v>449933</v>
      </c>
      <c r="BB501" s="4">
        <v>5300343</v>
      </c>
      <c r="BC501" s="6">
        <v>6676475</v>
      </c>
    </row>
    <row r="502" spans="1:55" ht="15.75" thickBot="1" x14ac:dyDescent="0.3">
      <c r="A502" s="17" t="s">
        <v>86</v>
      </c>
      <c r="B502" s="2">
        <v>0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12.93</v>
      </c>
      <c r="S502" s="2">
        <v>246.87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12.93</v>
      </c>
      <c r="AA502" s="10">
        <v>246.87</v>
      </c>
      <c r="AC502" s="17" t="s">
        <v>44</v>
      </c>
      <c r="AD502" s="4">
        <v>157001</v>
      </c>
      <c r="AE502" s="4">
        <v>105608</v>
      </c>
      <c r="AF502" s="4">
        <v>40000</v>
      </c>
      <c r="AG502" s="4">
        <v>24000</v>
      </c>
      <c r="AH502" s="4">
        <v>122821</v>
      </c>
      <c r="AI502" s="4">
        <v>286608</v>
      </c>
      <c r="AJ502" s="4">
        <v>258615</v>
      </c>
      <c r="AK502" s="4">
        <v>174969</v>
      </c>
      <c r="AL502" s="4">
        <v>64945</v>
      </c>
      <c r="AM502" s="4">
        <v>46567</v>
      </c>
      <c r="AN502" s="4">
        <v>45746</v>
      </c>
      <c r="AO502" s="4">
        <v>215471</v>
      </c>
      <c r="AP502" s="2">
        <v>0</v>
      </c>
      <c r="AQ502" s="2">
        <v>0</v>
      </c>
      <c r="AR502" s="2">
        <v>0</v>
      </c>
      <c r="AS502" s="2">
        <v>0</v>
      </c>
      <c r="AT502" s="4">
        <v>20000</v>
      </c>
      <c r="AU502" s="4">
        <v>200000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4">
        <v>709128</v>
      </c>
      <c r="BC502" s="6">
        <v>1053223</v>
      </c>
    </row>
    <row r="503" spans="1:55" ht="15.75" thickBot="1" x14ac:dyDescent="0.3">
      <c r="A503" s="17" t="s">
        <v>26</v>
      </c>
      <c r="B503" s="4">
        <v>67368.06</v>
      </c>
      <c r="C503" s="4">
        <v>22976.15</v>
      </c>
      <c r="D503" s="4">
        <v>5487.51</v>
      </c>
      <c r="E503" s="4">
        <v>7370.78</v>
      </c>
      <c r="F503" s="4">
        <v>46071.5</v>
      </c>
      <c r="G503" s="4">
        <v>17732.29</v>
      </c>
      <c r="H503" s="4">
        <v>19359.099999999999</v>
      </c>
      <c r="I503" s="4">
        <v>5584.85</v>
      </c>
      <c r="J503" s="2">
        <v>827.5</v>
      </c>
      <c r="K503" s="4">
        <v>1373.18</v>
      </c>
      <c r="L503" s="4">
        <v>5540.9</v>
      </c>
      <c r="M503" s="4">
        <v>9580.74</v>
      </c>
      <c r="N503" s="4">
        <v>70165.710000000006</v>
      </c>
      <c r="O503" s="4">
        <v>24262.57</v>
      </c>
      <c r="P503" s="4">
        <v>83140.639999999999</v>
      </c>
      <c r="Q503" s="4">
        <v>28448.25</v>
      </c>
      <c r="R503" s="4">
        <v>66866.17</v>
      </c>
      <c r="S503" s="4">
        <v>24809.91</v>
      </c>
      <c r="T503" s="4">
        <v>94936</v>
      </c>
      <c r="U503" s="4">
        <v>27504.29</v>
      </c>
      <c r="V503" s="4">
        <v>112126.5</v>
      </c>
      <c r="W503" s="4">
        <v>35746.519999999997</v>
      </c>
      <c r="X503" s="4">
        <v>48692.54</v>
      </c>
      <c r="Y503" s="4">
        <v>21651.82</v>
      </c>
      <c r="Z503" s="4">
        <v>620582.13</v>
      </c>
      <c r="AA503" s="6">
        <v>227041.35</v>
      </c>
      <c r="AC503" s="17" t="s">
        <v>73</v>
      </c>
      <c r="AD503" s="2">
        <v>0</v>
      </c>
      <c r="AE503" s="2">
        <v>0</v>
      </c>
      <c r="AF503" s="2">
        <v>0</v>
      </c>
      <c r="AG503" s="2">
        <v>0</v>
      </c>
      <c r="AH503" s="2">
        <v>2</v>
      </c>
      <c r="AI503" s="2">
        <v>6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2</v>
      </c>
      <c r="BC503" s="10">
        <v>6</v>
      </c>
    </row>
    <row r="504" spans="1:55" ht="15.75" thickBot="1" x14ac:dyDescent="0.3">
      <c r="A504" s="17" t="s">
        <v>27</v>
      </c>
      <c r="B504" s="4">
        <v>85091.56</v>
      </c>
      <c r="C504" s="4">
        <v>215766</v>
      </c>
      <c r="D504" s="4">
        <v>96644.64</v>
      </c>
      <c r="E504" s="4">
        <v>207759.75</v>
      </c>
      <c r="F504" s="4">
        <v>54790.8</v>
      </c>
      <c r="G504" s="4">
        <v>107309.42</v>
      </c>
      <c r="H504" s="4">
        <v>64341.3</v>
      </c>
      <c r="I504" s="4">
        <v>174151.04000000001</v>
      </c>
      <c r="J504" s="4">
        <v>39005</v>
      </c>
      <c r="K504" s="4">
        <v>191205.9</v>
      </c>
      <c r="L504" s="4">
        <v>65465</v>
      </c>
      <c r="M504" s="4">
        <v>272511.90000000002</v>
      </c>
      <c r="N504" s="4">
        <v>46555.1</v>
      </c>
      <c r="O504" s="4">
        <v>55346.8</v>
      </c>
      <c r="P504" s="4">
        <v>37462.9</v>
      </c>
      <c r="Q504" s="4">
        <v>141729.9</v>
      </c>
      <c r="R504" s="4">
        <v>69583.8</v>
      </c>
      <c r="S504" s="4">
        <v>220634.9</v>
      </c>
      <c r="T504" s="4">
        <v>51575.67</v>
      </c>
      <c r="U504" s="4">
        <v>124038.13</v>
      </c>
      <c r="V504" s="4">
        <v>95972.49</v>
      </c>
      <c r="W504" s="4">
        <v>237145.52</v>
      </c>
      <c r="X504" s="4">
        <v>127466</v>
      </c>
      <c r="Y504" s="4">
        <v>334105.59000000003</v>
      </c>
      <c r="Z504" s="4">
        <v>833954.26</v>
      </c>
      <c r="AA504" s="6">
        <v>2281704.85</v>
      </c>
      <c r="AC504" s="17" t="s">
        <v>45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500</v>
      </c>
      <c r="AO504" s="4">
        <v>4221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500</v>
      </c>
      <c r="BC504" s="6">
        <v>4221</v>
      </c>
    </row>
    <row r="505" spans="1:55" ht="15.75" thickBot="1" x14ac:dyDescent="0.3">
      <c r="A505" s="17" t="s">
        <v>63</v>
      </c>
      <c r="B505" s="2">
        <v>13.29</v>
      </c>
      <c r="C505" s="2">
        <v>570</v>
      </c>
      <c r="D505" s="2">
        <v>24</v>
      </c>
      <c r="E505" s="2">
        <v>337.26</v>
      </c>
      <c r="F505" s="2">
        <v>0</v>
      </c>
      <c r="G505" s="2">
        <v>0</v>
      </c>
      <c r="H505" s="2">
        <v>0</v>
      </c>
      <c r="I505" s="2">
        <v>0</v>
      </c>
      <c r="J505" s="2">
        <v>200.92</v>
      </c>
      <c r="K505" s="2">
        <v>285</v>
      </c>
      <c r="L505" s="2">
        <v>0</v>
      </c>
      <c r="M505" s="2">
        <v>0</v>
      </c>
      <c r="N505" s="2">
        <v>538</v>
      </c>
      <c r="O505" s="4">
        <v>8334.06</v>
      </c>
      <c r="P505" s="2">
        <v>33</v>
      </c>
      <c r="Q505" s="4">
        <v>2922</v>
      </c>
      <c r="R505" s="2">
        <v>150.08000000000001</v>
      </c>
      <c r="S505" s="4">
        <v>5275.82</v>
      </c>
      <c r="T505" s="2">
        <v>34.299999999999997</v>
      </c>
      <c r="U505" s="4">
        <v>1516.1</v>
      </c>
      <c r="V505" s="2">
        <v>23.07</v>
      </c>
      <c r="W505" s="2">
        <v>923</v>
      </c>
      <c r="X505" s="2">
        <v>117.74</v>
      </c>
      <c r="Y505" s="4">
        <v>3501.76</v>
      </c>
      <c r="Z505" s="4">
        <v>1134.4000000000001</v>
      </c>
      <c r="AA505" s="6">
        <v>23665</v>
      </c>
      <c r="AC505" s="17" t="s">
        <v>402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4">
        <v>8000</v>
      </c>
      <c r="AU505" s="4">
        <v>40500</v>
      </c>
      <c r="AV505" s="2">
        <v>0</v>
      </c>
      <c r="AW505" s="2">
        <v>0</v>
      </c>
      <c r="AX505" s="4">
        <v>2000</v>
      </c>
      <c r="AY505" s="4">
        <v>16287</v>
      </c>
      <c r="AZ505" s="2">
        <v>0</v>
      </c>
      <c r="BA505" s="2">
        <v>0</v>
      </c>
      <c r="BB505" s="4">
        <v>10000</v>
      </c>
      <c r="BC505" s="6">
        <v>56787</v>
      </c>
    </row>
    <row r="506" spans="1:55" ht="15.75" thickBot="1" x14ac:dyDescent="0.3">
      <c r="A506" s="17" t="s">
        <v>174</v>
      </c>
      <c r="B506" s="2">
        <v>0</v>
      </c>
      <c r="C506" s="2">
        <v>0</v>
      </c>
      <c r="D506" s="4">
        <v>18000</v>
      </c>
      <c r="E506" s="4">
        <v>18900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4">
        <v>18000</v>
      </c>
      <c r="AA506" s="6">
        <v>18900</v>
      </c>
      <c r="AC506" s="17" t="s">
        <v>46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15</v>
      </c>
      <c r="AY506" s="2">
        <v>10</v>
      </c>
      <c r="AZ506" s="2">
        <v>0</v>
      </c>
      <c r="BA506" s="2">
        <v>0</v>
      </c>
      <c r="BB506" s="2">
        <v>15</v>
      </c>
      <c r="BC506" s="10">
        <v>10</v>
      </c>
    </row>
    <row r="507" spans="1:55" ht="15.75" thickBot="1" x14ac:dyDescent="0.3">
      <c r="A507" s="17" t="s">
        <v>175</v>
      </c>
      <c r="B507" s="2">
        <v>0</v>
      </c>
      <c r="C507" s="2">
        <v>0</v>
      </c>
      <c r="D507" s="2">
        <v>0</v>
      </c>
      <c r="E507" s="2">
        <v>0</v>
      </c>
      <c r="F507" s="2">
        <v>20</v>
      </c>
      <c r="G507" s="2">
        <v>122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4">
        <v>14400</v>
      </c>
      <c r="S507" s="4">
        <v>12240</v>
      </c>
      <c r="T507" s="4">
        <v>22000</v>
      </c>
      <c r="U507" s="4">
        <v>18700</v>
      </c>
      <c r="V507" s="2">
        <v>0</v>
      </c>
      <c r="W507" s="2">
        <v>0</v>
      </c>
      <c r="X507" s="2">
        <v>0</v>
      </c>
      <c r="Y507" s="2">
        <v>0</v>
      </c>
      <c r="Z507" s="4">
        <v>36420</v>
      </c>
      <c r="AA507" s="6">
        <v>31062</v>
      </c>
      <c r="AC507" s="17" t="s">
        <v>49</v>
      </c>
      <c r="AD507" s="2">
        <v>500</v>
      </c>
      <c r="AE507" s="4">
        <v>4589</v>
      </c>
      <c r="AF507" s="2">
        <v>1</v>
      </c>
      <c r="AG507" s="2">
        <v>64</v>
      </c>
      <c r="AH507" s="2">
        <v>1</v>
      </c>
      <c r="AI507" s="2">
        <v>25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1</v>
      </c>
      <c r="AW507" s="2">
        <v>60</v>
      </c>
      <c r="AX507" s="2">
        <v>4</v>
      </c>
      <c r="AY507" s="2">
        <v>35</v>
      </c>
      <c r="AZ507" s="2">
        <v>0</v>
      </c>
      <c r="BA507" s="2">
        <v>0</v>
      </c>
      <c r="BB507" s="2">
        <v>507</v>
      </c>
      <c r="BC507" s="6">
        <v>4773</v>
      </c>
    </row>
    <row r="508" spans="1:55" ht="15.75" thickBot="1" x14ac:dyDescent="0.3">
      <c r="A508" s="17" t="s">
        <v>176</v>
      </c>
      <c r="B508" s="2">
        <v>0</v>
      </c>
      <c r="C508" s="2">
        <v>0</v>
      </c>
      <c r="D508" s="2">
        <v>500</v>
      </c>
      <c r="E508" s="4">
        <v>8200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500</v>
      </c>
      <c r="O508" s="4">
        <v>8200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500</v>
      </c>
      <c r="W508" s="4">
        <v>8000</v>
      </c>
      <c r="X508" s="2">
        <v>0</v>
      </c>
      <c r="Y508" s="2">
        <v>0</v>
      </c>
      <c r="Z508" s="4">
        <v>1500</v>
      </c>
      <c r="AA508" s="6">
        <v>24400</v>
      </c>
      <c r="AC508" s="17" t="s">
        <v>50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1</v>
      </c>
      <c r="AO508" s="2">
        <v>11</v>
      </c>
      <c r="AP508" s="2">
        <v>0</v>
      </c>
      <c r="AQ508" s="2">
        <v>0</v>
      </c>
      <c r="AR508" s="2">
        <v>0</v>
      </c>
      <c r="AS508" s="2">
        <v>0</v>
      </c>
      <c r="AT508" s="2">
        <v>1</v>
      </c>
      <c r="AU508" s="2">
        <v>12</v>
      </c>
      <c r="AV508" s="2">
        <v>0</v>
      </c>
      <c r="AW508" s="2">
        <v>0</v>
      </c>
      <c r="AX508" s="2">
        <v>1</v>
      </c>
      <c r="AY508" s="2">
        <v>5</v>
      </c>
      <c r="AZ508" s="2">
        <v>0</v>
      </c>
      <c r="BA508" s="2">
        <v>0</v>
      </c>
      <c r="BB508" s="2">
        <v>3</v>
      </c>
      <c r="BC508" s="10">
        <v>28</v>
      </c>
    </row>
    <row r="509" spans="1:55" ht="15.75" thickBot="1" x14ac:dyDescent="0.3">
      <c r="A509" s="17" t="s">
        <v>177</v>
      </c>
      <c r="B509" s="4">
        <v>1000</v>
      </c>
      <c r="C509" s="4">
        <v>13000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4">
        <v>1000</v>
      </c>
      <c r="M509" s="4">
        <v>15000</v>
      </c>
      <c r="N509" s="2">
        <v>0</v>
      </c>
      <c r="O509" s="2">
        <v>0</v>
      </c>
      <c r="P509" s="2">
        <v>0</v>
      </c>
      <c r="Q509" s="2">
        <v>0</v>
      </c>
      <c r="R509" s="4">
        <v>2200</v>
      </c>
      <c r="S509" s="4">
        <v>33440</v>
      </c>
      <c r="T509" s="4">
        <v>1000</v>
      </c>
      <c r="U509" s="4">
        <v>15200</v>
      </c>
      <c r="V509" s="2">
        <v>0</v>
      </c>
      <c r="W509" s="2">
        <v>0</v>
      </c>
      <c r="X509" s="4">
        <v>2500</v>
      </c>
      <c r="Y509" s="4">
        <v>38000</v>
      </c>
      <c r="Z509" s="4">
        <v>7700</v>
      </c>
      <c r="AA509" s="6">
        <v>114640</v>
      </c>
      <c r="AC509" s="17" t="s">
        <v>52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81</v>
      </c>
      <c r="AK509" s="2">
        <v>267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81</v>
      </c>
      <c r="BC509" s="10">
        <v>267</v>
      </c>
    </row>
    <row r="510" spans="1:55" ht="15.75" thickBot="1" x14ac:dyDescent="0.3">
      <c r="A510" s="17" t="s">
        <v>178</v>
      </c>
      <c r="B510" s="4">
        <v>3960</v>
      </c>
      <c r="C510" s="4">
        <v>16346</v>
      </c>
      <c r="D510" s="4">
        <v>21145</v>
      </c>
      <c r="E510" s="4">
        <v>83237.95</v>
      </c>
      <c r="F510" s="2">
        <v>0</v>
      </c>
      <c r="G510" s="2">
        <v>0</v>
      </c>
      <c r="H510" s="2">
        <v>0</v>
      </c>
      <c r="I510" s="2">
        <v>0</v>
      </c>
      <c r="J510" s="4">
        <v>11880</v>
      </c>
      <c r="K510" s="4">
        <v>54087</v>
      </c>
      <c r="L510" s="4">
        <v>11880</v>
      </c>
      <c r="M510" s="4">
        <v>54087</v>
      </c>
      <c r="N510" s="4">
        <v>7920</v>
      </c>
      <c r="O510" s="4">
        <v>35838</v>
      </c>
      <c r="P510" s="4">
        <v>3960</v>
      </c>
      <c r="Q510" s="4">
        <v>17809</v>
      </c>
      <c r="R510" s="4">
        <v>21153.64</v>
      </c>
      <c r="S510" s="4">
        <v>90519.35</v>
      </c>
      <c r="T510" s="4">
        <v>3960</v>
      </c>
      <c r="U510" s="4">
        <v>17809</v>
      </c>
      <c r="V510" s="4">
        <v>17185</v>
      </c>
      <c r="W510" s="4">
        <v>72912.5</v>
      </c>
      <c r="X510" s="2">
        <v>0</v>
      </c>
      <c r="Y510" s="2">
        <v>0</v>
      </c>
      <c r="Z510" s="4">
        <v>103043.64</v>
      </c>
      <c r="AA510" s="6">
        <v>442645.8</v>
      </c>
      <c r="AC510" s="17" t="s">
        <v>81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1</v>
      </c>
      <c r="AO510" s="2">
        <v>58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1</v>
      </c>
      <c r="BC510" s="10">
        <v>58</v>
      </c>
    </row>
    <row r="511" spans="1:55" ht="15.75" thickBot="1" x14ac:dyDescent="0.3">
      <c r="A511" s="17" t="s">
        <v>179</v>
      </c>
      <c r="B511" s="4">
        <v>45244.800000000003</v>
      </c>
      <c r="C511" s="4">
        <v>207289.12</v>
      </c>
      <c r="D511" s="4">
        <v>49204.800000000003</v>
      </c>
      <c r="E511" s="4">
        <v>223635.12</v>
      </c>
      <c r="F511" s="4">
        <v>32241.599999999999</v>
      </c>
      <c r="G511" s="4">
        <v>146599.12</v>
      </c>
      <c r="H511" s="4">
        <v>24883.200000000001</v>
      </c>
      <c r="I511" s="4">
        <v>129738.24000000001</v>
      </c>
      <c r="J511" s="4">
        <v>3960</v>
      </c>
      <c r="K511" s="4">
        <v>18029</v>
      </c>
      <c r="L511" s="4">
        <v>12441.6</v>
      </c>
      <c r="M511" s="4">
        <v>64869.120000000003</v>
      </c>
      <c r="N511" s="4">
        <v>44121.599999999999</v>
      </c>
      <c r="O511" s="4">
        <v>202502.72</v>
      </c>
      <c r="P511" s="4">
        <v>12441.6</v>
      </c>
      <c r="Q511" s="4">
        <v>60030.720000000001</v>
      </c>
      <c r="R511" s="4">
        <v>20361.599999999999</v>
      </c>
      <c r="S511" s="4">
        <v>95648.72</v>
      </c>
      <c r="T511" s="4">
        <v>28281.599999999999</v>
      </c>
      <c r="U511" s="4">
        <v>125888.16</v>
      </c>
      <c r="V511" s="4">
        <v>16401.599999999999</v>
      </c>
      <c r="W511" s="4">
        <v>78191.72</v>
      </c>
      <c r="X511" s="2">
        <v>0</v>
      </c>
      <c r="Y511" s="2">
        <v>0</v>
      </c>
      <c r="Z511" s="4">
        <v>289584</v>
      </c>
      <c r="AA511" s="6">
        <v>1352421.76</v>
      </c>
      <c r="AC511" s="17" t="s">
        <v>54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205</v>
      </c>
      <c r="AK511" s="4">
        <v>66012</v>
      </c>
      <c r="AL511" s="2">
        <v>300</v>
      </c>
      <c r="AM511" s="4">
        <v>40565</v>
      </c>
      <c r="AN511" s="2">
        <v>0</v>
      </c>
      <c r="AO511" s="2">
        <v>0</v>
      </c>
      <c r="AP511" s="2">
        <v>0</v>
      </c>
      <c r="AQ511" s="2">
        <v>0</v>
      </c>
      <c r="AR511" s="4">
        <v>4496</v>
      </c>
      <c r="AS511" s="4">
        <v>301503</v>
      </c>
      <c r="AT511" s="2">
        <v>0</v>
      </c>
      <c r="AU511" s="2">
        <v>0</v>
      </c>
      <c r="AV511" s="2">
        <v>0</v>
      </c>
      <c r="AW511" s="2">
        <v>0</v>
      </c>
      <c r="AX511" s="4">
        <v>3183</v>
      </c>
      <c r="AY511" s="4">
        <v>213475</v>
      </c>
      <c r="AZ511" s="2">
        <v>0</v>
      </c>
      <c r="BA511" s="2">
        <v>0</v>
      </c>
      <c r="BB511" s="4">
        <v>8184</v>
      </c>
      <c r="BC511" s="6">
        <v>621555</v>
      </c>
    </row>
    <row r="512" spans="1:55" ht="15.75" thickBot="1" x14ac:dyDescent="0.3">
      <c r="A512" s="17" t="s">
        <v>180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4">
        <v>17510</v>
      </c>
      <c r="U512" s="4">
        <v>31523.4</v>
      </c>
      <c r="V512" s="2">
        <v>0</v>
      </c>
      <c r="W512" s="2">
        <v>0</v>
      </c>
      <c r="X512" s="2">
        <v>0</v>
      </c>
      <c r="Y512" s="2">
        <v>0</v>
      </c>
      <c r="Z512" s="4">
        <v>17510</v>
      </c>
      <c r="AA512" s="6">
        <v>31523.4</v>
      </c>
      <c r="AC512" s="17" t="s">
        <v>25</v>
      </c>
      <c r="AD512" s="4">
        <v>28573</v>
      </c>
      <c r="AE512" s="4">
        <v>93379</v>
      </c>
      <c r="AF512" s="4">
        <v>27024</v>
      </c>
      <c r="AG512" s="4">
        <v>89307</v>
      </c>
      <c r="AH512" s="4">
        <v>20409</v>
      </c>
      <c r="AI512" s="4">
        <v>67366</v>
      </c>
      <c r="AJ512" s="4">
        <v>17589</v>
      </c>
      <c r="AK512" s="4">
        <v>67292</v>
      </c>
      <c r="AL512" s="4">
        <v>15883</v>
      </c>
      <c r="AM512" s="4">
        <v>55042</v>
      </c>
      <c r="AN512" s="4">
        <v>23005</v>
      </c>
      <c r="AO512" s="4">
        <v>120377</v>
      </c>
      <c r="AP512" s="4">
        <v>25947</v>
      </c>
      <c r="AQ512" s="4">
        <v>88450</v>
      </c>
      <c r="AR512" s="4">
        <v>19288</v>
      </c>
      <c r="AS512" s="4">
        <v>73336</v>
      </c>
      <c r="AT512" s="4">
        <v>14981</v>
      </c>
      <c r="AU512" s="4">
        <v>78672</v>
      </c>
      <c r="AV512" s="4">
        <v>13426</v>
      </c>
      <c r="AW512" s="4">
        <v>69353</v>
      </c>
      <c r="AX512" s="4">
        <v>20551</v>
      </c>
      <c r="AY512" s="4">
        <v>95928</v>
      </c>
      <c r="AZ512" s="4">
        <v>11091</v>
      </c>
      <c r="BA512" s="4">
        <v>47302</v>
      </c>
      <c r="BB512" s="4">
        <v>237767</v>
      </c>
      <c r="BC512" s="6">
        <v>945804</v>
      </c>
    </row>
    <row r="513" spans="1:55" ht="15.75" thickBot="1" x14ac:dyDescent="0.3">
      <c r="A513" s="17" t="s">
        <v>65</v>
      </c>
      <c r="B513" s="2">
        <v>100</v>
      </c>
      <c r="C513" s="4">
        <v>2380</v>
      </c>
      <c r="D513" s="2">
        <v>0</v>
      </c>
      <c r="E513" s="2">
        <v>0</v>
      </c>
      <c r="F513" s="2">
        <v>100.5</v>
      </c>
      <c r="G513" s="4">
        <v>2380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4">
        <v>5200</v>
      </c>
      <c r="Q513" s="4">
        <v>16827.599999999999</v>
      </c>
      <c r="R513" s="2">
        <v>156.47999999999999</v>
      </c>
      <c r="S513" s="2">
        <v>121.81</v>
      </c>
      <c r="T513" s="4">
        <v>6008.2</v>
      </c>
      <c r="U513" s="4">
        <v>24322.84</v>
      </c>
      <c r="V513" s="2">
        <v>2.09</v>
      </c>
      <c r="W513" s="2">
        <v>554</v>
      </c>
      <c r="X513" s="2">
        <v>100.42</v>
      </c>
      <c r="Y513" s="4">
        <v>2036.5</v>
      </c>
      <c r="Z513" s="4">
        <v>11667.69</v>
      </c>
      <c r="AA513" s="6">
        <v>48622.75</v>
      </c>
      <c r="AC513" s="17" t="s">
        <v>55</v>
      </c>
      <c r="AD513" s="2">
        <v>34</v>
      </c>
      <c r="AE513" s="4">
        <v>6453</v>
      </c>
      <c r="AF513" s="2">
        <v>0</v>
      </c>
      <c r="AG513" s="2">
        <v>0</v>
      </c>
      <c r="AH513" s="4">
        <v>1000</v>
      </c>
      <c r="AI513" s="4">
        <v>23000</v>
      </c>
      <c r="AJ513" s="2">
        <v>44</v>
      </c>
      <c r="AK513" s="4">
        <v>10871</v>
      </c>
      <c r="AL513" s="4">
        <v>2880</v>
      </c>
      <c r="AM513" s="4">
        <v>22176</v>
      </c>
      <c r="AN513" s="2">
        <v>0</v>
      </c>
      <c r="AO513" s="2">
        <v>0</v>
      </c>
      <c r="AP513" s="4">
        <v>1884</v>
      </c>
      <c r="AQ513" s="4">
        <v>22048</v>
      </c>
      <c r="AR513" s="2">
        <v>500</v>
      </c>
      <c r="AS513" s="4">
        <v>11500</v>
      </c>
      <c r="AT513" s="2">
        <v>230</v>
      </c>
      <c r="AU513" s="4">
        <v>25760</v>
      </c>
      <c r="AV513" s="4">
        <v>37061</v>
      </c>
      <c r="AW513" s="4">
        <v>87393</v>
      </c>
      <c r="AX513" s="4">
        <v>1570</v>
      </c>
      <c r="AY513" s="4">
        <v>86677</v>
      </c>
      <c r="AZ513" s="4">
        <v>55984</v>
      </c>
      <c r="BA513" s="4">
        <v>186097</v>
      </c>
      <c r="BB513" s="4">
        <v>101187</v>
      </c>
      <c r="BC513" s="6">
        <v>481975</v>
      </c>
    </row>
    <row r="514" spans="1:55" ht="15.75" thickBot="1" x14ac:dyDescent="0.3">
      <c r="A514" s="17" t="s">
        <v>66</v>
      </c>
      <c r="B514" s="4">
        <v>26004.799999999999</v>
      </c>
      <c r="C514" s="4">
        <v>38791.449999999997</v>
      </c>
      <c r="D514" s="4">
        <v>39325</v>
      </c>
      <c r="E514" s="4">
        <v>80959.3</v>
      </c>
      <c r="F514" s="4">
        <v>78694</v>
      </c>
      <c r="G514" s="4">
        <v>102728.7</v>
      </c>
      <c r="H514" s="4">
        <v>10580</v>
      </c>
      <c r="I514" s="4">
        <v>23285.5</v>
      </c>
      <c r="J514" s="4">
        <v>4537.28</v>
      </c>
      <c r="K514" s="4">
        <v>22682.99</v>
      </c>
      <c r="L514" s="4">
        <v>4109</v>
      </c>
      <c r="M514" s="4">
        <v>5693.1</v>
      </c>
      <c r="N514" s="4">
        <v>23298.880000000001</v>
      </c>
      <c r="O514" s="4">
        <v>55512.5</v>
      </c>
      <c r="P514" s="4">
        <v>2436</v>
      </c>
      <c r="Q514" s="4">
        <v>10130.31</v>
      </c>
      <c r="R514" s="4">
        <v>8110</v>
      </c>
      <c r="S514" s="4">
        <v>40901.93</v>
      </c>
      <c r="T514" s="4">
        <v>9254.6</v>
      </c>
      <c r="U514" s="4">
        <v>40860.39</v>
      </c>
      <c r="V514" s="4">
        <v>3801.55</v>
      </c>
      <c r="W514" s="4">
        <v>25110.6</v>
      </c>
      <c r="X514" s="4">
        <v>7611</v>
      </c>
      <c r="Y514" s="4">
        <v>20680</v>
      </c>
      <c r="Z514" s="4">
        <v>217762.11</v>
      </c>
      <c r="AA514" s="6">
        <v>467336.77</v>
      </c>
      <c r="AC514" s="17" t="s">
        <v>62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1</v>
      </c>
      <c r="AO514" s="2">
        <v>30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1</v>
      </c>
      <c r="BC514" s="10">
        <v>30</v>
      </c>
    </row>
    <row r="515" spans="1:55" ht="15.75" thickBot="1" x14ac:dyDescent="0.3">
      <c r="A515" s="17" t="s">
        <v>75</v>
      </c>
      <c r="B515" s="4">
        <v>5000</v>
      </c>
      <c r="C515" s="4">
        <v>89829</v>
      </c>
      <c r="D515" s="2">
        <v>0</v>
      </c>
      <c r="E515" s="2">
        <v>0</v>
      </c>
      <c r="F515" s="4">
        <v>10000</v>
      </c>
      <c r="G515" s="4">
        <v>132344</v>
      </c>
      <c r="H515" s="4">
        <v>5000</v>
      </c>
      <c r="I515" s="4">
        <v>87262.17</v>
      </c>
      <c r="J515" s="2">
        <v>0</v>
      </c>
      <c r="K515" s="2">
        <v>0</v>
      </c>
      <c r="L515" s="4">
        <v>10152</v>
      </c>
      <c r="M515" s="4">
        <v>132371.09</v>
      </c>
      <c r="N515" s="2">
        <v>642.70000000000005</v>
      </c>
      <c r="O515" s="4">
        <v>2740.82</v>
      </c>
      <c r="P515" s="2">
        <v>503.5</v>
      </c>
      <c r="Q515" s="4">
        <v>20187.5</v>
      </c>
      <c r="R515" s="2">
        <v>155</v>
      </c>
      <c r="S515" s="2">
        <v>697.5</v>
      </c>
      <c r="T515" s="4">
        <v>1030</v>
      </c>
      <c r="U515" s="4">
        <v>4635</v>
      </c>
      <c r="V515" s="4">
        <v>1315</v>
      </c>
      <c r="W515" s="4">
        <v>5260</v>
      </c>
      <c r="X515" s="4">
        <v>2777.5</v>
      </c>
      <c r="Y515" s="4">
        <v>11110</v>
      </c>
      <c r="Z515" s="4">
        <v>36575.699999999997</v>
      </c>
      <c r="AA515" s="6">
        <v>486437.08</v>
      </c>
      <c r="AC515" s="17" t="s">
        <v>27</v>
      </c>
      <c r="AD515" s="4">
        <v>105623</v>
      </c>
      <c r="AE515" s="4">
        <v>410656</v>
      </c>
      <c r="AF515" s="4">
        <v>144635</v>
      </c>
      <c r="AG515" s="4">
        <v>861747</v>
      </c>
      <c r="AH515" s="4">
        <v>230009</v>
      </c>
      <c r="AI515" s="4">
        <v>990018</v>
      </c>
      <c r="AJ515" s="4">
        <v>260530</v>
      </c>
      <c r="AK515" s="4">
        <v>845340</v>
      </c>
      <c r="AL515" s="4">
        <v>152826</v>
      </c>
      <c r="AM515" s="4">
        <v>734770</v>
      </c>
      <c r="AN515" s="4">
        <v>155168</v>
      </c>
      <c r="AO515" s="4">
        <v>906127</v>
      </c>
      <c r="AP515" s="4">
        <v>102616</v>
      </c>
      <c r="AQ515" s="4">
        <v>419059</v>
      </c>
      <c r="AR515" s="4">
        <v>165256</v>
      </c>
      <c r="AS515" s="4">
        <v>908810</v>
      </c>
      <c r="AT515" s="4">
        <v>188559</v>
      </c>
      <c r="AU515" s="4">
        <v>685507</v>
      </c>
      <c r="AV515" s="4">
        <v>116820</v>
      </c>
      <c r="AW515" s="4">
        <v>289854</v>
      </c>
      <c r="AX515" s="4">
        <v>123069</v>
      </c>
      <c r="AY515" s="4">
        <v>686467</v>
      </c>
      <c r="AZ515" s="4">
        <v>102330</v>
      </c>
      <c r="BA515" s="4">
        <v>813677</v>
      </c>
      <c r="BB515" s="4">
        <v>1847441</v>
      </c>
      <c r="BC515" s="6">
        <v>8552032</v>
      </c>
    </row>
    <row r="516" spans="1:55" ht="15.75" thickBot="1" x14ac:dyDescent="0.3">
      <c r="A516" s="17" t="s">
        <v>67</v>
      </c>
      <c r="B516" s="4">
        <v>10003</v>
      </c>
      <c r="C516" s="4">
        <v>153034.20000000001</v>
      </c>
      <c r="D516" s="2">
        <v>10</v>
      </c>
      <c r="E516" s="2">
        <v>420</v>
      </c>
      <c r="F516" s="2">
        <v>0</v>
      </c>
      <c r="G516" s="2">
        <v>0</v>
      </c>
      <c r="H516" s="4">
        <v>2000</v>
      </c>
      <c r="I516" s="4">
        <v>27970</v>
      </c>
      <c r="J516" s="2">
        <v>0</v>
      </c>
      <c r="K516" s="2">
        <v>0</v>
      </c>
      <c r="L516" s="2">
        <v>0</v>
      </c>
      <c r="M516" s="2">
        <v>0</v>
      </c>
      <c r="N516" s="2">
        <v>110</v>
      </c>
      <c r="O516" s="4">
        <v>4780</v>
      </c>
      <c r="P516" s="2">
        <v>0</v>
      </c>
      <c r="Q516" s="2">
        <v>0</v>
      </c>
      <c r="R516" s="4">
        <v>2000</v>
      </c>
      <c r="S516" s="4">
        <v>27976.799999999999</v>
      </c>
      <c r="T516" s="2">
        <v>0</v>
      </c>
      <c r="U516" s="2">
        <v>0</v>
      </c>
      <c r="V516" s="2">
        <v>27.12</v>
      </c>
      <c r="W516" s="4">
        <v>3450</v>
      </c>
      <c r="X516" s="2">
        <v>12</v>
      </c>
      <c r="Y516" s="2">
        <v>310</v>
      </c>
      <c r="Z516" s="4">
        <v>14162.12</v>
      </c>
      <c r="AA516" s="6">
        <v>217941</v>
      </c>
      <c r="AC516" s="17" t="s">
        <v>63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4">
        <v>13000</v>
      </c>
      <c r="AK516" s="4">
        <v>41600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4">
        <v>13000</v>
      </c>
      <c r="BC516" s="6">
        <v>41600</v>
      </c>
    </row>
    <row r="517" spans="1:55" ht="15.75" thickBot="1" x14ac:dyDescent="0.3">
      <c r="A517" s="17" t="s">
        <v>28</v>
      </c>
      <c r="B517" s="4">
        <v>6000</v>
      </c>
      <c r="C517" s="4">
        <v>15900</v>
      </c>
      <c r="D517" s="4">
        <v>6000</v>
      </c>
      <c r="E517" s="4">
        <v>15900</v>
      </c>
      <c r="F517" s="4">
        <v>3000</v>
      </c>
      <c r="G517" s="4">
        <v>7950</v>
      </c>
      <c r="H517" s="4">
        <v>6000</v>
      </c>
      <c r="I517" s="4">
        <v>15900</v>
      </c>
      <c r="J517" s="2">
        <v>0</v>
      </c>
      <c r="K517" s="2">
        <v>0</v>
      </c>
      <c r="L517" s="4">
        <v>8000</v>
      </c>
      <c r="M517" s="4">
        <v>21200</v>
      </c>
      <c r="N517" s="4">
        <v>3699</v>
      </c>
      <c r="O517" s="4">
        <v>10364.799999999999</v>
      </c>
      <c r="P517" s="4">
        <v>10590</v>
      </c>
      <c r="Q517" s="4">
        <v>28559.07</v>
      </c>
      <c r="R517" s="4">
        <v>6000</v>
      </c>
      <c r="S517" s="4">
        <v>15900</v>
      </c>
      <c r="T517" s="4">
        <v>18188</v>
      </c>
      <c r="U517" s="4">
        <v>50794.400000000001</v>
      </c>
      <c r="V517" s="4">
        <v>8000</v>
      </c>
      <c r="W517" s="4">
        <v>21200</v>
      </c>
      <c r="X517" s="4">
        <v>16000</v>
      </c>
      <c r="Y517" s="4">
        <v>42400</v>
      </c>
      <c r="Z517" s="4">
        <v>91477</v>
      </c>
      <c r="AA517" s="6">
        <v>246068.27</v>
      </c>
      <c r="AC517" s="17" t="s">
        <v>174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1</v>
      </c>
      <c r="AW517" s="2">
        <v>136</v>
      </c>
      <c r="AX517" s="2">
        <v>0</v>
      </c>
      <c r="AY517" s="2">
        <v>0</v>
      </c>
      <c r="AZ517" s="2">
        <v>0</v>
      </c>
      <c r="BA517" s="2">
        <v>0</v>
      </c>
      <c r="BB517" s="2">
        <v>1</v>
      </c>
      <c r="BC517" s="10">
        <v>136</v>
      </c>
    </row>
    <row r="518" spans="1:55" ht="15.75" thickBot="1" x14ac:dyDescent="0.3">
      <c r="A518" s="17" t="s">
        <v>142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0.31</v>
      </c>
      <c r="Y518" s="2">
        <v>10</v>
      </c>
      <c r="Z518" s="2">
        <v>0.31</v>
      </c>
      <c r="AA518" s="10">
        <v>10</v>
      </c>
      <c r="AC518" s="17" t="s">
        <v>87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469</v>
      </c>
      <c r="AK518" s="4">
        <v>163915</v>
      </c>
      <c r="AL518" s="2">
        <v>75</v>
      </c>
      <c r="AM518" s="4">
        <v>29680</v>
      </c>
      <c r="AN518" s="2">
        <v>0</v>
      </c>
      <c r="AO518" s="2">
        <v>0</v>
      </c>
      <c r="AP518" s="2">
        <v>0</v>
      </c>
      <c r="AQ518" s="2">
        <v>0</v>
      </c>
      <c r="AR518" s="4">
        <v>1433</v>
      </c>
      <c r="AS518" s="4">
        <v>446874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4">
        <v>1977</v>
      </c>
      <c r="BC518" s="6">
        <v>640469</v>
      </c>
    </row>
    <row r="519" spans="1:55" ht="15.75" thickBot="1" x14ac:dyDescent="0.3">
      <c r="A519" s="17" t="s">
        <v>29</v>
      </c>
      <c r="B519" s="4">
        <v>27000</v>
      </c>
      <c r="C519" s="4">
        <v>414606.82</v>
      </c>
      <c r="D519" s="4">
        <v>22821.200000000001</v>
      </c>
      <c r="E519" s="4">
        <v>277145.13</v>
      </c>
      <c r="F519" s="4">
        <v>18000</v>
      </c>
      <c r="G519" s="4">
        <v>235617.87</v>
      </c>
      <c r="H519" s="4">
        <v>40095</v>
      </c>
      <c r="I519" s="4">
        <v>530620.57999999996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4">
        <v>20000</v>
      </c>
      <c r="Q519" s="4">
        <v>302625.53999999998</v>
      </c>
      <c r="R519" s="4">
        <v>7000</v>
      </c>
      <c r="S519" s="4">
        <v>99096.14</v>
      </c>
      <c r="T519" s="2">
        <v>50</v>
      </c>
      <c r="U519" s="4">
        <v>1930</v>
      </c>
      <c r="V519" s="4">
        <v>14000</v>
      </c>
      <c r="W519" s="4">
        <v>177129.21</v>
      </c>
      <c r="X519" s="2">
        <v>0</v>
      </c>
      <c r="Y519" s="2">
        <v>0</v>
      </c>
      <c r="Z519" s="4">
        <v>148966.20000000001</v>
      </c>
      <c r="AA519" s="6">
        <v>2038771.29</v>
      </c>
      <c r="AC519" s="17" t="s">
        <v>176</v>
      </c>
      <c r="AD519" s="2">
        <v>0</v>
      </c>
      <c r="AE519" s="2">
        <v>0</v>
      </c>
      <c r="AF519" s="4">
        <v>6875</v>
      </c>
      <c r="AG519" s="4">
        <v>132718</v>
      </c>
      <c r="AH519" s="2">
        <v>0</v>
      </c>
      <c r="AI519" s="2">
        <v>0</v>
      </c>
      <c r="AJ519" s="2">
        <v>100</v>
      </c>
      <c r="AK519" s="4">
        <v>10070</v>
      </c>
      <c r="AL519" s="2">
        <v>0</v>
      </c>
      <c r="AM519" s="2">
        <v>0</v>
      </c>
      <c r="AN519" s="4">
        <v>2000</v>
      </c>
      <c r="AO519" s="4">
        <v>27040</v>
      </c>
      <c r="AP519" s="4">
        <v>4000</v>
      </c>
      <c r="AQ519" s="4">
        <v>54080</v>
      </c>
      <c r="AR519" s="2">
        <v>0</v>
      </c>
      <c r="AS519" s="2">
        <v>0</v>
      </c>
      <c r="AT519" s="2">
        <v>0</v>
      </c>
      <c r="AU519" s="2">
        <v>0</v>
      </c>
      <c r="AV519" s="4">
        <v>5050</v>
      </c>
      <c r="AW519" s="4">
        <v>69908</v>
      </c>
      <c r="AX519" s="4">
        <v>2000</v>
      </c>
      <c r="AY519" s="4">
        <v>38414</v>
      </c>
      <c r="AZ519" s="2">
        <v>100</v>
      </c>
      <c r="BA519" s="4">
        <v>4390</v>
      </c>
      <c r="BB519" s="4">
        <v>20125</v>
      </c>
      <c r="BC519" s="6">
        <v>336620</v>
      </c>
    </row>
    <row r="520" spans="1:55" ht="15.75" thickBot="1" x14ac:dyDescent="0.3">
      <c r="A520" s="17" t="s">
        <v>106</v>
      </c>
      <c r="B520" s="4">
        <v>12000</v>
      </c>
      <c r="C520" s="4">
        <v>222000</v>
      </c>
      <c r="D520" s="2">
        <v>0</v>
      </c>
      <c r="E520" s="2">
        <v>0</v>
      </c>
      <c r="F520" s="2">
        <v>738.72</v>
      </c>
      <c r="G520" s="4">
        <v>4313.01</v>
      </c>
      <c r="H520" s="2">
        <v>0</v>
      </c>
      <c r="I520" s="2">
        <v>0</v>
      </c>
      <c r="J520" s="4">
        <v>12000</v>
      </c>
      <c r="K520" s="4">
        <v>210000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4">
        <v>8296</v>
      </c>
      <c r="S520" s="4">
        <v>50980.72</v>
      </c>
      <c r="T520" s="2">
        <v>0</v>
      </c>
      <c r="U520" s="2">
        <v>0</v>
      </c>
      <c r="V520" s="2">
        <v>0</v>
      </c>
      <c r="W520" s="2">
        <v>0</v>
      </c>
      <c r="X520" s="4">
        <v>12203</v>
      </c>
      <c r="Y520" s="4">
        <v>208249.60000000001</v>
      </c>
      <c r="Z520" s="4">
        <v>45237.72</v>
      </c>
      <c r="AA520" s="6">
        <v>695543.33</v>
      </c>
      <c r="AC520" s="17" t="s">
        <v>88</v>
      </c>
      <c r="AD520" s="2">
        <v>2</v>
      </c>
      <c r="AE520" s="2">
        <v>18</v>
      </c>
      <c r="AF520" s="2">
        <v>0</v>
      </c>
      <c r="AG520" s="2">
        <v>0</v>
      </c>
      <c r="AH520" s="4">
        <v>3400</v>
      </c>
      <c r="AI520" s="4">
        <v>16806</v>
      </c>
      <c r="AJ520" s="2">
        <v>0</v>
      </c>
      <c r="AK520" s="2">
        <v>0</v>
      </c>
      <c r="AL520" s="2">
        <v>0</v>
      </c>
      <c r="AM520" s="2">
        <v>0</v>
      </c>
      <c r="AN520" s="4">
        <v>3000</v>
      </c>
      <c r="AO520" s="4">
        <v>15496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27</v>
      </c>
      <c r="AY520" s="2">
        <v>816</v>
      </c>
      <c r="AZ520" s="4">
        <v>4050</v>
      </c>
      <c r="BA520" s="4">
        <v>39572</v>
      </c>
      <c r="BB520" s="4">
        <v>10479</v>
      </c>
      <c r="BC520" s="6">
        <v>72708</v>
      </c>
    </row>
    <row r="521" spans="1:55" ht="15.75" thickBot="1" x14ac:dyDescent="0.3">
      <c r="A521" s="17" t="s">
        <v>181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700</v>
      </c>
      <c r="Q521" s="4">
        <v>3430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700</v>
      </c>
      <c r="AA521" s="6">
        <v>3430</v>
      </c>
      <c r="AC521" s="17" t="s">
        <v>65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101</v>
      </c>
      <c r="AK521" s="4">
        <v>1092</v>
      </c>
      <c r="AL521" s="2">
        <v>0</v>
      </c>
      <c r="AM521" s="2">
        <v>0</v>
      </c>
      <c r="AN521" s="2">
        <v>0</v>
      </c>
      <c r="AO521" s="2">
        <v>0</v>
      </c>
      <c r="AP521" s="2">
        <v>10</v>
      </c>
      <c r="AQ521" s="2">
        <v>60</v>
      </c>
      <c r="AR521" s="2">
        <v>1</v>
      </c>
      <c r="AS521" s="2">
        <v>25</v>
      </c>
      <c r="AT521" s="2">
        <v>0</v>
      </c>
      <c r="AU521" s="2">
        <v>0</v>
      </c>
      <c r="AV521" s="2">
        <v>201</v>
      </c>
      <c r="AW521" s="4">
        <v>2863</v>
      </c>
      <c r="AX521" s="2">
        <v>30</v>
      </c>
      <c r="AY521" s="2">
        <v>53</v>
      </c>
      <c r="AZ521" s="2">
        <v>77</v>
      </c>
      <c r="BA521" s="2">
        <v>630</v>
      </c>
      <c r="BB521" s="2">
        <v>420</v>
      </c>
      <c r="BC521" s="6">
        <v>4723</v>
      </c>
    </row>
    <row r="522" spans="1:55" ht="15.75" thickBot="1" x14ac:dyDescent="0.3">
      <c r="A522" s="17" t="s">
        <v>144</v>
      </c>
      <c r="B522" s="2">
        <v>0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4">
        <v>22000</v>
      </c>
      <c r="I522" s="4">
        <v>15400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4">
        <v>22000</v>
      </c>
      <c r="AA522" s="6">
        <v>15400</v>
      </c>
      <c r="AC522" s="17" t="s">
        <v>66</v>
      </c>
      <c r="AD522" s="4">
        <v>16544</v>
      </c>
      <c r="AE522" s="4">
        <v>55553</v>
      </c>
      <c r="AF522" s="4">
        <v>18400</v>
      </c>
      <c r="AG522" s="4">
        <v>18503</v>
      </c>
      <c r="AH522" s="4">
        <v>36449</v>
      </c>
      <c r="AI522" s="4">
        <v>99699</v>
      </c>
      <c r="AJ522" s="4">
        <v>16597</v>
      </c>
      <c r="AK522" s="4">
        <v>55043</v>
      </c>
      <c r="AL522" s="2">
        <v>1</v>
      </c>
      <c r="AM522" s="2">
        <v>1</v>
      </c>
      <c r="AN522" s="4">
        <v>17227</v>
      </c>
      <c r="AO522" s="4">
        <v>24541</v>
      </c>
      <c r="AP522" s="2">
        <v>0</v>
      </c>
      <c r="AQ522" s="2">
        <v>0</v>
      </c>
      <c r="AR522" s="4">
        <v>25210</v>
      </c>
      <c r="AS522" s="4">
        <v>56086</v>
      </c>
      <c r="AT522" s="2">
        <v>3</v>
      </c>
      <c r="AU522" s="2">
        <v>39</v>
      </c>
      <c r="AV522" s="4">
        <v>15555</v>
      </c>
      <c r="AW522" s="4">
        <v>39202</v>
      </c>
      <c r="AX522" s="2">
        <v>0</v>
      </c>
      <c r="AY522" s="2">
        <v>0</v>
      </c>
      <c r="AZ522" s="2">
        <v>7</v>
      </c>
      <c r="BA522" s="2">
        <v>525</v>
      </c>
      <c r="BB522" s="4">
        <v>145993</v>
      </c>
      <c r="BC522" s="6">
        <v>349192</v>
      </c>
    </row>
    <row r="523" spans="1:55" ht="15.75" thickBot="1" x14ac:dyDescent="0.3">
      <c r="A523" s="17" t="s">
        <v>182</v>
      </c>
      <c r="B523" s="2">
        <v>0</v>
      </c>
      <c r="C523" s="2">
        <v>0</v>
      </c>
      <c r="D523" s="2">
        <v>0</v>
      </c>
      <c r="E523" s="2">
        <v>0</v>
      </c>
      <c r="F523" s="4">
        <v>4000</v>
      </c>
      <c r="G523" s="4">
        <v>51986.02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4">
        <v>4000</v>
      </c>
      <c r="AA523" s="6">
        <v>51986.02</v>
      </c>
      <c r="AC523" s="17" t="s">
        <v>75</v>
      </c>
      <c r="AD523" s="2">
        <v>504</v>
      </c>
      <c r="AE523" s="4">
        <v>7056</v>
      </c>
      <c r="AF523" s="4">
        <v>1039</v>
      </c>
      <c r="AG523" s="4">
        <v>20003</v>
      </c>
      <c r="AH523" s="4">
        <v>2051</v>
      </c>
      <c r="AI523" s="4">
        <v>30572</v>
      </c>
      <c r="AJ523" s="4">
        <v>1601</v>
      </c>
      <c r="AK523" s="4">
        <v>26478</v>
      </c>
      <c r="AL523" s="4">
        <v>6890</v>
      </c>
      <c r="AM523" s="4">
        <v>31379</v>
      </c>
      <c r="AN523" s="4">
        <v>11751</v>
      </c>
      <c r="AO523" s="4">
        <v>88496</v>
      </c>
      <c r="AP523" s="4">
        <v>7408</v>
      </c>
      <c r="AQ523" s="4">
        <v>73384</v>
      </c>
      <c r="AR523" s="4">
        <v>11054</v>
      </c>
      <c r="AS523" s="4">
        <v>64074</v>
      </c>
      <c r="AT523" s="4">
        <v>2601</v>
      </c>
      <c r="AU523" s="4">
        <v>32669</v>
      </c>
      <c r="AV523" s="4">
        <v>5649</v>
      </c>
      <c r="AW523" s="4">
        <v>46579</v>
      </c>
      <c r="AX523" s="4">
        <v>1123</v>
      </c>
      <c r="AY523" s="4">
        <v>14482</v>
      </c>
      <c r="AZ523" s="4">
        <v>2648</v>
      </c>
      <c r="BA523" s="4">
        <v>38450</v>
      </c>
      <c r="BB523" s="4">
        <v>54319</v>
      </c>
      <c r="BC523" s="6">
        <v>473622</v>
      </c>
    </row>
    <row r="524" spans="1:55" ht="15.75" thickBot="1" x14ac:dyDescent="0.3">
      <c r="A524" s="17" t="s">
        <v>183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4">
        <v>12000</v>
      </c>
      <c r="S524" s="4">
        <v>174692.35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4">
        <v>12000</v>
      </c>
      <c r="AA524" s="6">
        <v>174692.35</v>
      </c>
      <c r="AC524" s="17" t="s">
        <v>67</v>
      </c>
      <c r="AD524" s="2">
        <v>777</v>
      </c>
      <c r="AE524" s="4">
        <v>5261</v>
      </c>
      <c r="AF524" s="4">
        <v>1845</v>
      </c>
      <c r="AG524" s="4">
        <v>27264</v>
      </c>
      <c r="AH524" s="4">
        <v>3323</v>
      </c>
      <c r="AI524" s="4">
        <v>42294</v>
      </c>
      <c r="AJ524" s="4">
        <v>1718</v>
      </c>
      <c r="AK524" s="4">
        <v>5223</v>
      </c>
      <c r="AL524" s="2">
        <v>953</v>
      </c>
      <c r="AM524" s="4">
        <v>9351</v>
      </c>
      <c r="AN524" s="4">
        <v>7262</v>
      </c>
      <c r="AO524" s="4">
        <v>56146</v>
      </c>
      <c r="AP524" s="2">
        <v>81</v>
      </c>
      <c r="AQ524" s="4">
        <v>1500</v>
      </c>
      <c r="AR524" s="4">
        <v>4229</v>
      </c>
      <c r="AS524" s="4">
        <v>62448</v>
      </c>
      <c r="AT524" s="2">
        <v>585</v>
      </c>
      <c r="AU524" s="4">
        <v>1746</v>
      </c>
      <c r="AV524" s="4">
        <v>5291</v>
      </c>
      <c r="AW524" s="4">
        <v>41356</v>
      </c>
      <c r="AX524" s="2">
        <v>362</v>
      </c>
      <c r="AY524" s="4">
        <v>6056</v>
      </c>
      <c r="AZ524" s="4">
        <v>1150</v>
      </c>
      <c r="BA524" s="4">
        <v>14600</v>
      </c>
      <c r="BB524" s="4">
        <v>27576</v>
      </c>
      <c r="BC524" s="6">
        <v>273245</v>
      </c>
    </row>
    <row r="525" spans="1:55" ht="15.75" thickBot="1" x14ac:dyDescent="0.3">
      <c r="A525" s="17" t="s">
        <v>109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200</v>
      </c>
      <c r="S525" s="2">
        <v>670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200</v>
      </c>
      <c r="AA525" s="10">
        <v>670</v>
      </c>
      <c r="AC525" s="17" t="s">
        <v>193</v>
      </c>
      <c r="AD525" s="2">
        <v>0</v>
      </c>
      <c r="AE525" s="2">
        <v>0</v>
      </c>
      <c r="AF525" s="2">
        <v>21</v>
      </c>
      <c r="AG525" s="2">
        <v>67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21</v>
      </c>
      <c r="BC525" s="10">
        <v>67</v>
      </c>
    </row>
    <row r="526" spans="1:55" ht="15.75" thickBot="1" x14ac:dyDescent="0.3">
      <c r="A526" s="17" t="s">
        <v>90</v>
      </c>
      <c r="B526" s="2">
        <v>519.4</v>
      </c>
      <c r="C526" s="4">
        <v>15121.15</v>
      </c>
      <c r="D526" s="2">
        <v>0</v>
      </c>
      <c r="E526" s="2">
        <v>0</v>
      </c>
      <c r="F526" s="2">
        <v>140</v>
      </c>
      <c r="G526" s="2">
        <v>280</v>
      </c>
      <c r="H526" s="2">
        <v>0</v>
      </c>
      <c r="I526" s="2">
        <v>0</v>
      </c>
      <c r="J526" s="2">
        <v>100</v>
      </c>
      <c r="K526" s="4">
        <v>1750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5</v>
      </c>
      <c r="S526" s="4">
        <v>2415</v>
      </c>
      <c r="T526" s="2">
        <v>150</v>
      </c>
      <c r="U526" s="4">
        <v>12749</v>
      </c>
      <c r="V526" s="2">
        <v>0</v>
      </c>
      <c r="W526" s="2">
        <v>0</v>
      </c>
      <c r="X526" s="2">
        <v>0</v>
      </c>
      <c r="Y526" s="2">
        <v>0</v>
      </c>
      <c r="Z526" s="2">
        <v>914.4</v>
      </c>
      <c r="AA526" s="6">
        <v>32315.15</v>
      </c>
      <c r="AC526" s="17" t="s">
        <v>28</v>
      </c>
      <c r="AD526" s="4">
        <v>13594</v>
      </c>
      <c r="AE526" s="4">
        <v>16869</v>
      </c>
      <c r="AF526" s="2">
        <v>232</v>
      </c>
      <c r="AG526" s="4">
        <v>3121</v>
      </c>
      <c r="AH526" s="4">
        <v>1000</v>
      </c>
      <c r="AI526" s="4">
        <v>12489</v>
      </c>
      <c r="AJ526" s="2">
        <v>150</v>
      </c>
      <c r="AK526" s="4">
        <v>3417</v>
      </c>
      <c r="AL526" s="4">
        <v>5165</v>
      </c>
      <c r="AM526" s="4">
        <v>25952</v>
      </c>
      <c r="AN526" s="2">
        <v>125</v>
      </c>
      <c r="AO526" s="4">
        <v>2358</v>
      </c>
      <c r="AP526" s="4">
        <v>10610</v>
      </c>
      <c r="AQ526" s="4">
        <v>7319</v>
      </c>
      <c r="AR526" s="2">
        <v>4</v>
      </c>
      <c r="AS526" s="2">
        <v>16</v>
      </c>
      <c r="AT526" s="4">
        <v>23366</v>
      </c>
      <c r="AU526" s="4">
        <v>24252</v>
      </c>
      <c r="AV526" s="2">
        <v>665</v>
      </c>
      <c r="AW526" s="4">
        <v>2688</v>
      </c>
      <c r="AX526" s="2">
        <v>1</v>
      </c>
      <c r="AY526" s="2">
        <v>7</v>
      </c>
      <c r="AZ526" s="2">
        <v>58</v>
      </c>
      <c r="BA526" s="4">
        <v>1395</v>
      </c>
      <c r="BB526" s="4">
        <v>54970</v>
      </c>
      <c r="BC526" s="6">
        <v>99883</v>
      </c>
    </row>
    <row r="527" spans="1:55" ht="15.75" thickBot="1" x14ac:dyDescent="0.3">
      <c r="A527" s="17" t="s">
        <v>110</v>
      </c>
      <c r="B527" s="4">
        <v>92056</v>
      </c>
      <c r="C527" s="4">
        <v>185514.66</v>
      </c>
      <c r="D527" s="4">
        <v>45000</v>
      </c>
      <c r="E527" s="4">
        <v>66963</v>
      </c>
      <c r="F527" s="4">
        <v>50060</v>
      </c>
      <c r="G527" s="4">
        <v>146657.85999999999</v>
      </c>
      <c r="H527" s="4">
        <v>12000</v>
      </c>
      <c r="I527" s="4">
        <v>188000</v>
      </c>
      <c r="J527" s="4">
        <v>93470</v>
      </c>
      <c r="K527" s="4">
        <v>210322.07</v>
      </c>
      <c r="L527" s="4">
        <v>62792</v>
      </c>
      <c r="M527" s="4">
        <v>56341</v>
      </c>
      <c r="N527" s="4">
        <v>49500</v>
      </c>
      <c r="O527" s="4">
        <v>145926.5</v>
      </c>
      <c r="P527" s="4">
        <v>42280</v>
      </c>
      <c r="Q527" s="4">
        <v>37878.68</v>
      </c>
      <c r="R527" s="4">
        <v>21500</v>
      </c>
      <c r="S527" s="4">
        <v>20016.5</v>
      </c>
      <c r="T527" s="4">
        <v>74000</v>
      </c>
      <c r="U527" s="4">
        <v>196124</v>
      </c>
      <c r="V527" s="4">
        <v>21450</v>
      </c>
      <c r="W527" s="4">
        <v>19969.95</v>
      </c>
      <c r="X527" s="4">
        <v>14000</v>
      </c>
      <c r="Y527" s="4">
        <v>214200</v>
      </c>
      <c r="Z527" s="4">
        <v>578108</v>
      </c>
      <c r="AA527" s="6">
        <v>1487914.22</v>
      </c>
      <c r="AC527" s="17" t="s">
        <v>168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1</v>
      </c>
      <c r="AM527" s="2">
        <v>15</v>
      </c>
      <c r="AN527" s="2">
        <v>0</v>
      </c>
      <c r="AO527" s="2">
        <v>0</v>
      </c>
      <c r="AP527" s="2">
        <v>3</v>
      </c>
      <c r="AQ527" s="2">
        <v>730</v>
      </c>
      <c r="AR527" s="2">
        <v>0</v>
      </c>
      <c r="AS527" s="2">
        <v>0</v>
      </c>
      <c r="AT527" s="2">
        <v>0</v>
      </c>
      <c r="AU527" s="2">
        <v>0</v>
      </c>
      <c r="AV527" s="2">
        <v>1</v>
      </c>
      <c r="AW527" s="2">
        <v>41</v>
      </c>
      <c r="AX527" s="2">
        <v>1</v>
      </c>
      <c r="AY527" s="2">
        <v>68</v>
      </c>
      <c r="AZ527" s="2">
        <v>1</v>
      </c>
      <c r="BA527" s="2">
        <v>43</v>
      </c>
      <c r="BB527" s="2">
        <v>7</v>
      </c>
      <c r="BC527" s="10">
        <v>897</v>
      </c>
    </row>
    <row r="528" spans="1:55" ht="15.75" thickBot="1" x14ac:dyDescent="0.3">
      <c r="A528" s="18" t="s">
        <v>30</v>
      </c>
      <c r="B528" s="8">
        <v>1460440.98</v>
      </c>
      <c r="C528" s="8">
        <v>4615576.92</v>
      </c>
      <c r="D528" s="8">
        <v>1911372.3</v>
      </c>
      <c r="E528" s="8">
        <v>4929573.3600000003</v>
      </c>
      <c r="F528" s="8">
        <v>1786905.18</v>
      </c>
      <c r="G528" s="8">
        <v>5060858.47</v>
      </c>
      <c r="H528" s="8">
        <v>1897914.24</v>
      </c>
      <c r="I528" s="8">
        <v>5229344.8600000003</v>
      </c>
      <c r="J528" s="8">
        <v>1486645.58</v>
      </c>
      <c r="K528" s="8">
        <v>5403639.8399999999</v>
      </c>
      <c r="L528" s="8">
        <v>1589543.27</v>
      </c>
      <c r="M528" s="8">
        <v>4295232.57</v>
      </c>
      <c r="N528" s="8">
        <v>1975264.62</v>
      </c>
      <c r="O528" s="8">
        <v>4939924.28</v>
      </c>
      <c r="P528" s="8">
        <v>1922496.81</v>
      </c>
      <c r="Q528" s="8">
        <v>4632013.1100000003</v>
      </c>
      <c r="R528" s="8">
        <v>1683325.26</v>
      </c>
      <c r="S528" s="8">
        <v>4924304.04</v>
      </c>
      <c r="T528" s="8">
        <v>2189596.56</v>
      </c>
      <c r="U528" s="8">
        <v>5824670.75</v>
      </c>
      <c r="V528" s="8">
        <v>2351282.2999999998</v>
      </c>
      <c r="W528" s="8">
        <v>7672644</v>
      </c>
      <c r="X528" s="8">
        <v>2214093.9500000002</v>
      </c>
      <c r="Y528" s="8">
        <v>6999996.3399999999</v>
      </c>
      <c r="Z528" s="8">
        <v>22468881.050000001</v>
      </c>
      <c r="AA528" s="9">
        <v>64527778.539999999</v>
      </c>
      <c r="AC528" s="17" t="s">
        <v>142</v>
      </c>
      <c r="AD528" s="4">
        <v>2231</v>
      </c>
      <c r="AE528" s="4">
        <v>32952</v>
      </c>
      <c r="AF528" s="2">
        <v>626</v>
      </c>
      <c r="AG528" s="4">
        <v>9568</v>
      </c>
      <c r="AH528" s="2">
        <v>450</v>
      </c>
      <c r="AI528" s="4">
        <v>10215</v>
      </c>
      <c r="AJ528" s="2">
        <v>625</v>
      </c>
      <c r="AK528" s="4">
        <v>11563</v>
      </c>
      <c r="AL528" s="2">
        <v>0</v>
      </c>
      <c r="AM528" s="2">
        <v>0</v>
      </c>
      <c r="AN528" s="4">
        <v>24179</v>
      </c>
      <c r="AO528" s="4">
        <v>369900</v>
      </c>
      <c r="AP528" s="4">
        <v>4281</v>
      </c>
      <c r="AQ528" s="4">
        <v>129630</v>
      </c>
      <c r="AR528" s="2">
        <v>0</v>
      </c>
      <c r="AS528" s="2">
        <v>0</v>
      </c>
      <c r="AT528" s="4">
        <v>2550</v>
      </c>
      <c r="AU528" s="4">
        <v>101905</v>
      </c>
      <c r="AV528" s="2">
        <v>0</v>
      </c>
      <c r="AW528" s="2">
        <v>0</v>
      </c>
      <c r="AX528" s="4">
        <v>5526</v>
      </c>
      <c r="AY528" s="4">
        <v>139518</v>
      </c>
      <c r="AZ528" s="2">
        <v>0</v>
      </c>
      <c r="BA528" s="2">
        <v>0</v>
      </c>
      <c r="BB528" s="4">
        <v>40468</v>
      </c>
      <c r="BC528" s="6">
        <v>805251</v>
      </c>
    </row>
    <row r="529" spans="1:55" ht="15.75" thickBot="1" x14ac:dyDescent="0.3">
      <c r="AC529" s="17" t="s">
        <v>29</v>
      </c>
      <c r="AD529" s="4">
        <v>12578</v>
      </c>
      <c r="AE529" s="4">
        <v>64248</v>
      </c>
      <c r="AF529" s="4">
        <v>13316</v>
      </c>
      <c r="AG529" s="4">
        <v>100883</v>
      </c>
      <c r="AH529" s="4">
        <v>19153</v>
      </c>
      <c r="AI529" s="4">
        <v>91066</v>
      </c>
      <c r="AJ529" s="4">
        <v>26049</v>
      </c>
      <c r="AK529" s="4">
        <v>61416</v>
      </c>
      <c r="AL529" s="4">
        <v>12673</v>
      </c>
      <c r="AM529" s="4">
        <v>64375</v>
      </c>
      <c r="AN529" s="4">
        <v>16501</v>
      </c>
      <c r="AO529" s="4">
        <v>177865</v>
      </c>
      <c r="AP529" s="4">
        <v>19034</v>
      </c>
      <c r="AQ529" s="4">
        <v>70644</v>
      </c>
      <c r="AR529" s="4">
        <v>7800</v>
      </c>
      <c r="AS529" s="4">
        <v>65622</v>
      </c>
      <c r="AT529" s="4">
        <v>16342</v>
      </c>
      <c r="AU529" s="4">
        <v>148141</v>
      </c>
      <c r="AV529" s="4">
        <v>10000</v>
      </c>
      <c r="AW529" s="4">
        <v>59650</v>
      </c>
      <c r="AX529" s="2">
        <v>781</v>
      </c>
      <c r="AY529" s="4">
        <v>1007</v>
      </c>
      <c r="AZ529" s="4">
        <v>20462</v>
      </c>
      <c r="BA529" s="4">
        <v>119874</v>
      </c>
      <c r="BB529" s="4">
        <v>174689</v>
      </c>
      <c r="BC529" s="6">
        <v>1024791</v>
      </c>
    </row>
    <row r="530" spans="1:55" ht="19.5" thickBot="1" x14ac:dyDescent="0.3">
      <c r="A530" s="16" t="s">
        <v>184</v>
      </c>
      <c r="AC530" s="17" t="s">
        <v>106</v>
      </c>
      <c r="AD530" s="4">
        <v>47946</v>
      </c>
      <c r="AE530" s="4">
        <v>972357</v>
      </c>
      <c r="AF530" s="4">
        <v>12640</v>
      </c>
      <c r="AG530" s="4">
        <v>318063</v>
      </c>
      <c r="AH530" s="4">
        <v>14839</v>
      </c>
      <c r="AI530" s="4">
        <v>356368</v>
      </c>
      <c r="AJ530" s="2">
        <v>735</v>
      </c>
      <c r="AK530" s="4">
        <v>8117</v>
      </c>
      <c r="AL530" s="4">
        <v>18156</v>
      </c>
      <c r="AM530" s="4">
        <v>448307</v>
      </c>
      <c r="AN530" s="4">
        <v>35489</v>
      </c>
      <c r="AO530" s="4">
        <v>845160</v>
      </c>
      <c r="AP530" s="4">
        <v>21000</v>
      </c>
      <c r="AQ530" s="4">
        <v>492041</v>
      </c>
      <c r="AR530" s="4">
        <v>54908</v>
      </c>
      <c r="AS530" s="4">
        <v>1475649</v>
      </c>
      <c r="AT530" s="4">
        <v>2867</v>
      </c>
      <c r="AU530" s="4">
        <v>81364</v>
      </c>
      <c r="AV530" s="4">
        <v>10125</v>
      </c>
      <c r="AW530" s="4">
        <v>246623</v>
      </c>
      <c r="AX530" s="4">
        <v>30931</v>
      </c>
      <c r="AY530" s="4">
        <v>824017</v>
      </c>
      <c r="AZ530" s="4">
        <v>59773</v>
      </c>
      <c r="BA530" s="4">
        <v>995412</v>
      </c>
      <c r="BB530" s="4">
        <v>309409</v>
      </c>
      <c r="BC530" s="6">
        <v>7063478</v>
      </c>
    </row>
    <row r="531" spans="1:55" ht="15.75" thickBot="1" x14ac:dyDescent="0.3">
      <c r="A531" s="22" t="s">
        <v>7</v>
      </c>
      <c r="B531" s="24" t="s">
        <v>8</v>
      </c>
      <c r="C531" s="25"/>
      <c r="D531" s="19" t="s">
        <v>9</v>
      </c>
      <c r="E531" s="21"/>
      <c r="F531" s="19" t="s">
        <v>10</v>
      </c>
      <c r="G531" s="21"/>
      <c r="H531" s="19" t="s">
        <v>11</v>
      </c>
      <c r="I531" s="21"/>
      <c r="J531" s="19" t="s">
        <v>12</v>
      </c>
      <c r="K531" s="21"/>
      <c r="L531" s="19" t="s">
        <v>13</v>
      </c>
      <c r="M531" s="21"/>
      <c r="N531" s="19" t="s">
        <v>14</v>
      </c>
      <c r="O531" s="21"/>
      <c r="P531" s="19" t="s">
        <v>15</v>
      </c>
      <c r="Q531" s="21"/>
      <c r="R531" s="19" t="s">
        <v>16</v>
      </c>
      <c r="S531" s="21"/>
      <c r="T531" s="19" t="s">
        <v>17</v>
      </c>
      <c r="U531" s="21"/>
      <c r="V531" s="19" t="s">
        <v>18</v>
      </c>
      <c r="W531" s="21"/>
      <c r="X531" s="19" t="s">
        <v>19</v>
      </c>
      <c r="Y531" s="21"/>
      <c r="Z531" s="19" t="s">
        <v>20</v>
      </c>
      <c r="AA531" s="20"/>
      <c r="AC531" s="17" t="s">
        <v>143</v>
      </c>
      <c r="AD531" s="2">
        <v>650</v>
      </c>
      <c r="AE531" s="4">
        <v>2709</v>
      </c>
      <c r="AF531" s="2">
        <v>0</v>
      </c>
      <c r="AG531" s="2">
        <v>0</v>
      </c>
      <c r="AH531" s="2">
        <v>750</v>
      </c>
      <c r="AI531" s="4">
        <v>3151</v>
      </c>
      <c r="AJ531" s="2">
        <v>0</v>
      </c>
      <c r="AK531" s="2">
        <v>0</v>
      </c>
      <c r="AL531" s="2">
        <v>0</v>
      </c>
      <c r="AM531" s="2">
        <v>0</v>
      </c>
      <c r="AN531" s="2">
        <v>750</v>
      </c>
      <c r="AO531" s="4">
        <v>3182</v>
      </c>
      <c r="AP531" s="4">
        <v>2100</v>
      </c>
      <c r="AQ531" s="4">
        <v>8205</v>
      </c>
      <c r="AR531" s="2">
        <v>0</v>
      </c>
      <c r="AS531" s="2">
        <v>0</v>
      </c>
      <c r="AT531" s="2">
        <v>0</v>
      </c>
      <c r="AU531" s="2">
        <v>0</v>
      </c>
      <c r="AV531" s="4">
        <v>1000</v>
      </c>
      <c r="AW531" s="4">
        <v>3925</v>
      </c>
      <c r="AX531" s="2">
        <v>0</v>
      </c>
      <c r="AY531" s="2">
        <v>0</v>
      </c>
      <c r="AZ531" s="4">
        <v>1000</v>
      </c>
      <c r="BA531" s="4">
        <v>4267</v>
      </c>
      <c r="BB531" s="4">
        <v>6250</v>
      </c>
      <c r="BC531" s="6">
        <v>25439</v>
      </c>
    </row>
    <row r="532" spans="1:55" ht="26.25" thickBot="1" x14ac:dyDescent="0.3">
      <c r="A532" s="23"/>
      <c r="B532" s="1" t="s">
        <v>21</v>
      </c>
      <c r="C532" s="1" t="s">
        <v>22</v>
      </c>
      <c r="D532" s="1" t="s">
        <v>21</v>
      </c>
      <c r="E532" s="1" t="s">
        <v>22</v>
      </c>
      <c r="F532" s="1" t="s">
        <v>21</v>
      </c>
      <c r="G532" s="1" t="s">
        <v>22</v>
      </c>
      <c r="H532" s="1" t="s">
        <v>21</v>
      </c>
      <c r="I532" s="1" t="s">
        <v>22</v>
      </c>
      <c r="J532" s="1" t="s">
        <v>21</v>
      </c>
      <c r="K532" s="1" t="s">
        <v>22</v>
      </c>
      <c r="L532" s="1" t="s">
        <v>21</v>
      </c>
      <c r="M532" s="1" t="s">
        <v>22</v>
      </c>
      <c r="N532" s="1" t="s">
        <v>21</v>
      </c>
      <c r="O532" s="1" t="s">
        <v>22</v>
      </c>
      <c r="P532" s="1" t="s">
        <v>21</v>
      </c>
      <c r="Q532" s="1" t="s">
        <v>22</v>
      </c>
      <c r="R532" s="1" t="s">
        <v>21</v>
      </c>
      <c r="S532" s="1" t="s">
        <v>22</v>
      </c>
      <c r="T532" s="1" t="s">
        <v>21</v>
      </c>
      <c r="U532" s="1" t="s">
        <v>22</v>
      </c>
      <c r="V532" s="1" t="s">
        <v>21</v>
      </c>
      <c r="W532" s="1" t="s">
        <v>22</v>
      </c>
      <c r="X532" s="1" t="s">
        <v>21</v>
      </c>
      <c r="Y532" s="1" t="s">
        <v>22</v>
      </c>
      <c r="Z532" s="1" t="s">
        <v>21</v>
      </c>
      <c r="AA532" s="5" t="s">
        <v>22</v>
      </c>
      <c r="AC532" s="17" t="s">
        <v>181</v>
      </c>
      <c r="AD532" s="2">
        <v>55</v>
      </c>
      <c r="AE532" s="2">
        <v>39</v>
      </c>
      <c r="AF532" s="2">
        <v>336</v>
      </c>
      <c r="AG532" s="4">
        <v>4210</v>
      </c>
      <c r="AH532" s="2">
        <v>336</v>
      </c>
      <c r="AI532" s="4">
        <v>3334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727</v>
      </c>
      <c r="BC532" s="6">
        <v>7583</v>
      </c>
    </row>
    <row r="533" spans="1:55" ht="15.75" thickBot="1" x14ac:dyDescent="0.3">
      <c r="A533" s="17" t="s">
        <v>32</v>
      </c>
      <c r="B533" s="4">
        <v>152076</v>
      </c>
      <c r="C533" s="4">
        <v>311015.59999999998</v>
      </c>
      <c r="D533" s="4">
        <v>338300</v>
      </c>
      <c r="E533" s="4">
        <v>660773.82999999996</v>
      </c>
      <c r="F533" s="4">
        <v>294240</v>
      </c>
      <c r="G533" s="4">
        <v>582462</v>
      </c>
      <c r="H533" s="4">
        <v>340327</v>
      </c>
      <c r="I533" s="4">
        <v>699169.4</v>
      </c>
      <c r="J533" s="4">
        <v>235500</v>
      </c>
      <c r="K533" s="4">
        <v>492846.97</v>
      </c>
      <c r="L533" s="4">
        <v>203500</v>
      </c>
      <c r="M533" s="4">
        <v>425947.56</v>
      </c>
      <c r="N533" s="4">
        <v>106610</v>
      </c>
      <c r="O533" s="4">
        <v>220079.5</v>
      </c>
      <c r="P533" s="4">
        <v>187000</v>
      </c>
      <c r="Q533" s="4">
        <v>373556.41</v>
      </c>
      <c r="R533" s="4">
        <v>157000</v>
      </c>
      <c r="S533" s="4">
        <v>328356</v>
      </c>
      <c r="T533" s="4">
        <v>199500</v>
      </c>
      <c r="U533" s="4">
        <v>414702.29</v>
      </c>
      <c r="V533" s="4">
        <v>299625</v>
      </c>
      <c r="W533" s="4">
        <v>618842.94999999995</v>
      </c>
      <c r="X533" s="4">
        <v>204238</v>
      </c>
      <c r="Y533" s="4">
        <v>434583.59</v>
      </c>
      <c r="Z533" s="4">
        <v>2717916</v>
      </c>
      <c r="AA533" s="6">
        <v>5562336.0999999996</v>
      </c>
      <c r="AC533" s="17" t="s">
        <v>144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4">
        <v>2000</v>
      </c>
      <c r="AS533" s="4">
        <v>3192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4">
        <v>2000</v>
      </c>
      <c r="BC533" s="6">
        <v>3192</v>
      </c>
    </row>
    <row r="534" spans="1:55" ht="15.75" thickBot="1" x14ac:dyDescent="0.3">
      <c r="A534" s="17" t="s">
        <v>33</v>
      </c>
      <c r="B534" s="4">
        <v>3800</v>
      </c>
      <c r="C534" s="4">
        <v>6030.88</v>
      </c>
      <c r="D534" s="4">
        <v>5780.7</v>
      </c>
      <c r="E534" s="4">
        <v>6497.52</v>
      </c>
      <c r="F534" s="4">
        <v>7477.6</v>
      </c>
      <c r="G534" s="4">
        <v>9778.2199999999993</v>
      </c>
      <c r="H534" s="4">
        <v>1666</v>
      </c>
      <c r="I534" s="4">
        <v>2345.92</v>
      </c>
      <c r="J534" s="4">
        <v>2495</v>
      </c>
      <c r="K534" s="4">
        <v>2709.58</v>
      </c>
      <c r="L534" s="4">
        <v>4000</v>
      </c>
      <c r="M534" s="4">
        <v>4485.92</v>
      </c>
      <c r="N534" s="4">
        <v>4315</v>
      </c>
      <c r="O534" s="4">
        <v>4575.8100000000004</v>
      </c>
      <c r="P534" s="4">
        <v>3700</v>
      </c>
      <c r="Q534" s="4">
        <v>3837.83</v>
      </c>
      <c r="R534" s="4">
        <v>3617.71</v>
      </c>
      <c r="S534" s="4">
        <v>3900.53</v>
      </c>
      <c r="T534" s="4">
        <v>5644</v>
      </c>
      <c r="U534" s="4">
        <v>5698.5</v>
      </c>
      <c r="V534" s="4">
        <v>8458</v>
      </c>
      <c r="W534" s="4">
        <v>9465.1200000000008</v>
      </c>
      <c r="X534" s="4">
        <v>10895</v>
      </c>
      <c r="Y534" s="4">
        <v>11006.03</v>
      </c>
      <c r="Z534" s="4">
        <v>61849.01</v>
      </c>
      <c r="AA534" s="6">
        <v>70331.86</v>
      </c>
      <c r="AC534" s="17" t="s">
        <v>196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6</v>
      </c>
      <c r="AS534" s="2">
        <v>41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3</v>
      </c>
      <c r="BA534" s="2">
        <v>200</v>
      </c>
      <c r="BB534" s="2">
        <v>9</v>
      </c>
      <c r="BC534" s="10">
        <v>241</v>
      </c>
    </row>
    <row r="535" spans="1:55" ht="15.75" thickBot="1" x14ac:dyDescent="0.3">
      <c r="A535" s="17" t="s">
        <v>34</v>
      </c>
      <c r="B535" s="4">
        <v>2760</v>
      </c>
      <c r="C535" s="4">
        <v>16058.01</v>
      </c>
      <c r="D535" s="2">
        <v>105</v>
      </c>
      <c r="E535" s="2">
        <v>157.5</v>
      </c>
      <c r="F535" s="2">
        <v>0</v>
      </c>
      <c r="G535" s="2">
        <v>0</v>
      </c>
      <c r="H535" s="4">
        <v>9000</v>
      </c>
      <c r="I535" s="4">
        <v>14250</v>
      </c>
      <c r="J535" s="4">
        <v>3096</v>
      </c>
      <c r="K535" s="4">
        <v>19350</v>
      </c>
      <c r="L535" s="2">
        <v>0</v>
      </c>
      <c r="M535" s="2">
        <v>0</v>
      </c>
      <c r="N535" s="4">
        <v>6193</v>
      </c>
      <c r="O535" s="4">
        <v>6193</v>
      </c>
      <c r="P535" s="2">
        <v>0</v>
      </c>
      <c r="Q535" s="2">
        <v>0</v>
      </c>
      <c r="R535" s="4">
        <v>1320</v>
      </c>
      <c r="S535" s="4">
        <v>5940</v>
      </c>
      <c r="T535" s="2">
        <v>0</v>
      </c>
      <c r="U535" s="2">
        <v>0</v>
      </c>
      <c r="V535" s="4">
        <v>3200</v>
      </c>
      <c r="W535" s="4">
        <v>20000</v>
      </c>
      <c r="X535" s="4">
        <v>6000</v>
      </c>
      <c r="Y535" s="4">
        <v>28000</v>
      </c>
      <c r="Z535" s="4">
        <v>31674</v>
      </c>
      <c r="AA535" s="6">
        <v>109948.51</v>
      </c>
      <c r="AC535" s="17" t="s">
        <v>265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1</v>
      </c>
      <c r="AU535" s="2">
        <v>127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1</v>
      </c>
      <c r="BC535" s="10">
        <v>127</v>
      </c>
    </row>
    <row r="536" spans="1:55" ht="15.75" thickBot="1" x14ac:dyDescent="0.3">
      <c r="A536" s="17" t="s">
        <v>35</v>
      </c>
      <c r="B536" s="2">
        <v>0</v>
      </c>
      <c r="C536" s="2">
        <v>0</v>
      </c>
      <c r="D536" s="4">
        <v>4514</v>
      </c>
      <c r="E536" s="4">
        <v>15561.2</v>
      </c>
      <c r="F536" s="2">
        <v>3</v>
      </c>
      <c r="G536" s="2">
        <v>10</v>
      </c>
      <c r="H536" s="4">
        <v>4445</v>
      </c>
      <c r="I536" s="4">
        <v>12274.38</v>
      </c>
      <c r="J536" s="2">
        <v>0</v>
      </c>
      <c r="K536" s="2">
        <v>0</v>
      </c>
      <c r="L536" s="2">
        <v>0</v>
      </c>
      <c r="M536" s="2">
        <v>0</v>
      </c>
      <c r="N536" s="4">
        <v>7631</v>
      </c>
      <c r="O536" s="4">
        <v>30169.06</v>
      </c>
      <c r="P536" s="2">
        <v>0</v>
      </c>
      <c r="Q536" s="2">
        <v>0</v>
      </c>
      <c r="R536" s="2">
        <v>0</v>
      </c>
      <c r="S536" s="2">
        <v>0</v>
      </c>
      <c r="T536" s="4">
        <v>1574</v>
      </c>
      <c r="U536" s="4">
        <v>4370.74</v>
      </c>
      <c r="V536" s="2">
        <v>0</v>
      </c>
      <c r="W536" s="2">
        <v>0</v>
      </c>
      <c r="X536" s="4">
        <v>32700</v>
      </c>
      <c r="Y536" s="4">
        <v>26222.75</v>
      </c>
      <c r="Z536" s="4">
        <v>50867</v>
      </c>
      <c r="AA536" s="6">
        <v>88608.13</v>
      </c>
      <c r="AC536" s="17" t="s">
        <v>199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4</v>
      </c>
      <c r="BA536" s="2">
        <v>24</v>
      </c>
      <c r="BB536" s="2">
        <v>4</v>
      </c>
      <c r="BC536" s="10">
        <v>24</v>
      </c>
    </row>
    <row r="537" spans="1:55" ht="15.75" thickBot="1" x14ac:dyDescent="0.3">
      <c r="A537" s="17" t="s">
        <v>36</v>
      </c>
      <c r="B537" s="2">
        <v>0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4">
        <v>46000</v>
      </c>
      <c r="U537" s="4">
        <v>51520</v>
      </c>
      <c r="V537" s="2">
        <v>0</v>
      </c>
      <c r="W537" s="2">
        <v>0</v>
      </c>
      <c r="X537" s="2">
        <v>0</v>
      </c>
      <c r="Y537" s="2">
        <v>0</v>
      </c>
      <c r="Z537" s="4">
        <v>46000</v>
      </c>
      <c r="AA537" s="6">
        <v>51520</v>
      </c>
      <c r="AC537" s="17" t="s">
        <v>90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4</v>
      </c>
      <c r="AY537" s="2">
        <v>159</v>
      </c>
      <c r="AZ537" s="2">
        <v>0</v>
      </c>
      <c r="BA537" s="2">
        <v>0</v>
      </c>
      <c r="BB537" s="2">
        <v>4</v>
      </c>
      <c r="BC537" s="10">
        <v>159</v>
      </c>
    </row>
    <row r="538" spans="1:55" ht="15.75" thickBot="1" x14ac:dyDescent="0.3">
      <c r="A538" s="17" t="s">
        <v>38</v>
      </c>
      <c r="B538" s="4">
        <v>3650</v>
      </c>
      <c r="C538" s="4">
        <v>8121</v>
      </c>
      <c r="D538" s="4">
        <v>16975</v>
      </c>
      <c r="E538" s="4">
        <v>8487.5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4">
        <v>8700</v>
      </c>
      <c r="O538" s="4">
        <v>15483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4">
        <v>29325</v>
      </c>
      <c r="AA538" s="6">
        <v>32091.5</v>
      </c>
      <c r="AC538" s="17" t="s">
        <v>110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4">
        <v>10388</v>
      </c>
      <c r="AU538" s="4">
        <v>25242</v>
      </c>
      <c r="AV538" s="4">
        <v>19958</v>
      </c>
      <c r="AW538" s="4">
        <v>45304</v>
      </c>
      <c r="AX538" s="2">
        <v>0</v>
      </c>
      <c r="AY538" s="2">
        <v>0</v>
      </c>
      <c r="AZ538" s="2">
        <v>0</v>
      </c>
      <c r="BA538" s="2">
        <v>0</v>
      </c>
      <c r="BB538" s="4">
        <v>30346</v>
      </c>
      <c r="BC538" s="6">
        <v>70546</v>
      </c>
    </row>
    <row r="539" spans="1:55" ht="15.75" thickBot="1" x14ac:dyDescent="0.3">
      <c r="A539" s="17" t="s">
        <v>23</v>
      </c>
      <c r="B539" s="4">
        <v>141334.53</v>
      </c>
      <c r="C539" s="4">
        <v>261757.88</v>
      </c>
      <c r="D539" s="4">
        <v>151786.67000000001</v>
      </c>
      <c r="E539" s="4">
        <v>283686.92</v>
      </c>
      <c r="F539" s="4">
        <v>175319.95</v>
      </c>
      <c r="G539" s="4">
        <v>303205.73</v>
      </c>
      <c r="H539" s="4">
        <v>108710.8</v>
      </c>
      <c r="I539" s="4">
        <v>199769.2</v>
      </c>
      <c r="J539" s="4">
        <v>98372.45</v>
      </c>
      <c r="K539" s="4">
        <v>147292.95000000001</v>
      </c>
      <c r="L539" s="4">
        <v>83825.75</v>
      </c>
      <c r="M539" s="4">
        <v>113476.99</v>
      </c>
      <c r="N539" s="4">
        <v>93353.8</v>
      </c>
      <c r="O539" s="4">
        <v>102436.34</v>
      </c>
      <c r="P539" s="4">
        <v>96109.25</v>
      </c>
      <c r="Q539" s="4">
        <v>130687.09</v>
      </c>
      <c r="R539" s="4">
        <v>105431.1</v>
      </c>
      <c r="S539" s="4">
        <v>140429.94</v>
      </c>
      <c r="T539" s="4">
        <v>99593.65</v>
      </c>
      <c r="U539" s="4">
        <v>181961.22</v>
      </c>
      <c r="V539" s="4">
        <v>107084.4</v>
      </c>
      <c r="W539" s="4">
        <v>211590.54</v>
      </c>
      <c r="X539" s="4">
        <v>134254.37</v>
      </c>
      <c r="Y539" s="4">
        <v>209261.86</v>
      </c>
      <c r="Z539" s="4">
        <v>1395176.72</v>
      </c>
      <c r="AA539" s="6">
        <v>2285556.66</v>
      </c>
      <c r="AC539" s="18" t="s">
        <v>30</v>
      </c>
      <c r="AD539" s="8">
        <v>2229949</v>
      </c>
      <c r="AE539" s="8">
        <v>7536515</v>
      </c>
      <c r="AF539" s="8">
        <v>1469288</v>
      </c>
      <c r="AG539" s="8">
        <v>4239839</v>
      </c>
      <c r="AH539" s="8">
        <v>2233640</v>
      </c>
      <c r="AI539" s="8">
        <v>8581156</v>
      </c>
      <c r="AJ539" s="8">
        <v>2382069</v>
      </c>
      <c r="AK539" s="8">
        <v>7040158</v>
      </c>
      <c r="AL539" s="8">
        <v>1482889</v>
      </c>
      <c r="AM539" s="8">
        <v>6082695</v>
      </c>
      <c r="AN539" s="8">
        <v>1540385</v>
      </c>
      <c r="AO539" s="8">
        <v>5843609</v>
      </c>
      <c r="AP539" s="8">
        <v>1513473</v>
      </c>
      <c r="AQ539" s="8">
        <v>5329003</v>
      </c>
      <c r="AR539" s="8">
        <v>1420522</v>
      </c>
      <c r="AS539" s="8">
        <v>6412765</v>
      </c>
      <c r="AT539" s="8">
        <v>1283810</v>
      </c>
      <c r="AU539" s="8">
        <v>4648207</v>
      </c>
      <c r="AV539" s="8">
        <v>1518597</v>
      </c>
      <c r="AW539" s="8">
        <v>4828823</v>
      </c>
      <c r="AX539" s="8">
        <v>1787500</v>
      </c>
      <c r="AY539" s="8">
        <v>6515815</v>
      </c>
      <c r="AZ539" s="8">
        <v>1616169</v>
      </c>
      <c r="BA539" s="8">
        <v>7330000</v>
      </c>
      <c r="BB539" s="8">
        <v>20478291</v>
      </c>
      <c r="BC539" s="9">
        <v>74388585</v>
      </c>
    </row>
    <row r="540" spans="1:55" ht="15.75" thickBot="1" x14ac:dyDescent="0.3">
      <c r="A540" s="17" t="s">
        <v>24</v>
      </c>
      <c r="B540" s="4">
        <v>97544</v>
      </c>
      <c r="C540" s="4">
        <v>93564.35</v>
      </c>
      <c r="D540" s="4">
        <v>74289</v>
      </c>
      <c r="E540" s="4">
        <v>56038.62</v>
      </c>
      <c r="F540" s="4">
        <v>83520</v>
      </c>
      <c r="G540" s="4">
        <v>63063.07</v>
      </c>
      <c r="H540" s="4">
        <v>33745</v>
      </c>
      <c r="I540" s="4">
        <v>5764.76</v>
      </c>
      <c r="J540" s="4">
        <v>15055</v>
      </c>
      <c r="K540" s="4">
        <v>18343.32</v>
      </c>
      <c r="L540" s="2">
        <v>620</v>
      </c>
      <c r="M540" s="2">
        <v>147.88</v>
      </c>
      <c r="N540" s="4">
        <v>11766</v>
      </c>
      <c r="O540" s="4">
        <v>18086.43</v>
      </c>
      <c r="P540" s="4">
        <v>30990</v>
      </c>
      <c r="Q540" s="4">
        <v>49335.12</v>
      </c>
      <c r="R540" s="4">
        <v>96710</v>
      </c>
      <c r="S540" s="4">
        <v>130759</v>
      </c>
      <c r="T540" s="4">
        <v>17646.400000000001</v>
      </c>
      <c r="U540" s="4">
        <v>5165.18</v>
      </c>
      <c r="V540" s="4">
        <v>94380.6</v>
      </c>
      <c r="W540" s="4">
        <v>38077.17</v>
      </c>
      <c r="X540" s="4">
        <v>145219</v>
      </c>
      <c r="Y540" s="4">
        <v>107099.71</v>
      </c>
      <c r="Z540" s="4">
        <v>701485</v>
      </c>
      <c r="AA540" s="6">
        <v>585444.61</v>
      </c>
    </row>
    <row r="541" spans="1:55" ht="19.5" thickBot="1" x14ac:dyDescent="0.3">
      <c r="A541" s="17" t="s">
        <v>41</v>
      </c>
      <c r="B541" s="2">
        <v>570</v>
      </c>
      <c r="C541" s="4">
        <v>1898.77</v>
      </c>
      <c r="D541" s="2">
        <v>600</v>
      </c>
      <c r="E541" s="4">
        <v>1942.84</v>
      </c>
      <c r="F541" s="2">
        <v>60</v>
      </c>
      <c r="G541" s="2">
        <v>190.91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4">
        <v>1230</v>
      </c>
      <c r="AA541" s="6">
        <v>4032.52</v>
      </c>
      <c r="AC541" s="16" t="s">
        <v>184</v>
      </c>
    </row>
    <row r="542" spans="1:55" ht="15.75" thickBot="1" x14ac:dyDescent="0.3">
      <c r="A542" s="17" t="s">
        <v>42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4">
        <v>23000</v>
      </c>
      <c r="K542" s="4">
        <v>39769</v>
      </c>
      <c r="L542" s="4">
        <v>19740</v>
      </c>
      <c r="M542" s="4">
        <v>41593</v>
      </c>
      <c r="N542" s="4">
        <v>9500</v>
      </c>
      <c r="O542" s="4">
        <v>19087</v>
      </c>
      <c r="P542" s="4">
        <v>23000</v>
      </c>
      <c r="Q542" s="4">
        <v>39769</v>
      </c>
      <c r="R542" s="4">
        <v>23000</v>
      </c>
      <c r="S542" s="4">
        <v>39769</v>
      </c>
      <c r="T542" s="2">
        <v>0</v>
      </c>
      <c r="U542" s="2">
        <v>0</v>
      </c>
      <c r="V542" s="4">
        <v>20690</v>
      </c>
      <c r="W542" s="4">
        <v>43746.9</v>
      </c>
      <c r="X542" s="4">
        <v>23000</v>
      </c>
      <c r="Y542" s="4">
        <v>39635</v>
      </c>
      <c r="Z542" s="4">
        <v>141930</v>
      </c>
      <c r="AA542" s="6">
        <v>263368.90000000002</v>
      </c>
      <c r="AC542" s="22" t="s">
        <v>7</v>
      </c>
      <c r="AD542" s="24" t="s">
        <v>8</v>
      </c>
      <c r="AE542" s="25"/>
      <c r="AF542" s="19" t="s">
        <v>9</v>
      </c>
      <c r="AG542" s="21"/>
      <c r="AH542" s="19" t="s">
        <v>10</v>
      </c>
      <c r="AI542" s="21"/>
      <c r="AJ542" s="19" t="s">
        <v>11</v>
      </c>
      <c r="AK542" s="21"/>
      <c r="AL542" s="19" t="s">
        <v>12</v>
      </c>
      <c r="AM542" s="21"/>
      <c r="AN542" s="19" t="s">
        <v>13</v>
      </c>
      <c r="AO542" s="21"/>
      <c r="AP542" s="19" t="s">
        <v>14</v>
      </c>
      <c r="AQ542" s="21"/>
      <c r="AR542" s="19" t="s">
        <v>15</v>
      </c>
      <c r="AS542" s="21"/>
      <c r="AT542" s="19" t="s">
        <v>16</v>
      </c>
      <c r="AU542" s="21"/>
      <c r="AV542" s="19" t="s">
        <v>17</v>
      </c>
      <c r="AW542" s="21"/>
      <c r="AX542" s="19" t="s">
        <v>18</v>
      </c>
      <c r="AY542" s="21"/>
      <c r="AZ542" s="19" t="s">
        <v>19</v>
      </c>
      <c r="BA542" s="21"/>
      <c r="BB542" s="19" t="s">
        <v>20</v>
      </c>
      <c r="BC542" s="20"/>
    </row>
    <row r="543" spans="1:55" ht="26.25" thickBot="1" x14ac:dyDescent="0.3">
      <c r="A543" s="17" t="s">
        <v>43</v>
      </c>
      <c r="B543" s="2">
        <v>0</v>
      </c>
      <c r="C543" s="2">
        <v>0</v>
      </c>
      <c r="D543" s="2">
        <v>200</v>
      </c>
      <c r="E543" s="2">
        <v>19.71</v>
      </c>
      <c r="F543" s="2">
        <v>100</v>
      </c>
      <c r="G543" s="2">
        <v>8.91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300</v>
      </c>
      <c r="AA543" s="10">
        <v>28.62</v>
      </c>
      <c r="AC543" s="23"/>
      <c r="AD543" s="1" t="s">
        <v>21</v>
      </c>
      <c r="AE543" s="1" t="s">
        <v>22</v>
      </c>
      <c r="AF543" s="1" t="s">
        <v>21</v>
      </c>
      <c r="AG543" s="1" t="s">
        <v>22</v>
      </c>
      <c r="AH543" s="1" t="s">
        <v>21</v>
      </c>
      <c r="AI543" s="1" t="s">
        <v>22</v>
      </c>
      <c r="AJ543" s="1" t="s">
        <v>21</v>
      </c>
      <c r="AK543" s="1" t="s">
        <v>22</v>
      </c>
      <c r="AL543" s="1" t="s">
        <v>21</v>
      </c>
      <c r="AM543" s="1" t="s">
        <v>22</v>
      </c>
      <c r="AN543" s="1" t="s">
        <v>21</v>
      </c>
      <c r="AO543" s="1" t="s">
        <v>22</v>
      </c>
      <c r="AP543" s="1" t="s">
        <v>21</v>
      </c>
      <c r="AQ543" s="1" t="s">
        <v>22</v>
      </c>
      <c r="AR543" s="1" t="s">
        <v>21</v>
      </c>
      <c r="AS543" s="1" t="s">
        <v>22</v>
      </c>
      <c r="AT543" s="1" t="s">
        <v>21</v>
      </c>
      <c r="AU543" s="1" t="s">
        <v>22</v>
      </c>
      <c r="AV543" s="1" t="s">
        <v>21</v>
      </c>
      <c r="AW543" s="1" t="s">
        <v>22</v>
      </c>
      <c r="AX543" s="1" t="s">
        <v>21</v>
      </c>
      <c r="AY543" s="1" t="s">
        <v>22</v>
      </c>
      <c r="AZ543" s="1" t="s">
        <v>21</v>
      </c>
      <c r="BA543" s="1" t="s">
        <v>22</v>
      </c>
      <c r="BB543" s="1" t="s">
        <v>21</v>
      </c>
      <c r="BC543" s="5" t="s">
        <v>22</v>
      </c>
    </row>
    <row r="544" spans="1:55" ht="15.75" thickBot="1" x14ac:dyDescent="0.3">
      <c r="A544" s="17" t="s">
        <v>72</v>
      </c>
      <c r="B544" s="4">
        <v>4670</v>
      </c>
      <c r="C544" s="4">
        <v>32126.06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4">
        <v>3200</v>
      </c>
      <c r="M544" s="4">
        <v>22013.58</v>
      </c>
      <c r="N544" s="2">
        <v>0</v>
      </c>
      <c r="O544" s="2">
        <v>0</v>
      </c>
      <c r="P544" s="2">
        <v>0</v>
      </c>
      <c r="Q544" s="2">
        <v>0</v>
      </c>
      <c r="R544" s="2">
        <v>141</v>
      </c>
      <c r="S544" s="4">
        <v>12797.5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4">
        <v>8011</v>
      </c>
      <c r="AA544" s="6">
        <v>66937.14</v>
      </c>
      <c r="AC544" s="17" t="s">
        <v>36</v>
      </c>
      <c r="AD544" s="4">
        <v>63199</v>
      </c>
      <c r="AE544" s="4">
        <v>65374</v>
      </c>
      <c r="AF544" s="4">
        <v>3853</v>
      </c>
      <c r="AG544" s="4">
        <v>5786</v>
      </c>
      <c r="AH544" s="4">
        <v>15811</v>
      </c>
      <c r="AI544" s="4">
        <v>17862</v>
      </c>
      <c r="AJ544" s="2">
        <v>1</v>
      </c>
      <c r="AK544" s="2">
        <v>3</v>
      </c>
      <c r="AL544" s="2">
        <v>200</v>
      </c>
      <c r="AM544" s="2">
        <v>480</v>
      </c>
      <c r="AN544" s="2">
        <v>0</v>
      </c>
      <c r="AO544" s="2">
        <v>0</v>
      </c>
      <c r="AP544" s="4">
        <v>51935</v>
      </c>
      <c r="AQ544" s="4">
        <v>48787</v>
      </c>
      <c r="AR544" s="2">
        <v>0</v>
      </c>
      <c r="AS544" s="2">
        <v>0</v>
      </c>
      <c r="AT544" s="4">
        <v>12000</v>
      </c>
      <c r="AU544" s="4">
        <v>15000</v>
      </c>
      <c r="AV544" s="4">
        <v>226250</v>
      </c>
      <c r="AW544" s="4">
        <v>149325</v>
      </c>
      <c r="AX544" s="2">
        <v>50</v>
      </c>
      <c r="AY544" s="2">
        <v>35</v>
      </c>
      <c r="AZ544" s="4">
        <v>484415</v>
      </c>
      <c r="BA544" s="4">
        <v>330460</v>
      </c>
      <c r="BB544" s="4">
        <v>857714</v>
      </c>
      <c r="BC544" s="6">
        <v>633112</v>
      </c>
    </row>
    <row r="545" spans="1:55" ht="15.75" thickBot="1" x14ac:dyDescent="0.3">
      <c r="A545" s="17" t="s">
        <v>46</v>
      </c>
      <c r="B545" s="4">
        <v>6528</v>
      </c>
      <c r="C545" s="4">
        <v>18326.099999999999</v>
      </c>
      <c r="D545" s="4">
        <v>5550</v>
      </c>
      <c r="E545" s="4">
        <v>16919.8</v>
      </c>
      <c r="F545" s="4">
        <v>2566</v>
      </c>
      <c r="G545" s="4">
        <v>6116.4</v>
      </c>
      <c r="H545" s="2">
        <v>525</v>
      </c>
      <c r="I545" s="4">
        <v>2100</v>
      </c>
      <c r="J545" s="4">
        <v>2750</v>
      </c>
      <c r="K545" s="4">
        <v>6283</v>
      </c>
      <c r="L545" s="4">
        <v>1256</v>
      </c>
      <c r="M545" s="4">
        <v>2981.6</v>
      </c>
      <c r="N545" s="4">
        <v>3846</v>
      </c>
      <c r="O545" s="4">
        <v>9232.6</v>
      </c>
      <c r="P545" s="2">
        <v>532</v>
      </c>
      <c r="Q545" s="2">
        <v>159.6</v>
      </c>
      <c r="R545" s="2">
        <v>652</v>
      </c>
      <c r="S545" s="2">
        <v>196.6</v>
      </c>
      <c r="T545" s="4">
        <v>3301.5</v>
      </c>
      <c r="U545" s="4">
        <v>8163.9</v>
      </c>
      <c r="V545" s="4">
        <v>2144.5</v>
      </c>
      <c r="W545" s="2">
        <v>950.02</v>
      </c>
      <c r="X545" s="4">
        <v>3684</v>
      </c>
      <c r="Y545" s="4">
        <v>15353.64</v>
      </c>
      <c r="Z545" s="4">
        <v>33335</v>
      </c>
      <c r="AA545" s="6">
        <v>86783.26</v>
      </c>
      <c r="AC545" s="17" t="s">
        <v>38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4">
        <v>26000</v>
      </c>
      <c r="AK545" s="4">
        <v>13000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4">
        <v>26000</v>
      </c>
      <c r="BC545" s="6">
        <v>13000</v>
      </c>
    </row>
    <row r="546" spans="1:55" ht="15.75" thickBot="1" x14ac:dyDescent="0.3">
      <c r="A546" s="17" t="s">
        <v>78</v>
      </c>
      <c r="B546" s="2">
        <v>0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4">
        <v>11600</v>
      </c>
      <c r="I546" s="4">
        <v>30740</v>
      </c>
      <c r="J546" s="2">
        <v>0</v>
      </c>
      <c r="K546" s="2">
        <v>0</v>
      </c>
      <c r="L546" s="4">
        <v>11600</v>
      </c>
      <c r="M546" s="4">
        <v>30740</v>
      </c>
      <c r="N546" s="4">
        <v>1350</v>
      </c>
      <c r="O546" s="4">
        <v>4050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4">
        <v>24550</v>
      </c>
      <c r="AA546" s="6">
        <v>65530</v>
      </c>
      <c r="AC546" s="17" t="s">
        <v>23</v>
      </c>
      <c r="AD546" s="2">
        <v>1</v>
      </c>
      <c r="AE546" s="2">
        <v>4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66</v>
      </c>
      <c r="AS546" s="2">
        <v>180</v>
      </c>
      <c r="AT546" s="2">
        <v>0</v>
      </c>
      <c r="AU546" s="2">
        <v>0</v>
      </c>
      <c r="AV546" s="2">
        <v>0</v>
      </c>
      <c r="AW546" s="2">
        <v>0</v>
      </c>
      <c r="AX546" s="2">
        <v>60</v>
      </c>
      <c r="AY546" s="2">
        <v>148</v>
      </c>
      <c r="AZ546" s="2">
        <v>0</v>
      </c>
      <c r="BA546" s="2">
        <v>0</v>
      </c>
      <c r="BB546" s="2">
        <v>127</v>
      </c>
      <c r="BC546" s="10">
        <v>332</v>
      </c>
    </row>
    <row r="547" spans="1:55" ht="15.75" thickBot="1" x14ac:dyDescent="0.3">
      <c r="A547" s="17" t="s">
        <v>50</v>
      </c>
      <c r="B547" s="2">
        <v>0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4">
        <v>11600</v>
      </c>
      <c r="M547" s="4">
        <v>30740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4">
        <v>11600</v>
      </c>
      <c r="AA547" s="6">
        <v>30740</v>
      </c>
      <c r="AC547" s="17" t="s">
        <v>24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4">
        <v>23808</v>
      </c>
      <c r="AM547" s="4">
        <v>16031</v>
      </c>
      <c r="AN547" s="2">
        <v>0</v>
      </c>
      <c r="AO547" s="2">
        <v>0</v>
      </c>
      <c r="AP547" s="2">
        <v>0</v>
      </c>
      <c r="AQ547" s="2">
        <v>0</v>
      </c>
      <c r="AR547" s="2">
        <v>3</v>
      </c>
      <c r="AS547" s="2">
        <v>33</v>
      </c>
      <c r="AT547" s="2">
        <v>0</v>
      </c>
      <c r="AU547" s="2">
        <v>0</v>
      </c>
      <c r="AV547" s="2">
        <v>0</v>
      </c>
      <c r="AW547" s="2">
        <v>0</v>
      </c>
      <c r="AX547" s="4">
        <v>4072</v>
      </c>
      <c r="AY547" s="4">
        <v>2928</v>
      </c>
      <c r="AZ547" s="2">
        <v>0</v>
      </c>
      <c r="BA547" s="2">
        <v>0</v>
      </c>
      <c r="BB547" s="4">
        <v>27883</v>
      </c>
      <c r="BC547" s="6">
        <v>18992</v>
      </c>
    </row>
    <row r="548" spans="1:55" ht="15.75" thickBot="1" x14ac:dyDescent="0.3">
      <c r="A548" s="17" t="s">
        <v>51</v>
      </c>
      <c r="B548" s="2">
        <v>25</v>
      </c>
      <c r="C548" s="2">
        <v>248.19</v>
      </c>
      <c r="D548" s="2">
        <v>30</v>
      </c>
      <c r="E548" s="2">
        <v>156.75</v>
      </c>
      <c r="F548" s="2">
        <v>38</v>
      </c>
      <c r="G548" s="2">
        <v>183.84</v>
      </c>
      <c r="H548" s="2">
        <v>62.5</v>
      </c>
      <c r="I548" s="2">
        <v>97.37</v>
      </c>
      <c r="J548" s="2">
        <v>40</v>
      </c>
      <c r="K548" s="2">
        <v>195.86</v>
      </c>
      <c r="L548" s="2">
        <v>420</v>
      </c>
      <c r="M548" s="4">
        <v>1680</v>
      </c>
      <c r="N548" s="2">
        <v>776</v>
      </c>
      <c r="O548" s="4">
        <v>3104</v>
      </c>
      <c r="P548" s="2">
        <v>0</v>
      </c>
      <c r="Q548" s="2">
        <v>0</v>
      </c>
      <c r="R548" s="2">
        <v>0</v>
      </c>
      <c r="S548" s="2">
        <v>0</v>
      </c>
      <c r="T548" s="2">
        <v>873</v>
      </c>
      <c r="U548" s="4">
        <v>3780.5</v>
      </c>
      <c r="V548" s="2">
        <v>605</v>
      </c>
      <c r="W548" s="4">
        <v>2697.12</v>
      </c>
      <c r="X548" s="2">
        <v>565</v>
      </c>
      <c r="Y548" s="4">
        <v>2292.91</v>
      </c>
      <c r="Z548" s="4">
        <v>3434.5</v>
      </c>
      <c r="AA548" s="6">
        <v>14436.54</v>
      </c>
      <c r="AC548" s="17" t="s">
        <v>40</v>
      </c>
      <c r="AD548" s="2">
        <v>0</v>
      </c>
      <c r="AE548" s="2">
        <v>0</v>
      </c>
      <c r="AF548" s="2">
        <v>0</v>
      </c>
      <c r="AG548" s="2">
        <v>0</v>
      </c>
      <c r="AH548" s="4">
        <v>450694</v>
      </c>
      <c r="AI548" s="4">
        <v>358338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4">
        <v>24000</v>
      </c>
      <c r="AU548" s="4">
        <v>3726</v>
      </c>
      <c r="AV548" s="2">
        <v>0</v>
      </c>
      <c r="AW548" s="2">
        <v>0</v>
      </c>
      <c r="AX548" s="4">
        <v>26172</v>
      </c>
      <c r="AY548" s="4">
        <v>5337</v>
      </c>
      <c r="AZ548" s="2">
        <v>0</v>
      </c>
      <c r="BA548" s="2">
        <v>0</v>
      </c>
      <c r="BB548" s="4">
        <v>500866</v>
      </c>
      <c r="BC548" s="6">
        <v>367401</v>
      </c>
    </row>
    <row r="549" spans="1:55" ht="15.75" thickBot="1" x14ac:dyDescent="0.3">
      <c r="A549" s="17" t="s">
        <v>83</v>
      </c>
      <c r="B549" s="2">
        <v>29</v>
      </c>
      <c r="C549" s="2">
        <v>68.75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29</v>
      </c>
      <c r="AA549" s="10">
        <v>68.75</v>
      </c>
      <c r="AC549" s="17" t="s">
        <v>72</v>
      </c>
      <c r="AD549" s="4">
        <v>64000</v>
      </c>
      <c r="AE549" s="4">
        <v>71038</v>
      </c>
      <c r="AF549" s="4">
        <v>14397</v>
      </c>
      <c r="AG549" s="4">
        <v>18159</v>
      </c>
      <c r="AH549" s="4">
        <v>37494</v>
      </c>
      <c r="AI549" s="4">
        <v>47218</v>
      </c>
      <c r="AJ549" s="4">
        <v>31900</v>
      </c>
      <c r="AK549" s="4">
        <v>36340</v>
      </c>
      <c r="AL549" s="4">
        <v>36020</v>
      </c>
      <c r="AM549" s="4">
        <v>36305</v>
      </c>
      <c r="AN549" s="4">
        <v>12041</v>
      </c>
      <c r="AO549" s="4">
        <v>11318</v>
      </c>
      <c r="AP549" s="4">
        <v>13000</v>
      </c>
      <c r="AQ549" s="4">
        <v>11910</v>
      </c>
      <c r="AR549" s="2">
        <v>0</v>
      </c>
      <c r="AS549" s="2">
        <v>0</v>
      </c>
      <c r="AT549" s="2">
        <v>0</v>
      </c>
      <c r="AU549" s="2">
        <v>0</v>
      </c>
      <c r="AV549" s="4">
        <v>11830</v>
      </c>
      <c r="AW549" s="4">
        <v>16049</v>
      </c>
      <c r="AX549" s="4">
        <v>16697</v>
      </c>
      <c r="AY549" s="4">
        <v>12005</v>
      </c>
      <c r="AZ549" s="4">
        <v>22001</v>
      </c>
      <c r="BA549" s="4">
        <v>23869</v>
      </c>
      <c r="BB549" s="4">
        <v>259380</v>
      </c>
      <c r="BC549" s="6">
        <v>284211</v>
      </c>
    </row>
    <row r="550" spans="1:55" ht="15.75" thickBot="1" x14ac:dyDescent="0.3">
      <c r="A550" s="17" t="s">
        <v>52</v>
      </c>
      <c r="B550" s="2">
        <v>0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4">
        <v>5000</v>
      </c>
      <c r="I550" s="4">
        <v>13150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4">
        <v>5000</v>
      </c>
      <c r="Y550" s="4">
        <v>12350</v>
      </c>
      <c r="Z550" s="4">
        <v>10000</v>
      </c>
      <c r="AA550" s="6">
        <v>25500</v>
      </c>
      <c r="AC550" s="17" t="s">
        <v>44</v>
      </c>
      <c r="AD550" s="2">
        <v>0</v>
      </c>
      <c r="AE550" s="2">
        <v>0</v>
      </c>
      <c r="AF550" s="4">
        <v>460000</v>
      </c>
      <c r="AG550" s="4">
        <v>116940</v>
      </c>
      <c r="AH550" s="4">
        <v>500000</v>
      </c>
      <c r="AI550" s="4">
        <v>127600</v>
      </c>
      <c r="AJ550" s="2">
        <v>0</v>
      </c>
      <c r="AK550" s="2">
        <v>0</v>
      </c>
      <c r="AL550" s="4">
        <v>460000</v>
      </c>
      <c r="AM550" s="4">
        <v>118260</v>
      </c>
      <c r="AN550" s="4">
        <v>100000</v>
      </c>
      <c r="AO550" s="4">
        <v>24000</v>
      </c>
      <c r="AP550" s="4">
        <v>360000</v>
      </c>
      <c r="AQ550" s="4">
        <v>89880</v>
      </c>
      <c r="AR550" s="2">
        <v>0</v>
      </c>
      <c r="AS550" s="2">
        <v>0</v>
      </c>
      <c r="AT550" s="2">
        <v>0</v>
      </c>
      <c r="AU550" s="2">
        <v>0</v>
      </c>
      <c r="AV550" s="4">
        <v>240000</v>
      </c>
      <c r="AW550" s="4">
        <v>59094</v>
      </c>
      <c r="AX550" s="4">
        <v>350000</v>
      </c>
      <c r="AY550" s="4">
        <v>86748</v>
      </c>
      <c r="AZ550" s="4">
        <v>232000</v>
      </c>
      <c r="BA550" s="4">
        <v>62953</v>
      </c>
      <c r="BB550" s="4">
        <v>2702000</v>
      </c>
      <c r="BC550" s="6">
        <v>685475</v>
      </c>
    </row>
    <row r="551" spans="1:55" ht="15.75" thickBot="1" x14ac:dyDescent="0.3">
      <c r="A551" s="17" t="s">
        <v>25</v>
      </c>
      <c r="B551" s="4">
        <v>17450</v>
      </c>
      <c r="C551" s="4">
        <v>42372</v>
      </c>
      <c r="D551" s="2">
        <v>0</v>
      </c>
      <c r="E551" s="2">
        <v>0</v>
      </c>
      <c r="F551" s="4">
        <v>9005</v>
      </c>
      <c r="G551" s="4">
        <v>21757.200000000001</v>
      </c>
      <c r="H551" s="2">
        <v>0</v>
      </c>
      <c r="I551" s="2">
        <v>0</v>
      </c>
      <c r="J551" s="2">
        <v>0</v>
      </c>
      <c r="K551" s="2">
        <v>0</v>
      </c>
      <c r="L551" s="4">
        <v>8600</v>
      </c>
      <c r="M551" s="4">
        <v>20417</v>
      </c>
      <c r="N551" s="2">
        <v>0</v>
      </c>
      <c r="O551" s="2">
        <v>0</v>
      </c>
      <c r="P551" s="2">
        <v>0</v>
      </c>
      <c r="Q551" s="2">
        <v>0</v>
      </c>
      <c r="R551" s="4">
        <v>26700</v>
      </c>
      <c r="S551" s="4">
        <v>62126</v>
      </c>
      <c r="T551" s="2">
        <v>0</v>
      </c>
      <c r="U551" s="2">
        <v>0</v>
      </c>
      <c r="V551" s="2">
        <v>0</v>
      </c>
      <c r="W551" s="2">
        <v>0</v>
      </c>
      <c r="X551" s="4">
        <v>26574</v>
      </c>
      <c r="Y551" s="4">
        <v>62025.16</v>
      </c>
      <c r="Z551" s="4">
        <v>88329</v>
      </c>
      <c r="AA551" s="6">
        <v>208697.36</v>
      </c>
      <c r="AC551" s="17" t="s">
        <v>402</v>
      </c>
      <c r="AD551" s="2">
        <v>0</v>
      </c>
      <c r="AE551" s="2">
        <v>0</v>
      </c>
      <c r="AF551" s="4">
        <v>22000</v>
      </c>
      <c r="AG551" s="4">
        <v>41800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4">
        <v>18370</v>
      </c>
      <c r="AO551" s="4">
        <v>31229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4">
        <v>40370</v>
      </c>
      <c r="BC551" s="6">
        <v>73029</v>
      </c>
    </row>
    <row r="552" spans="1:55" ht="15.75" thickBot="1" x14ac:dyDescent="0.3">
      <c r="A552" s="17" t="s">
        <v>26</v>
      </c>
      <c r="B552" s="2">
        <v>300</v>
      </c>
      <c r="C552" s="2">
        <v>60</v>
      </c>
      <c r="D552" s="4">
        <v>1000</v>
      </c>
      <c r="E552" s="2">
        <v>120</v>
      </c>
      <c r="F552" s="2">
        <v>0</v>
      </c>
      <c r="G552" s="2">
        <v>0</v>
      </c>
      <c r="H552" s="4">
        <v>1500</v>
      </c>
      <c r="I552" s="2">
        <v>180</v>
      </c>
      <c r="J552" s="2">
        <v>600</v>
      </c>
      <c r="K552" s="2">
        <v>190</v>
      </c>
      <c r="L552" s="2">
        <v>0</v>
      </c>
      <c r="M552" s="2">
        <v>0</v>
      </c>
      <c r="N552" s="2">
        <v>250</v>
      </c>
      <c r="O552" s="2">
        <v>25</v>
      </c>
      <c r="P552" s="2">
        <v>500</v>
      </c>
      <c r="Q552" s="2">
        <v>50</v>
      </c>
      <c r="R552" s="2">
        <v>500</v>
      </c>
      <c r="S552" s="2">
        <v>50</v>
      </c>
      <c r="T552" s="2">
        <v>0</v>
      </c>
      <c r="U552" s="2">
        <v>0</v>
      </c>
      <c r="V552" s="4">
        <v>1700</v>
      </c>
      <c r="W552" s="2">
        <v>194</v>
      </c>
      <c r="X552" s="4">
        <v>14000</v>
      </c>
      <c r="Y552" s="4">
        <v>3578.4</v>
      </c>
      <c r="Z552" s="4">
        <v>20350</v>
      </c>
      <c r="AA552" s="6">
        <v>4447.3999999999996</v>
      </c>
      <c r="AC552" s="17" t="s">
        <v>92</v>
      </c>
      <c r="AD552" s="4">
        <v>10347</v>
      </c>
      <c r="AE552" s="4">
        <v>7128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4">
        <v>10347</v>
      </c>
      <c r="BC552" s="6">
        <v>7128</v>
      </c>
    </row>
    <row r="553" spans="1:55" ht="15.75" thickBot="1" x14ac:dyDescent="0.3">
      <c r="A553" s="17" t="s">
        <v>27</v>
      </c>
      <c r="B553" s="4">
        <v>55748.88</v>
      </c>
      <c r="C553" s="4">
        <v>110029</v>
      </c>
      <c r="D553" s="4">
        <v>73076.179999999993</v>
      </c>
      <c r="E553" s="4">
        <v>140715.79999999999</v>
      </c>
      <c r="F553" s="4">
        <v>74660.240000000005</v>
      </c>
      <c r="G553" s="4">
        <v>148432</v>
      </c>
      <c r="H553" s="4">
        <v>19976</v>
      </c>
      <c r="I553" s="4">
        <v>43042.400000000001</v>
      </c>
      <c r="J553" s="4">
        <v>37539.1</v>
      </c>
      <c r="K553" s="4">
        <v>74503.199999999997</v>
      </c>
      <c r="L553" s="2">
        <v>0</v>
      </c>
      <c r="M553" s="2">
        <v>0</v>
      </c>
      <c r="N553" s="4">
        <v>38626</v>
      </c>
      <c r="O553" s="4">
        <v>80471</v>
      </c>
      <c r="P553" s="4">
        <v>56664.160000000003</v>
      </c>
      <c r="Q553" s="4">
        <v>98733.8</v>
      </c>
      <c r="R553" s="4">
        <v>36663.1</v>
      </c>
      <c r="S553" s="4">
        <v>68385.8</v>
      </c>
      <c r="T553" s="4">
        <v>39026</v>
      </c>
      <c r="U553" s="4">
        <v>78956.600000000006</v>
      </c>
      <c r="V553" s="4">
        <v>77426</v>
      </c>
      <c r="W553" s="4">
        <v>155080.92000000001</v>
      </c>
      <c r="X553" s="4">
        <v>74995.87</v>
      </c>
      <c r="Y553" s="4">
        <v>150184.44</v>
      </c>
      <c r="Z553" s="4">
        <v>584401.53</v>
      </c>
      <c r="AA553" s="6">
        <v>1148534.96</v>
      </c>
      <c r="AC553" s="17" t="s">
        <v>74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2</v>
      </c>
      <c r="BA553" s="2">
        <v>60</v>
      </c>
      <c r="BB553" s="2">
        <v>2</v>
      </c>
      <c r="BC553" s="10">
        <v>60</v>
      </c>
    </row>
    <row r="554" spans="1:55" ht="15.75" thickBot="1" x14ac:dyDescent="0.3">
      <c r="A554" s="17" t="s">
        <v>63</v>
      </c>
      <c r="B554" s="4">
        <v>20000</v>
      </c>
      <c r="C554" s="4">
        <v>39438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4">
        <v>22000</v>
      </c>
      <c r="M554" s="4">
        <v>46558</v>
      </c>
      <c r="N554" s="2">
        <v>0</v>
      </c>
      <c r="O554" s="2">
        <v>0</v>
      </c>
      <c r="P554" s="4">
        <v>20000</v>
      </c>
      <c r="Q554" s="4">
        <v>39438</v>
      </c>
      <c r="R554" s="2">
        <v>0</v>
      </c>
      <c r="S554" s="2">
        <v>0</v>
      </c>
      <c r="T554" s="4">
        <v>20490</v>
      </c>
      <c r="U554" s="4">
        <v>42023.91</v>
      </c>
      <c r="V554" s="2">
        <v>0</v>
      </c>
      <c r="W554" s="2">
        <v>0</v>
      </c>
      <c r="X554" s="4">
        <v>20005</v>
      </c>
      <c r="Y554" s="4">
        <v>37204.61</v>
      </c>
      <c r="Z554" s="4">
        <v>102495</v>
      </c>
      <c r="AA554" s="6">
        <v>204662.52</v>
      </c>
      <c r="AC554" s="17" t="s">
        <v>49</v>
      </c>
      <c r="AD554" s="2">
        <v>0</v>
      </c>
      <c r="AE554" s="2">
        <v>0</v>
      </c>
      <c r="AF554" s="2">
        <v>0</v>
      </c>
      <c r="AG554" s="2">
        <v>0</v>
      </c>
      <c r="AH554" s="4">
        <v>49075</v>
      </c>
      <c r="AI554" s="4">
        <v>36250</v>
      </c>
      <c r="AJ554" s="4">
        <v>10000</v>
      </c>
      <c r="AK554" s="4">
        <v>8291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4">
        <v>59075</v>
      </c>
      <c r="BC554" s="6">
        <v>44541</v>
      </c>
    </row>
    <row r="555" spans="1:55" ht="15.75" thickBot="1" x14ac:dyDescent="0.3">
      <c r="A555" s="17" t="s">
        <v>66</v>
      </c>
      <c r="B555" s="4">
        <v>64476.5</v>
      </c>
      <c r="C555" s="4">
        <v>142370.82</v>
      </c>
      <c r="D555" s="4">
        <v>68465</v>
      </c>
      <c r="E555" s="4">
        <v>138636</v>
      </c>
      <c r="F555" s="4">
        <v>65770</v>
      </c>
      <c r="G555" s="4">
        <v>130962.9</v>
      </c>
      <c r="H555" s="2">
        <v>450</v>
      </c>
      <c r="I555" s="2">
        <v>900</v>
      </c>
      <c r="J555" s="2">
        <v>0</v>
      </c>
      <c r="K555" s="2">
        <v>0</v>
      </c>
      <c r="L555" s="4">
        <v>23030</v>
      </c>
      <c r="M555" s="4">
        <v>50939</v>
      </c>
      <c r="N555" s="4">
        <v>92000</v>
      </c>
      <c r="O555" s="4">
        <v>203820</v>
      </c>
      <c r="P555" s="2">
        <v>0</v>
      </c>
      <c r="Q555" s="2">
        <v>0</v>
      </c>
      <c r="R555" s="4">
        <v>89740</v>
      </c>
      <c r="S555" s="4">
        <v>198333.8</v>
      </c>
      <c r="T555" s="4">
        <v>46812</v>
      </c>
      <c r="U555" s="4">
        <v>106326</v>
      </c>
      <c r="V555" s="4">
        <v>44177</v>
      </c>
      <c r="W555" s="4">
        <v>97530.64</v>
      </c>
      <c r="X555" s="4">
        <v>44529.5</v>
      </c>
      <c r="Y555" s="4">
        <v>81421</v>
      </c>
      <c r="Z555" s="4">
        <v>539450</v>
      </c>
      <c r="AA555" s="6">
        <v>1151240.1599999999</v>
      </c>
      <c r="AC555" s="17" t="s">
        <v>253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4">
        <v>46000</v>
      </c>
      <c r="AQ555" s="4">
        <v>30590</v>
      </c>
      <c r="AR555" s="2">
        <v>0</v>
      </c>
      <c r="AS555" s="2">
        <v>0</v>
      </c>
      <c r="AT555" s="4">
        <v>96000</v>
      </c>
      <c r="AU555" s="4">
        <v>57600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4">
        <v>142000</v>
      </c>
      <c r="BC555" s="6">
        <v>88190</v>
      </c>
    </row>
    <row r="556" spans="1:55" ht="15.75" thickBot="1" x14ac:dyDescent="0.3">
      <c r="A556" s="17" t="s">
        <v>67</v>
      </c>
      <c r="B556" s="2">
        <v>320</v>
      </c>
      <c r="C556" s="4">
        <v>1366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4">
        <v>22000</v>
      </c>
      <c r="O556" s="4">
        <v>47520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4">
        <v>22000</v>
      </c>
      <c r="W556" s="4">
        <v>47361.599999999999</v>
      </c>
      <c r="X556" s="2">
        <v>0</v>
      </c>
      <c r="Y556" s="2">
        <v>0</v>
      </c>
      <c r="Z556" s="4">
        <v>44320</v>
      </c>
      <c r="AA556" s="6">
        <v>96247.6</v>
      </c>
      <c r="AC556" s="17" t="s">
        <v>105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4">
        <v>2851</v>
      </c>
      <c r="AY556" s="4">
        <v>2050</v>
      </c>
      <c r="AZ556" s="2">
        <v>0</v>
      </c>
      <c r="BA556" s="2">
        <v>0</v>
      </c>
      <c r="BB556" s="4">
        <v>2851</v>
      </c>
      <c r="BC556" s="6">
        <v>2050</v>
      </c>
    </row>
    <row r="557" spans="1:55" ht="15.75" thickBot="1" x14ac:dyDescent="0.3">
      <c r="A557" s="18" t="s">
        <v>30</v>
      </c>
      <c r="B557" s="8">
        <v>571281.91</v>
      </c>
      <c r="C557" s="8">
        <v>1084851.4099999999</v>
      </c>
      <c r="D557" s="8">
        <v>740671.55</v>
      </c>
      <c r="E557" s="8">
        <v>1329713.99</v>
      </c>
      <c r="F557" s="8">
        <v>712759.79</v>
      </c>
      <c r="G557" s="8">
        <v>1266171.18</v>
      </c>
      <c r="H557" s="8">
        <v>537007.30000000005</v>
      </c>
      <c r="I557" s="8">
        <v>1023783.43</v>
      </c>
      <c r="J557" s="8">
        <v>418447.55</v>
      </c>
      <c r="K557" s="8">
        <v>801483.88</v>
      </c>
      <c r="L557" s="8">
        <v>393391.75</v>
      </c>
      <c r="M557" s="8">
        <v>791720.53</v>
      </c>
      <c r="N557" s="8">
        <v>406916.8</v>
      </c>
      <c r="O557" s="8">
        <v>764332.74</v>
      </c>
      <c r="P557" s="8">
        <v>418495.41</v>
      </c>
      <c r="Q557" s="8">
        <v>735566.85</v>
      </c>
      <c r="R557" s="8">
        <v>541474.91</v>
      </c>
      <c r="S557" s="8">
        <v>991044.17</v>
      </c>
      <c r="T557" s="8">
        <v>480460.55</v>
      </c>
      <c r="U557" s="8">
        <v>902668.84</v>
      </c>
      <c r="V557" s="8">
        <v>681490.5</v>
      </c>
      <c r="W557" s="8">
        <v>1245536.98</v>
      </c>
      <c r="X557" s="8">
        <v>745659.74</v>
      </c>
      <c r="Y557" s="8">
        <v>1220219.1000000001</v>
      </c>
      <c r="Z557" s="8">
        <v>6648057.7599999998</v>
      </c>
      <c r="AA557" s="9">
        <v>12157093.1</v>
      </c>
      <c r="AC557" s="17" t="s">
        <v>25</v>
      </c>
      <c r="AD557" s="4">
        <v>755800</v>
      </c>
      <c r="AE557" s="4">
        <v>522394</v>
      </c>
      <c r="AF557" s="4">
        <v>413760</v>
      </c>
      <c r="AG557" s="4">
        <v>278217</v>
      </c>
      <c r="AH557" s="4">
        <v>2120600</v>
      </c>
      <c r="AI557" s="4">
        <v>1615849</v>
      </c>
      <c r="AJ557" s="4">
        <v>973310</v>
      </c>
      <c r="AK557" s="4">
        <v>716450</v>
      </c>
      <c r="AL557" s="4">
        <v>356338</v>
      </c>
      <c r="AM557" s="4">
        <v>262731</v>
      </c>
      <c r="AN557" s="4">
        <v>229454</v>
      </c>
      <c r="AO557" s="4">
        <v>178808</v>
      </c>
      <c r="AP557" s="4">
        <v>253051</v>
      </c>
      <c r="AQ557" s="4">
        <v>188870</v>
      </c>
      <c r="AR557" s="4">
        <v>1385942</v>
      </c>
      <c r="AS557" s="4">
        <v>993183</v>
      </c>
      <c r="AT557" s="4">
        <v>149255</v>
      </c>
      <c r="AU557" s="4">
        <v>95735</v>
      </c>
      <c r="AV557" s="4">
        <v>231040</v>
      </c>
      <c r="AW557" s="4">
        <v>174707</v>
      </c>
      <c r="AX557" s="4">
        <v>577455</v>
      </c>
      <c r="AY557" s="4">
        <v>391011</v>
      </c>
      <c r="AZ557" s="4">
        <v>203785</v>
      </c>
      <c r="BA557" s="4">
        <v>142755</v>
      </c>
      <c r="BB557" s="4">
        <v>7649790</v>
      </c>
      <c r="BC557" s="6">
        <v>5560710</v>
      </c>
    </row>
    <row r="558" spans="1:55" ht="15.75" thickBot="1" x14ac:dyDescent="0.3">
      <c r="AC558" s="17" t="s">
        <v>58</v>
      </c>
      <c r="AD558" s="2">
        <v>6</v>
      </c>
      <c r="AE558" s="2">
        <v>29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6</v>
      </c>
      <c r="BC558" s="10">
        <v>29</v>
      </c>
    </row>
    <row r="559" spans="1:55" ht="19.5" thickBot="1" x14ac:dyDescent="0.3">
      <c r="A559" s="16" t="s">
        <v>185</v>
      </c>
      <c r="AC559" s="17" t="s">
        <v>27</v>
      </c>
      <c r="AD559" s="2">
        <v>68</v>
      </c>
      <c r="AE559" s="2">
        <v>838</v>
      </c>
      <c r="AF559" s="2">
        <v>0</v>
      </c>
      <c r="AG559" s="2">
        <v>0</v>
      </c>
      <c r="AH559" s="4">
        <v>22500</v>
      </c>
      <c r="AI559" s="4">
        <v>16875</v>
      </c>
      <c r="AJ559" s="2">
        <v>363</v>
      </c>
      <c r="AK559" s="4">
        <v>2242</v>
      </c>
      <c r="AL559" s="2">
        <v>0</v>
      </c>
      <c r="AM559" s="2">
        <v>0</v>
      </c>
      <c r="AN559" s="2">
        <v>91</v>
      </c>
      <c r="AO559" s="4">
        <v>1156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502</v>
      </c>
      <c r="BA559" s="4">
        <v>2818</v>
      </c>
      <c r="BB559" s="4">
        <v>23524</v>
      </c>
      <c r="BC559" s="6">
        <v>23929</v>
      </c>
    </row>
    <row r="560" spans="1:55" ht="15.75" thickBot="1" x14ac:dyDescent="0.3">
      <c r="A560" s="22" t="s">
        <v>7</v>
      </c>
      <c r="B560" s="24" t="s">
        <v>8</v>
      </c>
      <c r="C560" s="25"/>
      <c r="D560" s="19" t="s">
        <v>9</v>
      </c>
      <c r="E560" s="21"/>
      <c r="F560" s="19" t="s">
        <v>10</v>
      </c>
      <c r="G560" s="21"/>
      <c r="H560" s="19" t="s">
        <v>11</v>
      </c>
      <c r="I560" s="21"/>
      <c r="J560" s="19" t="s">
        <v>12</v>
      </c>
      <c r="K560" s="21"/>
      <c r="L560" s="19" t="s">
        <v>13</v>
      </c>
      <c r="M560" s="21"/>
      <c r="N560" s="19" t="s">
        <v>14</v>
      </c>
      <c r="O560" s="21"/>
      <c r="P560" s="19" t="s">
        <v>15</v>
      </c>
      <c r="Q560" s="21"/>
      <c r="R560" s="19" t="s">
        <v>16</v>
      </c>
      <c r="S560" s="21"/>
      <c r="T560" s="19" t="s">
        <v>17</v>
      </c>
      <c r="U560" s="21"/>
      <c r="V560" s="19" t="s">
        <v>18</v>
      </c>
      <c r="W560" s="21"/>
      <c r="X560" s="19" t="s">
        <v>19</v>
      </c>
      <c r="Y560" s="21"/>
      <c r="Z560" s="19" t="s">
        <v>20</v>
      </c>
      <c r="AA560" s="20"/>
      <c r="AC560" s="17" t="s">
        <v>176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4">
        <v>200000</v>
      </c>
      <c r="AU560" s="4">
        <v>126000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4">
        <v>200000</v>
      </c>
      <c r="BC560" s="6">
        <v>126000</v>
      </c>
    </row>
    <row r="561" spans="1:55" ht="26.25" thickBot="1" x14ac:dyDescent="0.3">
      <c r="A561" s="23"/>
      <c r="B561" s="1" t="s">
        <v>21</v>
      </c>
      <c r="C561" s="1" t="s">
        <v>22</v>
      </c>
      <c r="D561" s="1" t="s">
        <v>21</v>
      </c>
      <c r="E561" s="1" t="s">
        <v>22</v>
      </c>
      <c r="F561" s="1" t="s">
        <v>21</v>
      </c>
      <c r="G561" s="1" t="s">
        <v>22</v>
      </c>
      <c r="H561" s="1" t="s">
        <v>21</v>
      </c>
      <c r="I561" s="1" t="s">
        <v>22</v>
      </c>
      <c r="J561" s="1" t="s">
        <v>21</v>
      </c>
      <c r="K561" s="1" t="s">
        <v>22</v>
      </c>
      <c r="L561" s="1" t="s">
        <v>21</v>
      </c>
      <c r="M561" s="1" t="s">
        <v>22</v>
      </c>
      <c r="N561" s="1" t="s">
        <v>21</v>
      </c>
      <c r="O561" s="1" t="s">
        <v>22</v>
      </c>
      <c r="P561" s="1" t="s">
        <v>21</v>
      </c>
      <c r="Q561" s="1" t="s">
        <v>22</v>
      </c>
      <c r="R561" s="1" t="s">
        <v>21</v>
      </c>
      <c r="S561" s="1" t="s">
        <v>22</v>
      </c>
      <c r="T561" s="1" t="s">
        <v>21</v>
      </c>
      <c r="U561" s="1" t="s">
        <v>22</v>
      </c>
      <c r="V561" s="1" t="s">
        <v>21</v>
      </c>
      <c r="W561" s="1" t="s">
        <v>22</v>
      </c>
      <c r="X561" s="1" t="s">
        <v>21</v>
      </c>
      <c r="Y561" s="1" t="s">
        <v>22</v>
      </c>
      <c r="Z561" s="1" t="s">
        <v>21</v>
      </c>
      <c r="AA561" s="5" t="s">
        <v>22</v>
      </c>
      <c r="AC561" s="17" t="s">
        <v>65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12</v>
      </c>
      <c r="AM561" s="2">
        <v>3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12</v>
      </c>
      <c r="BC561" s="10">
        <v>3</v>
      </c>
    </row>
    <row r="562" spans="1:55" ht="15.75" thickBot="1" x14ac:dyDescent="0.3">
      <c r="A562" s="17" t="s">
        <v>32</v>
      </c>
      <c r="B562" s="4">
        <v>169871</v>
      </c>
      <c r="C562" s="4">
        <v>96743.679999999993</v>
      </c>
      <c r="D562" s="4">
        <v>185328</v>
      </c>
      <c r="E562" s="4">
        <v>105380.79</v>
      </c>
      <c r="F562" s="4">
        <v>185328</v>
      </c>
      <c r="G562" s="4">
        <v>105694.44</v>
      </c>
      <c r="H562" s="4">
        <v>262548</v>
      </c>
      <c r="I562" s="4">
        <v>149472.82999999999</v>
      </c>
      <c r="J562" s="4">
        <v>154440</v>
      </c>
      <c r="K562" s="4">
        <v>88160.24</v>
      </c>
      <c r="L562" s="4">
        <v>200772</v>
      </c>
      <c r="M562" s="4">
        <v>114874.92</v>
      </c>
      <c r="N562" s="4">
        <v>200772</v>
      </c>
      <c r="O562" s="4">
        <v>116166.57</v>
      </c>
      <c r="P562" s="4">
        <v>200772</v>
      </c>
      <c r="Q562" s="4">
        <v>116016.37</v>
      </c>
      <c r="R562" s="4">
        <v>216216</v>
      </c>
      <c r="S562" s="4">
        <v>125271.93</v>
      </c>
      <c r="T562" s="4">
        <v>200772</v>
      </c>
      <c r="U562" s="4">
        <v>116188.67</v>
      </c>
      <c r="V562" s="4">
        <v>200772</v>
      </c>
      <c r="W562" s="4">
        <v>116296.16</v>
      </c>
      <c r="X562" s="4">
        <v>170160.52</v>
      </c>
      <c r="Y562" s="4">
        <v>97576.41</v>
      </c>
      <c r="Z562" s="4">
        <v>2347751.52</v>
      </c>
      <c r="AA562" s="6">
        <v>1347843.01</v>
      </c>
      <c r="AC562" s="17" t="s">
        <v>75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10</v>
      </c>
      <c r="BA562" s="2">
        <v>231</v>
      </c>
      <c r="BB562" s="2">
        <v>10</v>
      </c>
      <c r="BC562" s="10">
        <v>231</v>
      </c>
    </row>
    <row r="563" spans="1:55" ht="15.75" thickBot="1" x14ac:dyDescent="0.3">
      <c r="A563" s="17" t="s">
        <v>33</v>
      </c>
      <c r="B563" s="2">
        <v>20</v>
      </c>
      <c r="C563" s="2">
        <v>20</v>
      </c>
      <c r="D563" s="2">
        <v>0</v>
      </c>
      <c r="E563" s="2">
        <v>0</v>
      </c>
      <c r="F563" s="2">
        <v>170</v>
      </c>
      <c r="G563" s="2">
        <v>297.5</v>
      </c>
      <c r="H563" s="2">
        <v>2</v>
      </c>
      <c r="I563" s="2">
        <v>2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6</v>
      </c>
      <c r="Q563" s="2">
        <v>4.08</v>
      </c>
      <c r="R563" s="2">
        <v>300</v>
      </c>
      <c r="S563" s="2">
        <v>412.5</v>
      </c>
      <c r="T563" s="2">
        <v>100</v>
      </c>
      <c r="U563" s="2">
        <v>342.72</v>
      </c>
      <c r="V563" s="2">
        <v>48</v>
      </c>
      <c r="W563" s="2">
        <v>480</v>
      </c>
      <c r="X563" s="2">
        <v>31.2</v>
      </c>
      <c r="Y563" s="2">
        <v>312</v>
      </c>
      <c r="Z563" s="2">
        <v>677.2</v>
      </c>
      <c r="AA563" s="6">
        <v>1870.8</v>
      </c>
      <c r="AC563" s="17" t="s">
        <v>67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4">
        <v>105000</v>
      </c>
      <c r="AK563" s="4">
        <v>70174</v>
      </c>
      <c r="AL563" s="4">
        <v>6000</v>
      </c>
      <c r="AM563" s="4">
        <v>6600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4">
        <v>6000</v>
      </c>
      <c r="BA563" s="4">
        <v>6600</v>
      </c>
      <c r="BB563" s="4">
        <v>117000</v>
      </c>
      <c r="BC563" s="6">
        <v>83374</v>
      </c>
    </row>
    <row r="564" spans="1:55" ht="15.75" thickBot="1" x14ac:dyDescent="0.3">
      <c r="A564" s="17" t="s">
        <v>34</v>
      </c>
      <c r="B564" s="2">
        <v>0</v>
      </c>
      <c r="C564" s="2">
        <v>0</v>
      </c>
      <c r="D564" s="2">
        <v>0</v>
      </c>
      <c r="E564" s="2">
        <v>0</v>
      </c>
      <c r="F564" s="4">
        <v>61776</v>
      </c>
      <c r="G564" s="4">
        <v>34499.599999999999</v>
      </c>
      <c r="H564" s="4">
        <v>154495</v>
      </c>
      <c r="I564" s="4">
        <v>86778.28</v>
      </c>
      <c r="J564" s="4">
        <v>92664</v>
      </c>
      <c r="K564" s="4">
        <v>51504.4</v>
      </c>
      <c r="L564" s="4">
        <v>46332</v>
      </c>
      <c r="M564" s="4">
        <v>25747.200000000001</v>
      </c>
      <c r="N564" s="4">
        <v>61776</v>
      </c>
      <c r="O564" s="4">
        <v>34849.599999999999</v>
      </c>
      <c r="P564" s="4">
        <v>92664</v>
      </c>
      <c r="Q564" s="4">
        <v>52274.400000000001</v>
      </c>
      <c r="R564" s="4">
        <v>108108</v>
      </c>
      <c r="S564" s="4">
        <v>60986.8</v>
      </c>
      <c r="T564" s="4">
        <v>46332</v>
      </c>
      <c r="U564" s="4">
        <v>26137.200000000001</v>
      </c>
      <c r="V564" s="4">
        <v>46332</v>
      </c>
      <c r="W564" s="4">
        <v>26131.200000000001</v>
      </c>
      <c r="X564" s="4">
        <v>30984</v>
      </c>
      <c r="Y564" s="4">
        <v>18332.8</v>
      </c>
      <c r="Z564" s="4">
        <v>741463</v>
      </c>
      <c r="AA564" s="6">
        <v>417241.48</v>
      </c>
      <c r="AC564" s="17" t="s">
        <v>28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4">
        <v>13500</v>
      </c>
      <c r="AU564" s="4">
        <v>19589</v>
      </c>
      <c r="AV564" s="2">
        <v>0</v>
      </c>
      <c r="AW564" s="2">
        <v>0</v>
      </c>
      <c r="AX564" s="4">
        <v>4950</v>
      </c>
      <c r="AY564" s="4">
        <v>8077</v>
      </c>
      <c r="AZ564" s="2">
        <v>0</v>
      </c>
      <c r="BA564" s="2">
        <v>0</v>
      </c>
      <c r="BB564" s="4">
        <v>18450</v>
      </c>
      <c r="BC564" s="6">
        <v>27666</v>
      </c>
    </row>
    <row r="565" spans="1:55" ht="15.75" thickBot="1" x14ac:dyDescent="0.3">
      <c r="A565" s="17" t="s">
        <v>35</v>
      </c>
      <c r="B565" s="2">
        <v>0</v>
      </c>
      <c r="C565" s="2">
        <v>0</v>
      </c>
      <c r="D565" s="2">
        <v>450</v>
      </c>
      <c r="E565" s="4">
        <v>1050.5</v>
      </c>
      <c r="F565" s="2">
        <v>90</v>
      </c>
      <c r="G565" s="2">
        <v>148.94999999999999</v>
      </c>
      <c r="H565" s="2">
        <v>333</v>
      </c>
      <c r="I565" s="2">
        <v>703.37</v>
      </c>
      <c r="J565" s="2">
        <v>0</v>
      </c>
      <c r="K565" s="2">
        <v>0</v>
      </c>
      <c r="L565" s="2">
        <v>462.08</v>
      </c>
      <c r="M565" s="2">
        <v>762.1</v>
      </c>
      <c r="N565" s="2">
        <v>828</v>
      </c>
      <c r="O565" s="4">
        <v>1939.36</v>
      </c>
      <c r="P565" s="4">
        <v>1337</v>
      </c>
      <c r="Q565" s="4">
        <v>2779.75</v>
      </c>
      <c r="R565" s="2">
        <v>0</v>
      </c>
      <c r="S565" s="2">
        <v>0</v>
      </c>
      <c r="T565" s="4">
        <v>1510.92</v>
      </c>
      <c r="U565" s="4">
        <v>3491.44</v>
      </c>
      <c r="V565" s="2">
        <v>0</v>
      </c>
      <c r="W565" s="2">
        <v>0</v>
      </c>
      <c r="X565" s="2">
        <v>0</v>
      </c>
      <c r="Y565" s="2">
        <v>0</v>
      </c>
      <c r="Z565" s="4">
        <v>5011</v>
      </c>
      <c r="AA565" s="6">
        <v>10875.47</v>
      </c>
      <c r="AC565" s="17" t="s">
        <v>29</v>
      </c>
      <c r="AD565" s="2">
        <v>0</v>
      </c>
      <c r="AE565" s="2">
        <v>0</v>
      </c>
      <c r="AF565" s="2">
        <v>1</v>
      </c>
      <c r="AG565" s="2">
        <v>80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1</v>
      </c>
      <c r="BC565" s="10">
        <v>80</v>
      </c>
    </row>
    <row r="566" spans="1:55" ht="15.75" thickBot="1" x14ac:dyDescent="0.3">
      <c r="A566" s="17" t="s">
        <v>36</v>
      </c>
      <c r="B566" s="2">
        <v>0</v>
      </c>
      <c r="C566" s="2">
        <v>0</v>
      </c>
      <c r="D566" s="2">
        <v>0</v>
      </c>
      <c r="E566" s="2">
        <v>0</v>
      </c>
      <c r="F566" s="4">
        <v>124740</v>
      </c>
      <c r="G566" s="4">
        <v>46200</v>
      </c>
      <c r="H566" s="4">
        <v>874332</v>
      </c>
      <c r="I566" s="4">
        <v>332540.84000000003</v>
      </c>
      <c r="J566" s="4">
        <v>478170</v>
      </c>
      <c r="K566" s="4">
        <v>177100</v>
      </c>
      <c r="L566" s="4">
        <v>1512</v>
      </c>
      <c r="M566" s="4">
        <v>12007.23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4">
        <v>1478754</v>
      </c>
      <c r="AA566" s="6">
        <v>567848.06999999995</v>
      </c>
      <c r="AC566" s="17" t="s">
        <v>106</v>
      </c>
      <c r="AD566" s="4">
        <v>153750</v>
      </c>
      <c r="AE566" s="4">
        <v>92632</v>
      </c>
      <c r="AF566" s="2">
        <v>0</v>
      </c>
      <c r="AG566" s="2">
        <v>0</v>
      </c>
      <c r="AH566" s="4">
        <v>231250</v>
      </c>
      <c r="AI566" s="4">
        <v>149575</v>
      </c>
      <c r="AJ566" s="4">
        <v>75000</v>
      </c>
      <c r="AK566" s="4">
        <v>42392</v>
      </c>
      <c r="AL566" s="4">
        <v>93750</v>
      </c>
      <c r="AM566" s="4">
        <v>52905</v>
      </c>
      <c r="AN566" s="4">
        <v>187500</v>
      </c>
      <c r="AO566" s="4">
        <v>111276</v>
      </c>
      <c r="AP566" s="2">
        <v>0</v>
      </c>
      <c r="AQ566" s="2">
        <v>0</v>
      </c>
      <c r="AR566" s="2">
        <v>0</v>
      </c>
      <c r="AS566" s="2">
        <v>0</v>
      </c>
      <c r="AT566" s="4">
        <v>16250</v>
      </c>
      <c r="AU566" s="4">
        <v>14606</v>
      </c>
      <c r="AV566" s="2">
        <v>0</v>
      </c>
      <c r="AW566" s="2">
        <v>0</v>
      </c>
      <c r="AX566" s="4">
        <v>97500</v>
      </c>
      <c r="AY566" s="4">
        <v>66038</v>
      </c>
      <c r="AZ566" s="4">
        <v>38750</v>
      </c>
      <c r="BA566" s="4">
        <v>33789</v>
      </c>
      <c r="BB566" s="4">
        <v>893750</v>
      </c>
      <c r="BC566" s="6">
        <v>563213</v>
      </c>
    </row>
    <row r="567" spans="1:55" ht="15.75" thickBot="1" x14ac:dyDescent="0.3">
      <c r="A567" s="17" t="s">
        <v>23</v>
      </c>
      <c r="B567" s="4">
        <v>49287.31</v>
      </c>
      <c r="C567" s="4">
        <v>34709.9</v>
      </c>
      <c r="D567" s="4">
        <v>32569.14</v>
      </c>
      <c r="E567" s="4">
        <v>19771.599999999999</v>
      </c>
      <c r="F567" s="4">
        <v>32753.18</v>
      </c>
      <c r="G567" s="4">
        <v>31306.13</v>
      </c>
      <c r="H567" s="4">
        <v>81030</v>
      </c>
      <c r="I567" s="4">
        <v>48460</v>
      </c>
      <c r="J567" s="4">
        <v>81094</v>
      </c>
      <c r="K567" s="4">
        <v>48523.26</v>
      </c>
      <c r="L567" s="4">
        <v>32526</v>
      </c>
      <c r="M567" s="4">
        <v>19471.509999999998</v>
      </c>
      <c r="N567" s="4">
        <v>32640</v>
      </c>
      <c r="O567" s="4">
        <v>19736.759999999998</v>
      </c>
      <c r="P567" s="4">
        <v>32461</v>
      </c>
      <c r="Q567" s="4">
        <v>19714.7</v>
      </c>
      <c r="R567" s="4">
        <v>33128.199999999997</v>
      </c>
      <c r="S567" s="4">
        <v>19815.150000000001</v>
      </c>
      <c r="T567" s="4">
        <v>16762</v>
      </c>
      <c r="U567" s="4">
        <v>10010.44</v>
      </c>
      <c r="V567" s="4">
        <v>48712</v>
      </c>
      <c r="W567" s="4">
        <v>29700.34</v>
      </c>
      <c r="X567" s="4">
        <v>16439.2</v>
      </c>
      <c r="Y567" s="4">
        <v>11128.39</v>
      </c>
      <c r="Z567" s="4">
        <v>489402.03</v>
      </c>
      <c r="AA567" s="6">
        <v>312348.18</v>
      </c>
      <c r="AC567" s="17" t="s">
        <v>196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475</v>
      </c>
      <c r="AM567" s="2">
        <v>621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475</v>
      </c>
      <c r="BC567" s="10">
        <v>621</v>
      </c>
    </row>
    <row r="568" spans="1:55" ht="15.75" thickBot="1" x14ac:dyDescent="0.3">
      <c r="A568" s="17" t="s">
        <v>24</v>
      </c>
      <c r="B568" s="4">
        <v>569119</v>
      </c>
      <c r="C568" s="4">
        <v>180934.6</v>
      </c>
      <c r="D568" s="4">
        <v>623060</v>
      </c>
      <c r="E568" s="4">
        <v>174073.69</v>
      </c>
      <c r="F568" s="4">
        <v>299150</v>
      </c>
      <c r="G568" s="4">
        <v>77438.039999999994</v>
      </c>
      <c r="H568" s="4">
        <v>63610</v>
      </c>
      <c r="I568" s="4">
        <v>19849.09</v>
      </c>
      <c r="J568" s="4">
        <v>61500</v>
      </c>
      <c r="K568" s="4">
        <v>20479.060000000001</v>
      </c>
      <c r="L568" s="4">
        <v>242880</v>
      </c>
      <c r="M568" s="4">
        <v>77359.039999999994</v>
      </c>
      <c r="N568" s="4">
        <v>337641</v>
      </c>
      <c r="O568" s="4">
        <v>111902.95</v>
      </c>
      <c r="P568" s="4">
        <v>472233</v>
      </c>
      <c r="Q568" s="4">
        <v>139549.29999999999</v>
      </c>
      <c r="R568" s="4">
        <v>486045</v>
      </c>
      <c r="S568" s="4">
        <v>148912.04</v>
      </c>
      <c r="T568" s="4">
        <v>407140</v>
      </c>
      <c r="U568" s="4">
        <v>128695.4</v>
      </c>
      <c r="V568" s="4">
        <v>463466</v>
      </c>
      <c r="W568" s="4">
        <v>142893.69</v>
      </c>
      <c r="X568" s="4">
        <v>471118</v>
      </c>
      <c r="Y568" s="4">
        <v>151858.75</v>
      </c>
      <c r="Z568" s="4">
        <v>4496962</v>
      </c>
      <c r="AA568" s="6">
        <v>1373945.65</v>
      </c>
      <c r="AC568" s="17" t="s">
        <v>197</v>
      </c>
      <c r="AD568" s="2">
        <v>0</v>
      </c>
      <c r="AE568" s="2">
        <v>0</v>
      </c>
      <c r="AF568" s="4">
        <v>130740</v>
      </c>
      <c r="AG568" s="4">
        <v>25625</v>
      </c>
      <c r="AH568" s="2">
        <v>0</v>
      </c>
      <c r="AI568" s="2">
        <v>0</v>
      </c>
      <c r="AJ568" s="4">
        <v>131300</v>
      </c>
      <c r="AK568" s="4">
        <v>25997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4">
        <v>262040</v>
      </c>
      <c r="BC568" s="6">
        <v>51622</v>
      </c>
    </row>
    <row r="569" spans="1:55" ht="15.75" thickBot="1" x14ac:dyDescent="0.3">
      <c r="A569" s="17" t="s">
        <v>41</v>
      </c>
      <c r="B569" s="2">
        <v>192</v>
      </c>
      <c r="C569" s="4">
        <v>1824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96</v>
      </c>
      <c r="W569" s="2">
        <v>920</v>
      </c>
      <c r="X569" s="2">
        <v>0</v>
      </c>
      <c r="Y569" s="2">
        <v>0</v>
      </c>
      <c r="Z569" s="2">
        <v>288</v>
      </c>
      <c r="AA569" s="6">
        <v>2744</v>
      </c>
      <c r="AC569" s="18" t="s">
        <v>30</v>
      </c>
      <c r="AD569" s="8">
        <v>1047171</v>
      </c>
      <c r="AE569" s="8">
        <v>759437</v>
      </c>
      <c r="AF569" s="8">
        <v>1044751</v>
      </c>
      <c r="AG569" s="8">
        <v>486607</v>
      </c>
      <c r="AH569" s="8">
        <v>3427424</v>
      </c>
      <c r="AI569" s="8">
        <v>2369567</v>
      </c>
      <c r="AJ569" s="8">
        <v>1352874</v>
      </c>
      <c r="AK569" s="8">
        <v>914889</v>
      </c>
      <c r="AL569" s="8">
        <v>976603</v>
      </c>
      <c r="AM569" s="8">
        <v>493936</v>
      </c>
      <c r="AN569" s="8">
        <v>547456</v>
      </c>
      <c r="AO569" s="8">
        <v>357787</v>
      </c>
      <c r="AP569" s="8">
        <v>723986</v>
      </c>
      <c r="AQ569" s="8">
        <v>370037</v>
      </c>
      <c r="AR569" s="8">
        <v>1386011</v>
      </c>
      <c r="AS569" s="8">
        <v>993396</v>
      </c>
      <c r="AT569" s="8">
        <v>511005</v>
      </c>
      <c r="AU569" s="8">
        <v>332256</v>
      </c>
      <c r="AV569" s="8">
        <v>709120</v>
      </c>
      <c r="AW569" s="8">
        <v>399175</v>
      </c>
      <c r="AX569" s="8">
        <v>1079807</v>
      </c>
      <c r="AY569" s="8">
        <v>574377</v>
      </c>
      <c r="AZ569" s="8">
        <v>987465</v>
      </c>
      <c r="BA569" s="8">
        <v>603535</v>
      </c>
      <c r="BB569" s="8">
        <v>13793673</v>
      </c>
      <c r="BC569" s="9">
        <v>8654999</v>
      </c>
    </row>
    <row r="570" spans="1:55" ht="15.75" thickBot="1" x14ac:dyDescent="0.3">
      <c r="A570" s="17" t="s">
        <v>46</v>
      </c>
      <c r="B570" s="2">
        <v>0</v>
      </c>
      <c r="C570" s="2">
        <v>0</v>
      </c>
      <c r="D570" s="2">
        <v>50</v>
      </c>
      <c r="E570" s="2">
        <v>225</v>
      </c>
      <c r="F570" s="4">
        <v>100100</v>
      </c>
      <c r="G570" s="4">
        <v>57750</v>
      </c>
      <c r="H570" s="4">
        <v>320320</v>
      </c>
      <c r="I570" s="4">
        <v>184800</v>
      </c>
      <c r="J570" s="4">
        <v>160640</v>
      </c>
      <c r="K570" s="4">
        <v>93194.4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27.5</v>
      </c>
      <c r="S570" s="2">
        <v>11</v>
      </c>
      <c r="T570" s="2">
        <v>0</v>
      </c>
      <c r="U570" s="2">
        <v>0</v>
      </c>
      <c r="V570" s="2">
        <v>23</v>
      </c>
      <c r="W570" s="2">
        <v>10.52</v>
      </c>
      <c r="X570" s="2">
        <v>42.5</v>
      </c>
      <c r="Y570" s="2">
        <v>213.4</v>
      </c>
      <c r="Z570" s="4">
        <v>581203</v>
      </c>
      <c r="AA570" s="6">
        <v>336204.32</v>
      </c>
    </row>
    <row r="571" spans="1:55" ht="19.5" thickBot="1" x14ac:dyDescent="0.3">
      <c r="A571" s="17" t="s">
        <v>48</v>
      </c>
      <c r="B571" s="2">
        <v>0</v>
      </c>
      <c r="C571" s="2">
        <v>0</v>
      </c>
      <c r="D571" s="2">
        <v>0</v>
      </c>
      <c r="E571" s="2">
        <v>0</v>
      </c>
      <c r="F571" s="4">
        <v>140140</v>
      </c>
      <c r="G571" s="4">
        <v>90069.18</v>
      </c>
      <c r="H571" s="4">
        <v>120120</v>
      </c>
      <c r="I571" s="4">
        <v>76281</v>
      </c>
      <c r="J571" s="4">
        <v>100100</v>
      </c>
      <c r="K571" s="4">
        <v>55982.54</v>
      </c>
      <c r="L571" s="4">
        <v>120120</v>
      </c>
      <c r="M571" s="4">
        <v>61643.22</v>
      </c>
      <c r="N571" s="4">
        <v>120120</v>
      </c>
      <c r="O571" s="4">
        <v>63624.17</v>
      </c>
      <c r="P571" s="4">
        <v>100100</v>
      </c>
      <c r="Q571" s="4">
        <v>54361.9</v>
      </c>
      <c r="R571" s="4">
        <v>100100</v>
      </c>
      <c r="S571" s="4">
        <v>54881.84</v>
      </c>
      <c r="T571" s="4">
        <v>140140</v>
      </c>
      <c r="U571" s="4">
        <v>78554.44</v>
      </c>
      <c r="V571" s="4">
        <v>120120</v>
      </c>
      <c r="W571" s="4">
        <v>67284.52</v>
      </c>
      <c r="X571" s="4">
        <v>80080</v>
      </c>
      <c r="Y571" s="4">
        <v>44852.68</v>
      </c>
      <c r="Z571" s="4">
        <v>1141140</v>
      </c>
      <c r="AA571" s="6">
        <v>647535.49</v>
      </c>
      <c r="AC571" s="16" t="s">
        <v>185</v>
      </c>
    </row>
    <row r="572" spans="1:55" ht="15.75" thickBot="1" x14ac:dyDescent="0.3">
      <c r="A572" s="17" t="s">
        <v>50</v>
      </c>
      <c r="B572" s="2">
        <v>0</v>
      </c>
      <c r="C572" s="2">
        <v>0</v>
      </c>
      <c r="D572" s="2">
        <v>0</v>
      </c>
      <c r="E572" s="2">
        <v>0</v>
      </c>
      <c r="F572" s="4">
        <v>40040</v>
      </c>
      <c r="G572" s="4">
        <v>22638</v>
      </c>
      <c r="H572" s="4">
        <v>80080</v>
      </c>
      <c r="I572" s="4">
        <v>46200</v>
      </c>
      <c r="J572" s="4">
        <v>80080</v>
      </c>
      <c r="K572" s="4">
        <v>46200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4">
        <v>200200</v>
      </c>
      <c r="AA572" s="6">
        <v>115038</v>
      </c>
      <c r="AC572" s="22" t="s">
        <v>7</v>
      </c>
      <c r="AD572" s="24" t="s">
        <v>8</v>
      </c>
      <c r="AE572" s="25"/>
      <c r="AF572" s="19" t="s">
        <v>9</v>
      </c>
      <c r="AG572" s="21"/>
      <c r="AH572" s="19" t="s">
        <v>10</v>
      </c>
      <c r="AI572" s="21"/>
      <c r="AJ572" s="19" t="s">
        <v>11</v>
      </c>
      <c r="AK572" s="21"/>
      <c r="AL572" s="19" t="s">
        <v>12</v>
      </c>
      <c r="AM572" s="21"/>
      <c r="AN572" s="19" t="s">
        <v>13</v>
      </c>
      <c r="AO572" s="21"/>
      <c r="AP572" s="19" t="s">
        <v>14</v>
      </c>
      <c r="AQ572" s="21"/>
      <c r="AR572" s="19" t="s">
        <v>15</v>
      </c>
      <c r="AS572" s="21"/>
      <c r="AT572" s="19" t="s">
        <v>16</v>
      </c>
      <c r="AU572" s="21"/>
      <c r="AV572" s="19" t="s">
        <v>17</v>
      </c>
      <c r="AW572" s="21"/>
      <c r="AX572" s="19" t="s">
        <v>18</v>
      </c>
      <c r="AY572" s="21"/>
      <c r="AZ572" s="19" t="s">
        <v>19</v>
      </c>
      <c r="BA572" s="21"/>
      <c r="BB572" s="19" t="s">
        <v>20</v>
      </c>
      <c r="BC572" s="20"/>
    </row>
    <row r="573" spans="1:55" ht="26.25" thickBot="1" x14ac:dyDescent="0.3">
      <c r="A573" s="17" t="s">
        <v>51</v>
      </c>
      <c r="B573" s="2">
        <v>0</v>
      </c>
      <c r="C573" s="2">
        <v>0</v>
      </c>
      <c r="D573" s="2">
        <v>0</v>
      </c>
      <c r="E573" s="2">
        <v>0</v>
      </c>
      <c r="F573" s="4">
        <v>30888</v>
      </c>
      <c r="G573" s="4">
        <v>16722.96</v>
      </c>
      <c r="H573" s="4">
        <v>123552</v>
      </c>
      <c r="I573" s="4">
        <v>64591.32</v>
      </c>
      <c r="J573" s="4">
        <v>92664</v>
      </c>
      <c r="K573" s="4">
        <v>47984.1</v>
      </c>
      <c r="L573" s="4">
        <v>123552</v>
      </c>
      <c r="M573" s="4">
        <v>66109.06</v>
      </c>
      <c r="N573" s="4">
        <v>92714</v>
      </c>
      <c r="O573" s="4">
        <v>52440.38</v>
      </c>
      <c r="P573" s="4">
        <v>108108</v>
      </c>
      <c r="Q573" s="4">
        <v>60910.36</v>
      </c>
      <c r="R573" s="4">
        <v>30888</v>
      </c>
      <c r="S573" s="4">
        <v>17152.96</v>
      </c>
      <c r="T573" s="4">
        <v>77220</v>
      </c>
      <c r="U573" s="4">
        <v>42657.4</v>
      </c>
      <c r="V573" s="4">
        <v>77257</v>
      </c>
      <c r="W573" s="4">
        <v>42736.44</v>
      </c>
      <c r="X573" s="4">
        <v>94087</v>
      </c>
      <c r="Y573" s="4">
        <v>52684.54</v>
      </c>
      <c r="Z573" s="4">
        <v>850930</v>
      </c>
      <c r="AA573" s="6">
        <v>463989.52</v>
      </c>
      <c r="AC573" s="23"/>
      <c r="AD573" s="1" t="s">
        <v>21</v>
      </c>
      <c r="AE573" s="1" t="s">
        <v>22</v>
      </c>
      <c r="AF573" s="1" t="s">
        <v>21</v>
      </c>
      <c r="AG573" s="1" t="s">
        <v>22</v>
      </c>
      <c r="AH573" s="1" t="s">
        <v>21</v>
      </c>
      <c r="AI573" s="1" t="s">
        <v>22</v>
      </c>
      <c r="AJ573" s="1" t="s">
        <v>21</v>
      </c>
      <c r="AK573" s="1" t="s">
        <v>22</v>
      </c>
      <c r="AL573" s="1" t="s">
        <v>21</v>
      </c>
      <c r="AM573" s="1" t="s">
        <v>22</v>
      </c>
      <c r="AN573" s="1" t="s">
        <v>21</v>
      </c>
      <c r="AO573" s="1" t="s">
        <v>22</v>
      </c>
      <c r="AP573" s="1" t="s">
        <v>21</v>
      </c>
      <c r="AQ573" s="1" t="s">
        <v>22</v>
      </c>
      <c r="AR573" s="1" t="s">
        <v>21</v>
      </c>
      <c r="AS573" s="1" t="s">
        <v>22</v>
      </c>
      <c r="AT573" s="1" t="s">
        <v>21</v>
      </c>
      <c r="AU573" s="1" t="s">
        <v>22</v>
      </c>
      <c r="AV573" s="1" t="s">
        <v>21</v>
      </c>
      <c r="AW573" s="1" t="s">
        <v>22</v>
      </c>
      <c r="AX573" s="1" t="s">
        <v>21</v>
      </c>
      <c r="AY573" s="1" t="s">
        <v>22</v>
      </c>
      <c r="AZ573" s="1" t="s">
        <v>21</v>
      </c>
      <c r="BA573" s="1" t="s">
        <v>22</v>
      </c>
      <c r="BB573" s="1" t="s">
        <v>21</v>
      </c>
      <c r="BC573" s="5" t="s">
        <v>22</v>
      </c>
    </row>
    <row r="574" spans="1:55" ht="15.75" thickBot="1" x14ac:dyDescent="0.3">
      <c r="A574" s="17" t="s">
        <v>25</v>
      </c>
      <c r="B574" s="2">
        <v>0</v>
      </c>
      <c r="C574" s="2">
        <v>0</v>
      </c>
      <c r="D574" s="2">
        <v>400.8</v>
      </c>
      <c r="E574" s="4">
        <v>3306.6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180</v>
      </c>
      <c r="M574" s="4">
        <v>1485</v>
      </c>
      <c r="N574" s="2">
        <v>168</v>
      </c>
      <c r="O574" s="4">
        <v>1373.5</v>
      </c>
      <c r="P574" s="2">
        <v>0</v>
      </c>
      <c r="Q574" s="2">
        <v>0</v>
      </c>
      <c r="R574" s="2">
        <v>0</v>
      </c>
      <c r="S574" s="2">
        <v>0</v>
      </c>
      <c r="T574" s="2">
        <v>360</v>
      </c>
      <c r="U574" s="4">
        <v>2970</v>
      </c>
      <c r="V574" s="2">
        <v>540</v>
      </c>
      <c r="W574" s="4">
        <v>4455</v>
      </c>
      <c r="X574" s="2">
        <v>0</v>
      </c>
      <c r="Y574" s="2">
        <v>0</v>
      </c>
      <c r="Z574" s="4">
        <v>1648.8</v>
      </c>
      <c r="AA574" s="6">
        <v>13590.1</v>
      </c>
      <c r="AC574" s="17" t="s">
        <v>35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1</v>
      </c>
      <c r="AQ574" s="2">
        <v>22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1</v>
      </c>
      <c r="BC574" s="10">
        <v>22</v>
      </c>
    </row>
    <row r="575" spans="1:55" ht="15.75" thickBot="1" x14ac:dyDescent="0.3">
      <c r="A575" s="17" t="s">
        <v>26</v>
      </c>
      <c r="B575" s="2">
        <v>120</v>
      </c>
      <c r="C575" s="2">
        <v>960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120</v>
      </c>
      <c r="AA575" s="10">
        <v>960</v>
      </c>
      <c r="AC575" s="17" t="s">
        <v>36</v>
      </c>
      <c r="AD575" s="2">
        <v>400</v>
      </c>
      <c r="AE575" s="4">
        <v>6960</v>
      </c>
      <c r="AF575" s="2">
        <v>0</v>
      </c>
      <c r="AG575" s="2">
        <v>0</v>
      </c>
      <c r="AH575" s="2">
        <v>2</v>
      </c>
      <c r="AI575" s="2">
        <v>8</v>
      </c>
      <c r="AJ575" s="2">
        <v>237</v>
      </c>
      <c r="AK575" s="4">
        <v>4198</v>
      </c>
      <c r="AL575" s="2">
        <v>0</v>
      </c>
      <c r="AM575" s="2">
        <v>0</v>
      </c>
      <c r="AN575" s="2">
        <v>1</v>
      </c>
      <c r="AO575" s="2">
        <v>2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640</v>
      </c>
      <c r="BC575" s="6">
        <v>11168</v>
      </c>
    </row>
    <row r="576" spans="1:55" ht="15.75" thickBot="1" x14ac:dyDescent="0.3">
      <c r="A576" s="17" t="s">
        <v>27</v>
      </c>
      <c r="B576" s="2">
        <v>35.700000000000003</v>
      </c>
      <c r="C576" s="2">
        <v>2</v>
      </c>
      <c r="D576" s="2">
        <v>347</v>
      </c>
      <c r="E576" s="4">
        <v>3414.7</v>
      </c>
      <c r="F576" s="2">
        <v>0</v>
      </c>
      <c r="G576" s="2">
        <v>0</v>
      </c>
      <c r="H576" s="2">
        <v>119</v>
      </c>
      <c r="I576" s="4">
        <v>1124</v>
      </c>
      <c r="J576" s="2">
        <v>0</v>
      </c>
      <c r="K576" s="2">
        <v>0</v>
      </c>
      <c r="L576" s="2">
        <v>269</v>
      </c>
      <c r="M576" s="4">
        <v>2491</v>
      </c>
      <c r="N576" s="2">
        <v>200</v>
      </c>
      <c r="O576" s="4">
        <v>1380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261.5</v>
      </c>
      <c r="W576" s="4">
        <v>2083</v>
      </c>
      <c r="X576" s="2">
        <v>232.5</v>
      </c>
      <c r="Y576" s="4">
        <v>2751.5</v>
      </c>
      <c r="Z576" s="4">
        <v>1464.7</v>
      </c>
      <c r="AA576" s="6">
        <v>13246.2</v>
      </c>
      <c r="AC576" s="17" t="s">
        <v>39</v>
      </c>
      <c r="AD576" s="2">
        <v>0</v>
      </c>
      <c r="AE576" s="2">
        <v>0</v>
      </c>
      <c r="AF576" s="2">
        <v>7</v>
      </c>
      <c r="AG576" s="2">
        <v>46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7</v>
      </c>
      <c r="BC576" s="10">
        <v>46</v>
      </c>
    </row>
    <row r="577" spans="1:55" ht="15.75" thickBot="1" x14ac:dyDescent="0.3">
      <c r="A577" s="17" t="s">
        <v>63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5</v>
      </c>
      <c r="Y577" s="2">
        <v>11.7</v>
      </c>
      <c r="Z577" s="2">
        <v>5</v>
      </c>
      <c r="AA577" s="10">
        <v>11.7</v>
      </c>
      <c r="AC577" s="17" t="s">
        <v>72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11</v>
      </c>
      <c r="AO577" s="2">
        <v>3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11</v>
      </c>
      <c r="BC577" s="10">
        <v>3</v>
      </c>
    </row>
    <row r="578" spans="1:55" ht="15.75" thickBot="1" x14ac:dyDescent="0.3">
      <c r="A578" s="17" t="s">
        <v>65</v>
      </c>
      <c r="B578" s="2">
        <v>0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489</v>
      </c>
      <c r="W578" s="2">
        <v>674.46</v>
      </c>
      <c r="X578" s="2">
        <v>533.61</v>
      </c>
      <c r="Y578" s="2">
        <v>799.35</v>
      </c>
      <c r="Z578" s="4">
        <v>1022.61</v>
      </c>
      <c r="AA578" s="6">
        <v>1473.81</v>
      </c>
      <c r="AC578" s="18" t="s">
        <v>30</v>
      </c>
      <c r="AD578" s="7">
        <v>400</v>
      </c>
      <c r="AE578" s="8">
        <v>6960</v>
      </c>
      <c r="AF578" s="7">
        <v>7</v>
      </c>
      <c r="AG578" s="7">
        <v>46</v>
      </c>
      <c r="AH578" s="7">
        <v>2</v>
      </c>
      <c r="AI578" s="7">
        <v>8</v>
      </c>
      <c r="AJ578" s="7">
        <v>237</v>
      </c>
      <c r="AK578" s="8">
        <v>4198</v>
      </c>
      <c r="AL578" s="7">
        <v>0</v>
      </c>
      <c r="AM578" s="7">
        <v>0</v>
      </c>
      <c r="AN578" s="7">
        <v>12</v>
      </c>
      <c r="AO578" s="7">
        <v>5</v>
      </c>
      <c r="AP578" s="7">
        <v>1</v>
      </c>
      <c r="AQ578" s="7">
        <v>22</v>
      </c>
      <c r="AR578" s="7">
        <v>0</v>
      </c>
      <c r="AS578" s="7">
        <v>0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0</v>
      </c>
      <c r="BB578" s="7">
        <v>659</v>
      </c>
      <c r="BC578" s="9">
        <v>11239</v>
      </c>
    </row>
    <row r="579" spans="1:55" ht="15.75" thickBot="1" x14ac:dyDescent="0.3">
      <c r="A579" s="17" t="s">
        <v>66</v>
      </c>
      <c r="B579" s="4">
        <v>2345.4</v>
      </c>
      <c r="C579" s="4">
        <v>5209.53</v>
      </c>
      <c r="D579" s="2">
        <v>0</v>
      </c>
      <c r="E579" s="2">
        <v>0</v>
      </c>
      <c r="F579" s="2">
        <v>0</v>
      </c>
      <c r="G579" s="2">
        <v>0</v>
      </c>
      <c r="H579" s="4">
        <v>1932</v>
      </c>
      <c r="I579" s="4">
        <v>4740.03</v>
      </c>
      <c r="J579" s="4">
        <v>1800</v>
      </c>
      <c r="K579" s="4">
        <v>3921.95</v>
      </c>
      <c r="L579" s="2">
        <v>0</v>
      </c>
      <c r="M579" s="2">
        <v>0</v>
      </c>
      <c r="N579" s="2">
        <v>360</v>
      </c>
      <c r="O579" s="4">
        <v>3600</v>
      </c>
      <c r="P579" s="2">
        <v>60</v>
      </c>
      <c r="Q579" s="2">
        <v>270.36</v>
      </c>
      <c r="R579" s="2">
        <v>0</v>
      </c>
      <c r="S579" s="2">
        <v>0</v>
      </c>
      <c r="T579" s="2">
        <v>360</v>
      </c>
      <c r="U579" s="4">
        <v>3600</v>
      </c>
      <c r="V579" s="2">
        <v>0</v>
      </c>
      <c r="W579" s="2">
        <v>0</v>
      </c>
      <c r="X579" s="2">
        <v>160</v>
      </c>
      <c r="Y579" s="4">
        <v>1600</v>
      </c>
      <c r="Z579" s="4">
        <v>7017.4</v>
      </c>
      <c r="AA579" s="6">
        <v>22941.87</v>
      </c>
    </row>
    <row r="580" spans="1:55" ht="19.5" thickBot="1" x14ac:dyDescent="0.3">
      <c r="A580" s="17" t="s">
        <v>67</v>
      </c>
      <c r="B580" s="2">
        <v>0</v>
      </c>
      <c r="C580" s="2">
        <v>0</v>
      </c>
      <c r="D580" s="2">
        <v>11</v>
      </c>
      <c r="E580" s="2">
        <v>104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11</v>
      </c>
      <c r="AA580" s="10">
        <v>104</v>
      </c>
      <c r="AC580" s="16" t="s">
        <v>186</v>
      </c>
    </row>
    <row r="581" spans="1:55" ht="15.75" thickBot="1" x14ac:dyDescent="0.3">
      <c r="A581" s="17" t="s">
        <v>106</v>
      </c>
      <c r="B581" s="2">
        <v>0</v>
      </c>
      <c r="C581" s="2">
        <v>0</v>
      </c>
      <c r="D581" s="2">
        <v>0</v>
      </c>
      <c r="E581" s="2">
        <v>0</v>
      </c>
      <c r="F581" s="2">
        <v>14</v>
      </c>
      <c r="G581" s="2">
        <v>121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259</v>
      </c>
      <c r="Q581" s="2">
        <v>214.15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273</v>
      </c>
      <c r="AA581" s="10">
        <v>335.15</v>
      </c>
      <c r="AC581" s="22" t="s">
        <v>7</v>
      </c>
      <c r="AD581" s="24" t="s">
        <v>8</v>
      </c>
      <c r="AE581" s="25"/>
      <c r="AF581" s="19" t="s">
        <v>9</v>
      </c>
      <c r="AG581" s="21"/>
      <c r="AH581" s="19" t="s">
        <v>10</v>
      </c>
      <c r="AI581" s="21"/>
      <c r="AJ581" s="19" t="s">
        <v>11</v>
      </c>
      <c r="AK581" s="21"/>
      <c r="AL581" s="19" t="s">
        <v>12</v>
      </c>
      <c r="AM581" s="21"/>
      <c r="AN581" s="19" t="s">
        <v>13</v>
      </c>
      <c r="AO581" s="21"/>
      <c r="AP581" s="19" t="s">
        <v>14</v>
      </c>
      <c r="AQ581" s="21"/>
      <c r="AR581" s="19" t="s">
        <v>15</v>
      </c>
      <c r="AS581" s="21"/>
      <c r="AT581" s="19" t="s">
        <v>16</v>
      </c>
      <c r="AU581" s="21"/>
      <c r="AV581" s="19" t="s">
        <v>17</v>
      </c>
      <c r="AW581" s="21"/>
      <c r="AX581" s="19" t="s">
        <v>18</v>
      </c>
      <c r="AY581" s="21"/>
      <c r="AZ581" s="19" t="s">
        <v>19</v>
      </c>
      <c r="BA581" s="21"/>
      <c r="BB581" s="19" t="s">
        <v>20</v>
      </c>
      <c r="BC581" s="20"/>
    </row>
    <row r="582" spans="1:55" ht="26.25" thickBot="1" x14ac:dyDescent="0.3">
      <c r="A582" s="18" t="s">
        <v>30</v>
      </c>
      <c r="B582" s="8">
        <v>790990.41</v>
      </c>
      <c r="C582" s="8">
        <v>320403.71000000002</v>
      </c>
      <c r="D582" s="8">
        <v>842215.94</v>
      </c>
      <c r="E582" s="8">
        <v>307326.88</v>
      </c>
      <c r="F582" s="8">
        <v>1015189.18</v>
      </c>
      <c r="G582" s="8">
        <v>482885.8</v>
      </c>
      <c r="H582" s="8">
        <v>2082473</v>
      </c>
      <c r="I582" s="8">
        <v>1015542.76</v>
      </c>
      <c r="J582" s="8">
        <v>1303152</v>
      </c>
      <c r="K582" s="8">
        <v>633049.94999999995</v>
      </c>
      <c r="L582" s="8">
        <v>768605.08</v>
      </c>
      <c r="M582" s="8">
        <v>381950.28</v>
      </c>
      <c r="N582" s="8">
        <v>847219</v>
      </c>
      <c r="O582" s="8">
        <v>407013.29</v>
      </c>
      <c r="P582" s="8">
        <v>1008000</v>
      </c>
      <c r="Q582" s="8">
        <v>446095.37</v>
      </c>
      <c r="R582" s="8">
        <v>974812.7</v>
      </c>
      <c r="S582" s="8">
        <v>427444.22</v>
      </c>
      <c r="T582" s="8">
        <v>890696.92</v>
      </c>
      <c r="U582" s="8">
        <v>412647.71</v>
      </c>
      <c r="V582" s="8">
        <v>958116.5</v>
      </c>
      <c r="W582" s="8">
        <v>433665.33</v>
      </c>
      <c r="X582" s="8">
        <v>863873.53</v>
      </c>
      <c r="Y582" s="8">
        <v>382121.52</v>
      </c>
      <c r="Z582" s="8">
        <v>12345344.26</v>
      </c>
      <c r="AA582" s="9">
        <v>5650146.8200000003</v>
      </c>
      <c r="AC582" s="23"/>
      <c r="AD582" s="1" t="s">
        <v>21</v>
      </c>
      <c r="AE582" s="1" t="s">
        <v>22</v>
      </c>
      <c r="AF582" s="1" t="s">
        <v>21</v>
      </c>
      <c r="AG582" s="1" t="s">
        <v>22</v>
      </c>
      <c r="AH582" s="1" t="s">
        <v>21</v>
      </c>
      <c r="AI582" s="1" t="s">
        <v>22</v>
      </c>
      <c r="AJ582" s="1" t="s">
        <v>21</v>
      </c>
      <c r="AK582" s="1" t="s">
        <v>22</v>
      </c>
      <c r="AL582" s="1" t="s">
        <v>21</v>
      </c>
      <c r="AM582" s="1" t="s">
        <v>22</v>
      </c>
      <c r="AN582" s="1" t="s">
        <v>21</v>
      </c>
      <c r="AO582" s="1" t="s">
        <v>22</v>
      </c>
      <c r="AP582" s="1" t="s">
        <v>21</v>
      </c>
      <c r="AQ582" s="1" t="s">
        <v>22</v>
      </c>
      <c r="AR582" s="1" t="s">
        <v>21</v>
      </c>
      <c r="AS582" s="1" t="s">
        <v>22</v>
      </c>
      <c r="AT582" s="1" t="s">
        <v>21</v>
      </c>
      <c r="AU582" s="1" t="s">
        <v>22</v>
      </c>
      <c r="AV582" s="1" t="s">
        <v>21</v>
      </c>
      <c r="AW582" s="1" t="s">
        <v>22</v>
      </c>
      <c r="AX582" s="1" t="s">
        <v>21</v>
      </c>
      <c r="AY582" s="1" t="s">
        <v>22</v>
      </c>
      <c r="AZ582" s="1" t="s">
        <v>21</v>
      </c>
      <c r="BA582" s="1" t="s">
        <v>22</v>
      </c>
      <c r="BB582" s="1" t="s">
        <v>21</v>
      </c>
      <c r="BC582" s="5" t="s">
        <v>22</v>
      </c>
    </row>
    <row r="583" spans="1:55" ht="15.75" thickBot="1" x14ac:dyDescent="0.3">
      <c r="AC583" s="17" t="s">
        <v>32</v>
      </c>
      <c r="AD583" s="2">
        <v>0</v>
      </c>
      <c r="AE583" s="2">
        <v>0</v>
      </c>
      <c r="AF583" s="2">
        <v>0</v>
      </c>
      <c r="AG583" s="2">
        <v>0</v>
      </c>
      <c r="AH583" s="4">
        <v>14400</v>
      </c>
      <c r="AI583" s="4">
        <v>10298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9</v>
      </c>
      <c r="AU583" s="2">
        <v>116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4">
        <v>14409</v>
      </c>
      <c r="BC583" s="6">
        <v>10414</v>
      </c>
    </row>
    <row r="584" spans="1:55" ht="19.5" thickBot="1" x14ac:dyDescent="0.3">
      <c r="A584" s="16" t="s">
        <v>186</v>
      </c>
      <c r="AC584" s="17" t="s">
        <v>34</v>
      </c>
      <c r="AD584" s="2">
        <v>0</v>
      </c>
      <c r="AE584" s="2">
        <v>0</v>
      </c>
      <c r="AF584" s="4">
        <v>16800</v>
      </c>
      <c r="AG584" s="4">
        <v>12382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4">
        <v>16800</v>
      </c>
      <c r="BC584" s="6">
        <v>12382</v>
      </c>
    </row>
    <row r="585" spans="1:55" ht="15.75" thickBot="1" x14ac:dyDescent="0.3">
      <c r="A585" s="22" t="s">
        <v>7</v>
      </c>
      <c r="B585" s="24" t="s">
        <v>8</v>
      </c>
      <c r="C585" s="25"/>
      <c r="D585" s="19" t="s">
        <v>9</v>
      </c>
      <c r="E585" s="21"/>
      <c r="F585" s="19" t="s">
        <v>10</v>
      </c>
      <c r="G585" s="21"/>
      <c r="H585" s="19" t="s">
        <v>11</v>
      </c>
      <c r="I585" s="21"/>
      <c r="J585" s="19" t="s">
        <v>12</v>
      </c>
      <c r="K585" s="21"/>
      <c r="L585" s="19" t="s">
        <v>13</v>
      </c>
      <c r="M585" s="21"/>
      <c r="N585" s="19" t="s">
        <v>14</v>
      </c>
      <c r="O585" s="21"/>
      <c r="P585" s="19" t="s">
        <v>15</v>
      </c>
      <c r="Q585" s="21"/>
      <c r="R585" s="19" t="s">
        <v>16</v>
      </c>
      <c r="S585" s="21"/>
      <c r="T585" s="19" t="s">
        <v>17</v>
      </c>
      <c r="U585" s="21"/>
      <c r="V585" s="19" t="s">
        <v>18</v>
      </c>
      <c r="W585" s="21"/>
      <c r="X585" s="19" t="s">
        <v>19</v>
      </c>
      <c r="Y585" s="21"/>
      <c r="Z585" s="19" t="s">
        <v>20</v>
      </c>
      <c r="AA585" s="20"/>
      <c r="AC585" s="17" t="s">
        <v>38</v>
      </c>
      <c r="AD585" s="4">
        <v>17628</v>
      </c>
      <c r="AE585" s="4">
        <v>21934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4">
        <v>11925</v>
      </c>
      <c r="AS585" s="4">
        <v>24327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4">
        <v>29553</v>
      </c>
      <c r="BC585" s="6">
        <v>46261</v>
      </c>
    </row>
    <row r="586" spans="1:55" ht="26.25" thickBot="1" x14ac:dyDescent="0.3">
      <c r="A586" s="23"/>
      <c r="B586" s="1" t="s">
        <v>21</v>
      </c>
      <c r="C586" s="1" t="s">
        <v>22</v>
      </c>
      <c r="D586" s="1" t="s">
        <v>21</v>
      </c>
      <c r="E586" s="1" t="s">
        <v>22</v>
      </c>
      <c r="F586" s="1" t="s">
        <v>21</v>
      </c>
      <c r="G586" s="1" t="s">
        <v>22</v>
      </c>
      <c r="H586" s="1" t="s">
        <v>21</v>
      </c>
      <c r="I586" s="1" t="s">
        <v>22</v>
      </c>
      <c r="J586" s="1" t="s">
        <v>21</v>
      </c>
      <c r="K586" s="1" t="s">
        <v>22</v>
      </c>
      <c r="L586" s="1" t="s">
        <v>21</v>
      </c>
      <c r="M586" s="1" t="s">
        <v>22</v>
      </c>
      <c r="N586" s="1" t="s">
        <v>21</v>
      </c>
      <c r="O586" s="1" t="s">
        <v>22</v>
      </c>
      <c r="P586" s="1" t="s">
        <v>21</v>
      </c>
      <c r="Q586" s="1" t="s">
        <v>22</v>
      </c>
      <c r="R586" s="1" t="s">
        <v>21</v>
      </c>
      <c r="S586" s="1" t="s">
        <v>22</v>
      </c>
      <c r="T586" s="1" t="s">
        <v>21</v>
      </c>
      <c r="U586" s="1" t="s">
        <v>22</v>
      </c>
      <c r="V586" s="1" t="s">
        <v>21</v>
      </c>
      <c r="W586" s="1" t="s">
        <v>22</v>
      </c>
      <c r="X586" s="1" t="s">
        <v>21</v>
      </c>
      <c r="Y586" s="1" t="s">
        <v>22</v>
      </c>
      <c r="Z586" s="1" t="s">
        <v>21</v>
      </c>
      <c r="AA586" s="5" t="s">
        <v>22</v>
      </c>
      <c r="AC586" s="17" t="s">
        <v>23</v>
      </c>
      <c r="AD586" s="2">
        <v>2</v>
      </c>
      <c r="AE586" s="2">
        <v>8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85</v>
      </c>
      <c r="AS586" s="2">
        <v>237</v>
      </c>
      <c r="AT586" s="2">
        <v>16</v>
      </c>
      <c r="AU586" s="2">
        <v>88</v>
      </c>
      <c r="AV586" s="2">
        <v>9</v>
      </c>
      <c r="AW586" s="2">
        <v>56</v>
      </c>
      <c r="AX586" s="2">
        <v>98</v>
      </c>
      <c r="AY586" s="2">
        <v>240</v>
      </c>
      <c r="AZ586" s="2">
        <v>0</v>
      </c>
      <c r="BA586" s="2">
        <v>0</v>
      </c>
      <c r="BB586" s="2">
        <v>210</v>
      </c>
      <c r="BC586" s="10">
        <v>629</v>
      </c>
    </row>
    <row r="587" spans="1:55" ht="15.75" thickBot="1" x14ac:dyDescent="0.3">
      <c r="A587" s="17" t="s">
        <v>32</v>
      </c>
      <c r="B587" s="4">
        <v>345596</v>
      </c>
      <c r="C587" s="4">
        <v>371045.74</v>
      </c>
      <c r="D587" s="4">
        <v>457106.3</v>
      </c>
      <c r="E587" s="4">
        <v>524169.77</v>
      </c>
      <c r="F587" s="4">
        <v>492732</v>
      </c>
      <c r="G587" s="4">
        <v>538564.07999999996</v>
      </c>
      <c r="H587" s="4">
        <v>827193.6</v>
      </c>
      <c r="I587" s="4">
        <v>919406.59</v>
      </c>
      <c r="J587" s="4">
        <v>737406.6</v>
      </c>
      <c r="K587" s="4">
        <v>870281.27</v>
      </c>
      <c r="L587" s="4">
        <v>908700</v>
      </c>
      <c r="M587" s="4">
        <v>1092427.6200000001</v>
      </c>
      <c r="N587" s="4">
        <v>728885.8</v>
      </c>
      <c r="O587" s="4">
        <v>1042187.72</v>
      </c>
      <c r="P587" s="4">
        <v>668927.4</v>
      </c>
      <c r="Q587" s="4">
        <v>951790.77</v>
      </c>
      <c r="R587" s="4">
        <v>416959.4</v>
      </c>
      <c r="S587" s="4">
        <v>559012.16</v>
      </c>
      <c r="T587" s="4">
        <v>847942.4</v>
      </c>
      <c r="U587" s="4">
        <v>1190384.92</v>
      </c>
      <c r="V587" s="4">
        <v>569633</v>
      </c>
      <c r="W587" s="4">
        <v>669033.74</v>
      </c>
      <c r="X587" s="4">
        <v>915380.7</v>
      </c>
      <c r="Y587" s="4">
        <v>1212068.5900000001</v>
      </c>
      <c r="Z587" s="4">
        <v>7916463.2000000002</v>
      </c>
      <c r="AA587" s="6">
        <v>9940372.9700000007</v>
      </c>
      <c r="AC587" s="17" t="s">
        <v>39</v>
      </c>
      <c r="AD587" s="4">
        <v>10289</v>
      </c>
      <c r="AE587" s="4">
        <v>12241</v>
      </c>
      <c r="AF587" s="2">
        <v>8</v>
      </c>
      <c r="AG587" s="2">
        <v>3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4">
        <v>10297</v>
      </c>
      <c r="BC587" s="6">
        <v>12244</v>
      </c>
    </row>
    <row r="588" spans="1:55" ht="15.75" thickBot="1" x14ac:dyDescent="0.3">
      <c r="A588" s="17" t="s">
        <v>33</v>
      </c>
      <c r="B588" s="4">
        <v>36720</v>
      </c>
      <c r="C588" s="4">
        <v>35309</v>
      </c>
      <c r="D588" s="4">
        <v>54068</v>
      </c>
      <c r="E588" s="4">
        <v>59411.96</v>
      </c>
      <c r="F588" s="4">
        <v>51609</v>
      </c>
      <c r="G588" s="4">
        <v>72128.12</v>
      </c>
      <c r="H588" s="4">
        <v>51708</v>
      </c>
      <c r="I588" s="4">
        <v>58359.44</v>
      </c>
      <c r="J588" s="4">
        <v>17820</v>
      </c>
      <c r="K588" s="4">
        <v>21671</v>
      </c>
      <c r="L588" s="4">
        <v>36665</v>
      </c>
      <c r="M588" s="4">
        <v>49427.24</v>
      </c>
      <c r="N588" s="4">
        <v>33399</v>
      </c>
      <c r="O588" s="4">
        <v>46633</v>
      </c>
      <c r="P588" s="4">
        <v>38297</v>
      </c>
      <c r="Q588" s="4">
        <v>54992.31</v>
      </c>
      <c r="R588" s="4">
        <v>46457</v>
      </c>
      <c r="S588" s="4">
        <v>72962.48</v>
      </c>
      <c r="T588" s="4">
        <v>131066</v>
      </c>
      <c r="U588" s="4">
        <v>174260.34</v>
      </c>
      <c r="V588" s="4">
        <v>37609.300000000003</v>
      </c>
      <c r="W588" s="4">
        <v>51755.39</v>
      </c>
      <c r="X588" s="4">
        <v>20676</v>
      </c>
      <c r="Y588" s="4">
        <v>36876.82</v>
      </c>
      <c r="Z588" s="4">
        <v>556094.30000000005</v>
      </c>
      <c r="AA588" s="6">
        <v>733787.1</v>
      </c>
      <c r="AC588" s="17" t="s">
        <v>49</v>
      </c>
      <c r="AD588" s="2">
        <v>0</v>
      </c>
      <c r="AE588" s="2">
        <v>0</v>
      </c>
      <c r="AF588" s="4">
        <v>2880</v>
      </c>
      <c r="AG588" s="4">
        <v>2312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4">
        <v>2880</v>
      </c>
      <c r="AU588" s="4">
        <v>2387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4">
        <v>5760</v>
      </c>
      <c r="BC588" s="6">
        <v>4699</v>
      </c>
    </row>
    <row r="589" spans="1:55" ht="15.75" thickBot="1" x14ac:dyDescent="0.3">
      <c r="A589" s="17" t="s">
        <v>34</v>
      </c>
      <c r="B589" s="4">
        <v>235308.5</v>
      </c>
      <c r="C589" s="4">
        <v>211475.94</v>
      </c>
      <c r="D589" s="4">
        <v>175562</v>
      </c>
      <c r="E589" s="4">
        <v>181121.68</v>
      </c>
      <c r="F589" s="4">
        <v>421080</v>
      </c>
      <c r="G589" s="4">
        <v>406384.6</v>
      </c>
      <c r="H589" s="4">
        <v>134942</v>
      </c>
      <c r="I589" s="4">
        <v>126992.6</v>
      </c>
      <c r="J589" s="4">
        <v>154562</v>
      </c>
      <c r="K589" s="4">
        <v>122958.3</v>
      </c>
      <c r="L589" s="4">
        <v>126122</v>
      </c>
      <c r="M589" s="4">
        <v>123715.59</v>
      </c>
      <c r="N589" s="4">
        <v>87514</v>
      </c>
      <c r="O589" s="4">
        <v>77305.69</v>
      </c>
      <c r="P589" s="4">
        <v>214766</v>
      </c>
      <c r="Q589" s="4">
        <v>227939.55</v>
      </c>
      <c r="R589" s="4">
        <v>307993</v>
      </c>
      <c r="S589" s="4">
        <v>324788.15000000002</v>
      </c>
      <c r="T589" s="4">
        <v>336786</v>
      </c>
      <c r="U589" s="4">
        <v>319651.89</v>
      </c>
      <c r="V589" s="4">
        <v>325163</v>
      </c>
      <c r="W589" s="4">
        <v>314122.65000000002</v>
      </c>
      <c r="X589" s="4">
        <v>256713</v>
      </c>
      <c r="Y589" s="4">
        <v>240010.48</v>
      </c>
      <c r="Z589" s="4">
        <v>2776511.5</v>
      </c>
      <c r="AA589" s="6">
        <v>2676467.12</v>
      </c>
      <c r="AC589" s="17" t="s">
        <v>50</v>
      </c>
      <c r="AD589" s="2">
        <v>20</v>
      </c>
      <c r="AE589" s="2">
        <v>30</v>
      </c>
      <c r="AF589" s="2">
        <v>60</v>
      </c>
      <c r="AG589" s="2">
        <v>105</v>
      </c>
      <c r="AH589" s="2">
        <v>74</v>
      </c>
      <c r="AI589" s="2">
        <v>141</v>
      </c>
      <c r="AJ589" s="2">
        <v>63</v>
      </c>
      <c r="AK589" s="2">
        <v>119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217</v>
      </c>
      <c r="BC589" s="10">
        <v>395</v>
      </c>
    </row>
    <row r="590" spans="1:55" ht="15.75" thickBot="1" x14ac:dyDescent="0.3">
      <c r="A590" s="17" t="s">
        <v>35</v>
      </c>
      <c r="B590" s="4">
        <v>54228</v>
      </c>
      <c r="C590" s="4">
        <v>52288.5</v>
      </c>
      <c r="D590" s="4">
        <v>18300</v>
      </c>
      <c r="E590" s="4">
        <v>20019.5</v>
      </c>
      <c r="F590" s="4">
        <v>36600</v>
      </c>
      <c r="G590" s="4">
        <v>41043</v>
      </c>
      <c r="H590" s="4">
        <v>36600</v>
      </c>
      <c r="I590" s="4">
        <v>41936</v>
      </c>
      <c r="J590" s="4">
        <v>36600</v>
      </c>
      <c r="K590" s="4">
        <v>48803</v>
      </c>
      <c r="L590" s="4">
        <v>69065</v>
      </c>
      <c r="M590" s="4">
        <v>92267.5</v>
      </c>
      <c r="N590" s="4">
        <v>18300</v>
      </c>
      <c r="O590" s="4">
        <v>24574</v>
      </c>
      <c r="P590" s="4">
        <v>91500</v>
      </c>
      <c r="Q590" s="4">
        <v>122333.7</v>
      </c>
      <c r="R590" s="4">
        <v>36600</v>
      </c>
      <c r="S590" s="4">
        <v>49148</v>
      </c>
      <c r="T590" s="4">
        <v>36600</v>
      </c>
      <c r="U590" s="4">
        <v>49151.7</v>
      </c>
      <c r="V590" s="4">
        <v>145056</v>
      </c>
      <c r="W590" s="4">
        <v>195851.6</v>
      </c>
      <c r="X590" s="4">
        <v>91500</v>
      </c>
      <c r="Y590" s="4">
        <v>120263.5</v>
      </c>
      <c r="Z590" s="4">
        <v>670949</v>
      </c>
      <c r="AA590" s="6">
        <v>857680</v>
      </c>
      <c r="AC590" s="17" t="s">
        <v>136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16</v>
      </c>
      <c r="AW590" s="2">
        <v>131</v>
      </c>
      <c r="AX590" s="2">
        <v>0</v>
      </c>
      <c r="AY590" s="2">
        <v>0</v>
      </c>
      <c r="AZ590" s="2">
        <v>16</v>
      </c>
      <c r="BA590" s="2">
        <v>127</v>
      </c>
      <c r="BB590" s="2">
        <v>32</v>
      </c>
      <c r="BC590" s="10">
        <v>258</v>
      </c>
    </row>
    <row r="591" spans="1:55" ht="15.75" thickBot="1" x14ac:dyDescent="0.3">
      <c r="A591" s="17" t="s">
        <v>36</v>
      </c>
      <c r="B591" s="4">
        <v>196020</v>
      </c>
      <c r="C591" s="4">
        <v>216542.5</v>
      </c>
      <c r="D591" s="4">
        <v>163050</v>
      </c>
      <c r="E591" s="4">
        <v>176546</v>
      </c>
      <c r="F591" s="4">
        <v>321480</v>
      </c>
      <c r="G591" s="4">
        <v>359154</v>
      </c>
      <c r="H591" s="4">
        <v>450780</v>
      </c>
      <c r="I591" s="4">
        <v>493528</v>
      </c>
      <c r="J591" s="2">
        <v>0</v>
      </c>
      <c r="K591" s="2">
        <v>0</v>
      </c>
      <c r="L591" s="4">
        <v>292200</v>
      </c>
      <c r="M591" s="4">
        <v>324791</v>
      </c>
      <c r="N591" s="4">
        <v>291600</v>
      </c>
      <c r="O591" s="4">
        <v>321533.7</v>
      </c>
      <c r="P591" s="4">
        <v>254318</v>
      </c>
      <c r="Q591" s="4">
        <v>290549.2</v>
      </c>
      <c r="R591" s="4">
        <v>364608</v>
      </c>
      <c r="S591" s="4">
        <v>418441</v>
      </c>
      <c r="T591" s="4">
        <v>1028073.8</v>
      </c>
      <c r="U591" s="4">
        <v>1123112.02</v>
      </c>
      <c r="V591" s="4">
        <v>1035715.2</v>
      </c>
      <c r="W591" s="4">
        <v>1135802.05</v>
      </c>
      <c r="X591" s="4">
        <v>948317</v>
      </c>
      <c r="Y591" s="4">
        <v>1040273.03</v>
      </c>
      <c r="Z591" s="4">
        <v>5346162</v>
      </c>
      <c r="AA591" s="6">
        <v>5900272.5</v>
      </c>
      <c r="AC591" s="17" t="s">
        <v>54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5</v>
      </c>
      <c r="AU591" s="2">
        <v>37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5</v>
      </c>
      <c r="BC591" s="10">
        <v>37</v>
      </c>
    </row>
    <row r="592" spans="1:55" ht="15.75" thickBot="1" x14ac:dyDescent="0.3">
      <c r="A592" s="17" t="s">
        <v>187</v>
      </c>
      <c r="B592" s="2">
        <v>0</v>
      </c>
      <c r="C592" s="2">
        <v>0</v>
      </c>
      <c r="D592" s="4">
        <v>18300</v>
      </c>
      <c r="E592" s="4">
        <v>22062.85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4">
        <v>18300</v>
      </c>
      <c r="Q592" s="4">
        <v>22132.65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4">
        <v>36600</v>
      </c>
      <c r="AA592" s="6">
        <v>44195.5</v>
      </c>
      <c r="AC592" s="17" t="s">
        <v>25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297</v>
      </c>
      <c r="AK592" s="4">
        <v>1326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297</v>
      </c>
      <c r="BC592" s="6">
        <v>1326</v>
      </c>
    </row>
    <row r="593" spans="1:55" ht="15.75" thickBot="1" x14ac:dyDescent="0.3">
      <c r="A593" s="17" t="s">
        <v>38</v>
      </c>
      <c r="B593" s="2">
        <v>0</v>
      </c>
      <c r="C593" s="2">
        <v>0</v>
      </c>
      <c r="D593" s="4">
        <v>38430</v>
      </c>
      <c r="E593" s="4">
        <v>38853</v>
      </c>
      <c r="F593" s="4">
        <v>19215</v>
      </c>
      <c r="G593" s="4">
        <v>19441</v>
      </c>
      <c r="H593" s="4">
        <v>57645</v>
      </c>
      <c r="I593" s="4">
        <v>58844</v>
      </c>
      <c r="J593" s="4">
        <v>38430</v>
      </c>
      <c r="K593" s="4">
        <v>39263</v>
      </c>
      <c r="L593" s="4">
        <v>19215</v>
      </c>
      <c r="M593" s="4">
        <v>19581</v>
      </c>
      <c r="N593" s="4">
        <v>797428</v>
      </c>
      <c r="O593" s="4">
        <v>925191.76</v>
      </c>
      <c r="P593" s="4">
        <v>407427</v>
      </c>
      <c r="Q593" s="4">
        <v>485166.5</v>
      </c>
      <c r="R593" s="4">
        <v>689192</v>
      </c>
      <c r="S593" s="4">
        <v>809049.82</v>
      </c>
      <c r="T593" s="4">
        <v>778213</v>
      </c>
      <c r="U593" s="4">
        <v>977528.5</v>
      </c>
      <c r="V593" s="2">
        <v>0</v>
      </c>
      <c r="W593" s="2">
        <v>0</v>
      </c>
      <c r="X593" s="4">
        <v>267465</v>
      </c>
      <c r="Y593" s="4">
        <v>440534.6</v>
      </c>
      <c r="Z593" s="4">
        <v>3112660</v>
      </c>
      <c r="AA593" s="6">
        <v>3813453.18</v>
      </c>
      <c r="AC593" s="17" t="s">
        <v>193</v>
      </c>
      <c r="AD593" s="4">
        <v>7836</v>
      </c>
      <c r="AE593" s="4">
        <v>9149</v>
      </c>
      <c r="AF593" s="4">
        <v>9602</v>
      </c>
      <c r="AG593" s="4">
        <v>9914</v>
      </c>
      <c r="AH593" s="2">
        <v>0</v>
      </c>
      <c r="AI593" s="2">
        <v>0</v>
      </c>
      <c r="AJ593" s="4">
        <v>3540</v>
      </c>
      <c r="AK593" s="4">
        <v>4482</v>
      </c>
      <c r="AL593" s="4">
        <v>8845</v>
      </c>
      <c r="AM593" s="4">
        <v>9227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4">
        <v>6066</v>
      </c>
      <c r="AU593" s="4">
        <v>7334</v>
      </c>
      <c r="AV593" s="2">
        <v>25</v>
      </c>
      <c r="AW593" s="2">
        <v>165</v>
      </c>
      <c r="AX593" s="2">
        <v>0</v>
      </c>
      <c r="AY593" s="2">
        <v>0</v>
      </c>
      <c r="AZ593" s="2">
        <v>0</v>
      </c>
      <c r="BA593" s="2">
        <v>0</v>
      </c>
      <c r="BB593" s="4">
        <v>35914</v>
      </c>
      <c r="BC593" s="6">
        <v>40271</v>
      </c>
    </row>
    <row r="594" spans="1:55" ht="15.75" thickBot="1" x14ac:dyDescent="0.3">
      <c r="A594" s="17" t="s">
        <v>23</v>
      </c>
      <c r="B594" s="4">
        <v>362558.1</v>
      </c>
      <c r="C594" s="4">
        <v>328634.52</v>
      </c>
      <c r="D594" s="4">
        <v>1188702.8400000001</v>
      </c>
      <c r="E594" s="4">
        <v>1056356.01</v>
      </c>
      <c r="F594" s="4">
        <v>1020965.9</v>
      </c>
      <c r="G594" s="4">
        <v>902057.19</v>
      </c>
      <c r="H594" s="4">
        <v>358698</v>
      </c>
      <c r="I594" s="4">
        <v>347862.94</v>
      </c>
      <c r="J594" s="4">
        <v>214934.37</v>
      </c>
      <c r="K594" s="4">
        <v>210375.7</v>
      </c>
      <c r="L594" s="4">
        <v>316034.40000000002</v>
      </c>
      <c r="M594" s="4">
        <v>356203.72</v>
      </c>
      <c r="N594" s="4">
        <v>287200.42</v>
      </c>
      <c r="O594" s="4">
        <v>327204.53000000003</v>
      </c>
      <c r="P594" s="4">
        <v>504326.33</v>
      </c>
      <c r="Q594" s="4">
        <v>562207.07999999996</v>
      </c>
      <c r="R594" s="4">
        <v>811942.43</v>
      </c>
      <c r="S594" s="4">
        <v>818624.92</v>
      </c>
      <c r="T594" s="4">
        <v>939525.63</v>
      </c>
      <c r="U594" s="4">
        <v>926186.81</v>
      </c>
      <c r="V594" s="4">
        <v>1323926.3600000001</v>
      </c>
      <c r="W594" s="4">
        <v>1312121.98</v>
      </c>
      <c r="X594" s="4">
        <v>807566.81</v>
      </c>
      <c r="Y594" s="4">
        <v>811750.96</v>
      </c>
      <c r="Z594" s="4">
        <v>8136381.5899999999</v>
      </c>
      <c r="AA594" s="6">
        <v>7959586.3600000003</v>
      </c>
      <c r="AC594" s="17" t="s">
        <v>29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4">
        <v>1050</v>
      </c>
      <c r="AK594" s="4">
        <v>6206</v>
      </c>
      <c r="AL594" s="2">
        <v>0</v>
      </c>
      <c r="AM594" s="2">
        <v>0</v>
      </c>
      <c r="AN594" s="2">
        <v>700</v>
      </c>
      <c r="AO594" s="4">
        <v>4171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4">
        <v>1750</v>
      </c>
      <c r="BC594" s="6">
        <v>10377</v>
      </c>
    </row>
    <row r="595" spans="1:55" ht="15.75" thickBot="1" x14ac:dyDescent="0.3">
      <c r="A595" s="17" t="s">
        <v>24</v>
      </c>
      <c r="B595" s="4">
        <v>19425</v>
      </c>
      <c r="C595" s="4">
        <v>23929.759999999998</v>
      </c>
      <c r="D595" s="4">
        <v>241721.4</v>
      </c>
      <c r="E595" s="4">
        <v>279768.86</v>
      </c>
      <c r="F595" s="4">
        <v>140932</v>
      </c>
      <c r="G595" s="4">
        <v>163750.10999999999</v>
      </c>
      <c r="H595" s="4">
        <v>107784</v>
      </c>
      <c r="I595" s="4">
        <v>123572</v>
      </c>
      <c r="J595" s="4">
        <v>109128</v>
      </c>
      <c r="K595" s="4">
        <v>121629.5</v>
      </c>
      <c r="L595" s="4">
        <v>128100</v>
      </c>
      <c r="M595" s="4">
        <v>140891</v>
      </c>
      <c r="N595" s="4">
        <v>110520</v>
      </c>
      <c r="O595" s="4">
        <v>121958.84</v>
      </c>
      <c r="P595" s="4">
        <v>229832</v>
      </c>
      <c r="Q595" s="4">
        <v>314015.94</v>
      </c>
      <c r="R595" s="4">
        <v>45810</v>
      </c>
      <c r="S595" s="4">
        <v>54657.9</v>
      </c>
      <c r="T595" s="4">
        <v>408403</v>
      </c>
      <c r="U595" s="4">
        <v>487814.03</v>
      </c>
      <c r="V595" s="4">
        <v>353071</v>
      </c>
      <c r="W595" s="4">
        <v>424394.29</v>
      </c>
      <c r="X595" s="4">
        <v>114930</v>
      </c>
      <c r="Y595" s="4">
        <v>162628.67000000001</v>
      </c>
      <c r="Z595" s="4">
        <v>2009656.4</v>
      </c>
      <c r="AA595" s="6">
        <v>2419010.9</v>
      </c>
      <c r="AC595" s="18" t="s">
        <v>30</v>
      </c>
      <c r="AD595" s="8">
        <v>35775</v>
      </c>
      <c r="AE595" s="8">
        <v>43362</v>
      </c>
      <c r="AF595" s="8">
        <v>29350</v>
      </c>
      <c r="AG595" s="8">
        <v>24716</v>
      </c>
      <c r="AH595" s="8">
        <v>14474</v>
      </c>
      <c r="AI595" s="8">
        <v>10439</v>
      </c>
      <c r="AJ595" s="8">
        <v>4950</v>
      </c>
      <c r="AK595" s="8">
        <v>12133</v>
      </c>
      <c r="AL595" s="8">
        <v>8845</v>
      </c>
      <c r="AM595" s="8">
        <v>9227</v>
      </c>
      <c r="AN595" s="7">
        <v>700</v>
      </c>
      <c r="AO595" s="8">
        <v>4171</v>
      </c>
      <c r="AP595" s="7">
        <v>0</v>
      </c>
      <c r="AQ595" s="7">
        <v>0</v>
      </c>
      <c r="AR595" s="8">
        <v>12010</v>
      </c>
      <c r="AS595" s="8">
        <v>24564</v>
      </c>
      <c r="AT595" s="8">
        <v>8976</v>
      </c>
      <c r="AU595" s="8">
        <v>9962</v>
      </c>
      <c r="AV595" s="7">
        <v>50</v>
      </c>
      <c r="AW595" s="7">
        <v>352</v>
      </c>
      <c r="AX595" s="7">
        <v>98</v>
      </c>
      <c r="AY595" s="7">
        <v>240</v>
      </c>
      <c r="AZ595" s="7">
        <v>16</v>
      </c>
      <c r="BA595" s="7">
        <v>127</v>
      </c>
      <c r="BB595" s="8">
        <v>115244</v>
      </c>
      <c r="BC595" s="9">
        <v>139293</v>
      </c>
    </row>
    <row r="596" spans="1:55" ht="15.75" thickBot="1" x14ac:dyDescent="0.3">
      <c r="A596" s="17" t="s">
        <v>42</v>
      </c>
      <c r="B596" s="2">
        <v>0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4">
        <v>21600</v>
      </c>
      <c r="I596" s="4">
        <v>30801.599999999999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4">
        <v>18300</v>
      </c>
      <c r="Q596" s="4">
        <v>23221</v>
      </c>
      <c r="R596" s="4">
        <v>21200</v>
      </c>
      <c r="S596" s="4">
        <v>30231</v>
      </c>
      <c r="T596" s="2">
        <v>0</v>
      </c>
      <c r="U596" s="2">
        <v>0</v>
      </c>
      <c r="V596" s="4">
        <v>18300</v>
      </c>
      <c r="W596" s="4">
        <v>23167</v>
      </c>
      <c r="X596" s="4">
        <v>18300</v>
      </c>
      <c r="Y596" s="4">
        <v>17751.5</v>
      </c>
      <c r="Z596" s="4">
        <v>97700</v>
      </c>
      <c r="AA596" s="6">
        <v>125172.1</v>
      </c>
    </row>
    <row r="597" spans="1:55" ht="19.5" thickBot="1" x14ac:dyDescent="0.3">
      <c r="A597" s="17" t="s">
        <v>44</v>
      </c>
      <c r="B597" s="4">
        <v>115500</v>
      </c>
      <c r="C597" s="4">
        <v>187497.5</v>
      </c>
      <c r="D597" s="2">
        <v>0</v>
      </c>
      <c r="E597" s="2">
        <v>0</v>
      </c>
      <c r="F597" s="4">
        <v>228500</v>
      </c>
      <c r="G597" s="4">
        <v>353894.5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4">
        <v>96250</v>
      </c>
      <c r="Q597" s="4">
        <v>156998.25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4">
        <v>17690</v>
      </c>
      <c r="Y597" s="4">
        <v>21905.52</v>
      </c>
      <c r="Z597" s="4">
        <v>457940</v>
      </c>
      <c r="AA597" s="6">
        <v>720295.77</v>
      </c>
      <c r="AC597" s="16" t="s">
        <v>202</v>
      </c>
    </row>
    <row r="598" spans="1:55" ht="15.75" thickBot="1" x14ac:dyDescent="0.3">
      <c r="A598" s="17" t="s">
        <v>45</v>
      </c>
      <c r="B598" s="2">
        <v>0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4">
        <v>37660</v>
      </c>
      <c r="Y598" s="4">
        <v>73266.8</v>
      </c>
      <c r="Z598" s="4">
        <v>37660</v>
      </c>
      <c r="AA598" s="6">
        <v>73266.8</v>
      </c>
      <c r="AC598" s="22" t="s">
        <v>7</v>
      </c>
      <c r="AD598" s="24" t="s">
        <v>8</v>
      </c>
      <c r="AE598" s="25"/>
      <c r="AF598" s="19" t="s">
        <v>9</v>
      </c>
      <c r="AG598" s="21"/>
      <c r="AH598" s="19" t="s">
        <v>10</v>
      </c>
      <c r="AI598" s="21"/>
      <c r="AJ598" s="19" t="s">
        <v>11</v>
      </c>
      <c r="AK598" s="21"/>
      <c r="AL598" s="19" t="s">
        <v>12</v>
      </c>
      <c r="AM598" s="21"/>
      <c r="AN598" s="19" t="s">
        <v>13</v>
      </c>
      <c r="AO598" s="21"/>
      <c r="AP598" s="19" t="s">
        <v>14</v>
      </c>
      <c r="AQ598" s="21"/>
      <c r="AR598" s="19" t="s">
        <v>15</v>
      </c>
      <c r="AS598" s="21"/>
      <c r="AT598" s="19" t="s">
        <v>16</v>
      </c>
      <c r="AU598" s="21"/>
      <c r="AV598" s="19" t="s">
        <v>17</v>
      </c>
      <c r="AW598" s="21"/>
      <c r="AX598" s="19" t="s">
        <v>18</v>
      </c>
      <c r="AY598" s="21"/>
      <c r="AZ598" s="19" t="s">
        <v>19</v>
      </c>
      <c r="BA598" s="21"/>
      <c r="BB598" s="19" t="s">
        <v>20</v>
      </c>
      <c r="BC598" s="20"/>
    </row>
    <row r="599" spans="1:55" ht="26.25" thickBot="1" x14ac:dyDescent="0.3">
      <c r="A599" s="17" t="s">
        <v>133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4">
        <v>17341</v>
      </c>
      <c r="Q599" s="4">
        <v>17187.5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4">
        <v>17341</v>
      </c>
      <c r="AA599" s="6">
        <v>17187.5</v>
      </c>
      <c r="AC599" s="23"/>
      <c r="AD599" s="1" t="s">
        <v>21</v>
      </c>
      <c r="AE599" s="1" t="s">
        <v>22</v>
      </c>
      <c r="AF599" s="1" t="s">
        <v>21</v>
      </c>
      <c r="AG599" s="1" t="s">
        <v>22</v>
      </c>
      <c r="AH599" s="1" t="s">
        <v>21</v>
      </c>
      <c r="AI599" s="1" t="s">
        <v>22</v>
      </c>
      <c r="AJ599" s="1" t="s">
        <v>21</v>
      </c>
      <c r="AK599" s="1" t="s">
        <v>22</v>
      </c>
      <c r="AL599" s="1" t="s">
        <v>21</v>
      </c>
      <c r="AM599" s="1" t="s">
        <v>22</v>
      </c>
      <c r="AN599" s="1" t="s">
        <v>21</v>
      </c>
      <c r="AO599" s="1" t="s">
        <v>22</v>
      </c>
      <c r="AP599" s="1" t="s">
        <v>21</v>
      </c>
      <c r="AQ599" s="1" t="s">
        <v>22</v>
      </c>
      <c r="AR599" s="1" t="s">
        <v>21</v>
      </c>
      <c r="AS599" s="1" t="s">
        <v>22</v>
      </c>
      <c r="AT599" s="1" t="s">
        <v>21</v>
      </c>
      <c r="AU599" s="1" t="s">
        <v>22</v>
      </c>
      <c r="AV599" s="1" t="s">
        <v>21</v>
      </c>
      <c r="AW599" s="1" t="s">
        <v>22</v>
      </c>
      <c r="AX599" s="1" t="s">
        <v>21</v>
      </c>
      <c r="AY599" s="1" t="s">
        <v>22</v>
      </c>
      <c r="AZ599" s="1" t="s">
        <v>21</v>
      </c>
      <c r="BA599" s="1" t="s">
        <v>22</v>
      </c>
      <c r="BB599" s="1" t="s">
        <v>21</v>
      </c>
      <c r="BC599" s="5" t="s">
        <v>22</v>
      </c>
    </row>
    <row r="600" spans="1:55" ht="15.75" thickBot="1" x14ac:dyDescent="0.3">
      <c r="A600" s="17" t="s">
        <v>46</v>
      </c>
      <c r="B600" s="4">
        <v>187670</v>
      </c>
      <c r="C600" s="4">
        <v>283947.76</v>
      </c>
      <c r="D600" s="4">
        <v>204264</v>
      </c>
      <c r="E600" s="4">
        <v>276160.42</v>
      </c>
      <c r="F600" s="4">
        <v>315452</v>
      </c>
      <c r="G600" s="4">
        <v>458189.36</v>
      </c>
      <c r="H600" s="4">
        <v>144008</v>
      </c>
      <c r="I600" s="4">
        <v>249111.04000000001</v>
      </c>
      <c r="J600" s="4">
        <v>70380</v>
      </c>
      <c r="K600" s="4">
        <v>94181.28</v>
      </c>
      <c r="L600" s="4">
        <v>453345</v>
      </c>
      <c r="M600" s="4">
        <v>715357.46</v>
      </c>
      <c r="N600" s="4">
        <v>317755</v>
      </c>
      <c r="O600" s="4">
        <v>545835.61</v>
      </c>
      <c r="P600" s="4">
        <v>236066</v>
      </c>
      <c r="Q600" s="4">
        <v>428608.27</v>
      </c>
      <c r="R600" s="4">
        <v>414672</v>
      </c>
      <c r="S600" s="4">
        <v>717676.77</v>
      </c>
      <c r="T600" s="4">
        <v>291467</v>
      </c>
      <c r="U600" s="4">
        <v>350055.82</v>
      </c>
      <c r="V600" s="4">
        <v>276785</v>
      </c>
      <c r="W600" s="4">
        <v>412977.64</v>
      </c>
      <c r="X600" s="4">
        <v>455603</v>
      </c>
      <c r="Y600" s="4">
        <v>753741.8</v>
      </c>
      <c r="Z600" s="4">
        <v>3367467</v>
      </c>
      <c r="AA600" s="6">
        <v>5285843.2300000004</v>
      </c>
      <c r="AC600" s="17" t="s">
        <v>24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28</v>
      </c>
      <c r="AQ600" s="4">
        <v>1757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28</v>
      </c>
      <c r="BC600" s="6">
        <v>1757</v>
      </c>
    </row>
    <row r="601" spans="1:55" ht="15.75" thickBot="1" x14ac:dyDescent="0.3">
      <c r="A601" s="17" t="s">
        <v>74</v>
      </c>
      <c r="B601" s="2">
        <v>0</v>
      </c>
      <c r="C601" s="2">
        <v>0</v>
      </c>
      <c r="D601" s="4">
        <v>20942</v>
      </c>
      <c r="E601" s="4">
        <v>25441.759999999998</v>
      </c>
      <c r="F601" s="4">
        <v>35640</v>
      </c>
      <c r="G601" s="4">
        <v>37791</v>
      </c>
      <c r="H601" s="4">
        <v>110430</v>
      </c>
      <c r="I601" s="4">
        <v>158042.95000000001</v>
      </c>
      <c r="J601" s="2">
        <v>0</v>
      </c>
      <c r="K601" s="2">
        <v>0</v>
      </c>
      <c r="L601" s="4">
        <v>63360</v>
      </c>
      <c r="M601" s="4">
        <v>78052</v>
      </c>
      <c r="N601" s="4">
        <v>13860</v>
      </c>
      <c r="O601" s="4">
        <v>16824.5</v>
      </c>
      <c r="P601" s="4">
        <v>31680</v>
      </c>
      <c r="Q601" s="4">
        <v>38646</v>
      </c>
      <c r="R601" s="4">
        <v>17820</v>
      </c>
      <c r="S601" s="4">
        <v>22914</v>
      </c>
      <c r="T601" s="4">
        <v>51744</v>
      </c>
      <c r="U601" s="4">
        <v>61816.5</v>
      </c>
      <c r="V601" s="2">
        <v>0</v>
      </c>
      <c r="W601" s="2">
        <v>0</v>
      </c>
      <c r="X601" s="4">
        <v>182728</v>
      </c>
      <c r="Y601" s="4">
        <v>208853.09</v>
      </c>
      <c r="Z601" s="4">
        <v>528204</v>
      </c>
      <c r="AA601" s="6">
        <v>648381.80000000005</v>
      </c>
      <c r="AC601" s="17" t="s">
        <v>25</v>
      </c>
      <c r="AD601" s="4">
        <v>2666</v>
      </c>
      <c r="AE601" s="4">
        <v>13317</v>
      </c>
      <c r="AF601" s="4">
        <v>2129</v>
      </c>
      <c r="AG601" s="4">
        <v>16042</v>
      </c>
      <c r="AH601" s="4">
        <v>1799</v>
      </c>
      <c r="AI601" s="4">
        <v>7876</v>
      </c>
      <c r="AJ601" s="4">
        <v>3255</v>
      </c>
      <c r="AK601" s="4">
        <v>21994</v>
      </c>
      <c r="AL601" s="4">
        <v>3966</v>
      </c>
      <c r="AM601" s="4">
        <v>22361</v>
      </c>
      <c r="AN601" s="4">
        <v>6007</v>
      </c>
      <c r="AO601" s="4">
        <v>32666</v>
      </c>
      <c r="AP601" s="4">
        <v>3768</v>
      </c>
      <c r="AQ601" s="4">
        <v>28152</v>
      </c>
      <c r="AR601" s="4">
        <v>4602</v>
      </c>
      <c r="AS601" s="4">
        <v>40084</v>
      </c>
      <c r="AT601" s="4">
        <v>3706</v>
      </c>
      <c r="AU601" s="4">
        <v>30539</v>
      </c>
      <c r="AV601" s="4">
        <v>2405</v>
      </c>
      <c r="AW601" s="4">
        <v>22975</v>
      </c>
      <c r="AX601" s="4">
        <v>2517</v>
      </c>
      <c r="AY601" s="4">
        <v>22093</v>
      </c>
      <c r="AZ601" s="4">
        <v>3016</v>
      </c>
      <c r="BA601" s="4">
        <v>32016</v>
      </c>
      <c r="BB601" s="4">
        <v>39836</v>
      </c>
      <c r="BC601" s="6">
        <v>290115</v>
      </c>
    </row>
    <row r="602" spans="1:55" ht="15.75" thickBot="1" x14ac:dyDescent="0.3">
      <c r="A602" s="17" t="s">
        <v>78</v>
      </c>
      <c r="B602" s="4">
        <v>33025</v>
      </c>
      <c r="C602" s="4">
        <v>32355</v>
      </c>
      <c r="D602" s="4">
        <v>34295</v>
      </c>
      <c r="E602" s="4">
        <v>61445</v>
      </c>
      <c r="F602" s="4">
        <v>29563</v>
      </c>
      <c r="G602" s="4">
        <v>41678.25</v>
      </c>
      <c r="H602" s="4">
        <v>21450</v>
      </c>
      <c r="I602" s="4">
        <v>41184</v>
      </c>
      <c r="J602" s="4">
        <v>14804</v>
      </c>
      <c r="K602" s="4">
        <v>18204</v>
      </c>
      <c r="L602" s="2">
        <v>0</v>
      </c>
      <c r="M602" s="2">
        <v>0</v>
      </c>
      <c r="N602" s="2">
        <v>0</v>
      </c>
      <c r="O602" s="2">
        <v>0</v>
      </c>
      <c r="P602" s="4">
        <v>16162</v>
      </c>
      <c r="Q602" s="4">
        <v>18311.25</v>
      </c>
      <c r="R602" s="4">
        <v>21450</v>
      </c>
      <c r="S602" s="4">
        <v>48043</v>
      </c>
      <c r="T602" s="4">
        <v>16315</v>
      </c>
      <c r="U602" s="4">
        <v>18076.25</v>
      </c>
      <c r="V602" s="4">
        <v>16181</v>
      </c>
      <c r="W602" s="4">
        <v>18217.5</v>
      </c>
      <c r="X602" s="2">
        <v>0</v>
      </c>
      <c r="Y602" s="2">
        <v>0</v>
      </c>
      <c r="Z602" s="4">
        <v>203245</v>
      </c>
      <c r="AA602" s="6">
        <v>297514.25</v>
      </c>
      <c r="AC602" s="17" t="s">
        <v>55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4">
        <v>1440</v>
      </c>
      <c r="AW602" s="4">
        <v>8924</v>
      </c>
      <c r="AX602" s="2">
        <v>0</v>
      </c>
      <c r="AY602" s="2">
        <v>0</v>
      </c>
      <c r="AZ602" s="2">
        <v>0</v>
      </c>
      <c r="BA602" s="2">
        <v>0</v>
      </c>
      <c r="BB602" s="4">
        <v>1440</v>
      </c>
      <c r="BC602" s="6">
        <v>8924</v>
      </c>
    </row>
    <row r="603" spans="1:55" ht="15.75" thickBot="1" x14ac:dyDescent="0.3">
      <c r="A603" s="17" t="s">
        <v>79</v>
      </c>
      <c r="B603" s="2">
        <v>0</v>
      </c>
      <c r="C603" s="2">
        <v>0</v>
      </c>
      <c r="D603" s="4">
        <v>48312</v>
      </c>
      <c r="E603" s="4">
        <v>50952</v>
      </c>
      <c r="F603" s="2">
        <v>0</v>
      </c>
      <c r="G603" s="2">
        <v>0</v>
      </c>
      <c r="H603" s="2">
        <v>0</v>
      </c>
      <c r="I603" s="2">
        <v>0</v>
      </c>
      <c r="J603" s="4">
        <v>58560</v>
      </c>
      <c r="K603" s="4">
        <v>61454</v>
      </c>
      <c r="L603" s="4">
        <v>14640</v>
      </c>
      <c r="M603" s="4">
        <v>15299</v>
      </c>
      <c r="N603" s="4">
        <v>19250</v>
      </c>
      <c r="O603" s="4">
        <v>36614</v>
      </c>
      <c r="P603" s="2">
        <v>0</v>
      </c>
      <c r="Q603" s="2">
        <v>0</v>
      </c>
      <c r="R603" s="4">
        <v>20982</v>
      </c>
      <c r="S603" s="4">
        <v>47528.42</v>
      </c>
      <c r="T603" s="2">
        <v>0</v>
      </c>
      <c r="U603" s="2">
        <v>0</v>
      </c>
      <c r="V603" s="2">
        <v>0</v>
      </c>
      <c r="W603" s="2">
        <v>0</v>
      </c>
      <c r="X603" s="4">
        <v>18300</v>
      </c>
      <c r="Y603" s="4">
        <v>13936.54</v>
      </c>
      <c r="Z603" s="4">
        <v>180044</v>
      </c>
      <c r="AA603" s="6">
        <v>225783.96</v>
      </c>
      <c r="AC603" s="17" t="s">
        <v>27</v>
      </c>
      <c r="AD603" s="4">
        <v>5153</v>
      </c>
      <c r="AE603" s="4">
        <v>30182</v>
      </c>
      <c r="AF603" s="4">
        <v>7454</v>
      </c>
      <c r="AG603" s="4">
        <v>41221</v>
      </c>
      <c r="AH603" s="4">
        <v>4702</v>
      </c>
      <c r="AI603" s="4">
        <v>25101</v>
      </c>
      <c r="AJ603" s="4">
        <v>4315</v>
      </c>
      <c r="AK603" s="4">
        <v>23945</v>
      </c>
      <c r="AL603" s="4">
        <v>2822</v>
      </c>
      <c r="AM603" s="4">
        <v>14754</v>
      </c>
      <c r="AN603" s="4">
        <v>5199</v>
      </c>
      <c r="AO603" s="4">
        <v>29265</v>
      </c>
      <c r="AP603" s="4">
        <v>4240</v>
      </c>
      <c r="AQ603" s="4">
        <v>25908</v>
      </c>
      <c r="AR603" s="4">
        <v>4444</v>
      </c>
      <c r="AS603" s="4">
        <v>26206</v>
      </c>
      <c r="AT603" s="4">
        <v>5130</v>
      </c>
      <c r="AU603" s="4">
        <v>30191</v>
      </c>
      <c r="AV603" s="2">
        <v>775</v>
      </c>
      <c r="AW603" s="4">
        <v>5371</v>
      </c>
      <c r="AX603" s="4">
        <v>2387</v>
      </c>
      <c r="AY603" s="4">
        <v>16113</v>
      </c>
      <c r="AZ603" s="2">
        <v>0</v>
      </c>
      <c r="BA603" s="2">
        <v>0</v>
      </c>
      <c r="BB603" s="4">
        <v>46621</v>
      </c>
      <c r="BC603" s="6">
        <v>268257</v>
      </c>
    </row>
    <row r="604" spans="1:55" ht="15.75" thickBot="1" x14ac:dyDescent="0.3">
      <c r="A604" s="17" t="s">
        <v>93</v>
      </c>
      <c r="B604" s="2">
        <v>0</v>
      </c>
      <c r="C604" s="2">
        <v>0</v>
      </c>
      <c r="D604" s="2">
        <v>0</v>
      </c>
      <c r="E604" s="2">
        <v>0</v>
      </c>
      <c r="F604" s="4">
        <v>33960</v>
      </c>
      <c r="G604" s="4">
        <v>44216.4</v>
      </c>
      <c r="H604" s="2">
        <v>0</v>
      </c>
      <c r="I604" s="2">
        <v>0</v>
      </c>
      <c r="J604" s="2">
        <v>0</v>
      </c>
      <c r="K604" s="2">
        <v>0</v>
      </c>
      <c r="L604" s="4">
        <v>33960</v>
      </c>
      <c r="M604" s="4">
        <v>44366.400000000001</v>
      </c>
      <c r="N604" s="2">
        <v>0</v>
      </c>
      <c r="O604" s="2">
        <v>0</v>
      </c>
      <c r="P604" s="2">
        <v>0</v>
      </c>
      <c r="Q604" s="2">
        <v>0</v>
      </c>
      <c r="R604" s="4">
        <v>104910</v>
      </c>
      <c r="S604" s="4">
        <v>128823</v>
      </c>
      <c r="T604" s="2">
        <v>0</v>
      </c>
      <c r="U604" s="2">
        <v>0</v>
      </c>
      <c r="V604" s="2">
        <v>0</v>
      </c>
      <c r="W604" s="2">
        <v>0</v>
      </c>
      <c r="X604" s="4">
        <v>314730</v>
      </c>
      <c r="Y604" s="4">
        <v>535041</v>
      </c>
      <c r="Z604" s="4">
        <v>487560</v>
      </c>
      <c r="AA604" s="6">
        <v>752446.8</v>
      </c>
      <c r="AC604" s="18" t="s">
        <v>30</v>
      </c>
      <c r="AD604" s="8">
        <v>7819</v>
      </c>
      <c r="AE604" s="8">
        <v>43499</v>
      </c>
      <c r="AF604" s="8">
        <v>9583</v>
      </c>
      <c r="AG604" s="8">
        <v>57263</v>
      </c>
      <c r="AH604" s="8">
        <v>6501</v>
      </c>
      <c r="AI604" s="8">
        <v>32977</v>
      </c>
      <c r="AJ604" s="8">
        <v>7570</v>
      </c>
      <c r="AK604" s="8">
        <v>45939</v>
      </c>
      <c r="AL604" s="8">
        <v>6788</v>
      </c>
      <c r="AM604" s="8">
        <v>37115</v>
      </c>
      <c r="AN604" s="8">
        <v>11206</v>
      </c>
      <c r="AO604" s="8">
        <v>61931</v>
      </c>
      <c r="AP604" s="8">
        <v>8036</v>
      </c>
      <c r="AQ604" s="8">
        <v>55817</v>
      </c>
      <c r="AR604" s="8">
        <v>9046</v>
      </c>
      <c r="AS604" s="8">
        <v>66290</v>
      </c>
      <c r="AT604" s="8">
        <v>8836</v>
      </c>
      <c r="AU604" s="8">
        <v>60730</v>
      </c>
      <c r="AV604" s="8">
        <v>4620</v>
      </c>
      <c r="AW604" s="8">
        <v>37270</v>
      </c>
      <c r="AX604" s="8">
        <v>4904</v>
      </c>
      <c r="AY604" s="8">
        <v>38206</v>
      </c>
      <c r="AZ604" s="8">
        <v>3016</v>
      </c>
      <c r="BA604" s="8">
        <v>32016</v>
      </c>
      <c r="BB604" s="8">
        <v>87925</v>
      </c>
      <c r="BC604" s="9">
        <v>569053</v>
      </c>
    </row>
    <row r="605" spans="1:55" ht="15.75" thickBot="1" x14ac:dyDescent="0.3">
      <c r="A605" s="17" t="s">
        <v>47</v>
      </c>
      <c r="B605" s="2">
        <v>0</v>
      </c>
      <c r="C605" s="2">
        <v>0</v>
      </c>
      <c r="D605" s="4">
        <v>16731</v>
      </c>
      <c r="E605" s="4">
        <v>16267.5</v>
      </c>
      <c r="F605" s="2">
        <v>0</v>
      </c>
      <c r="G605" s="2">
        <v>0</v>
      </c>
      <c r="H605" s="4">
        <v>16542</v>
      </c>
      <c r="I605" s="4">
        <v>15266.99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4">
        <v>50255</v>
      </c>
      <c r="U605" s="4">
        <v>53710.5</v>
      </c>
      <c r="V605" s="2">
        <v>0</v>
      </c>
      <c r="W605" s="2">
        <v>0</v>
      </c>
      <c r="X605" s="2">
        <v>0</v>
      </c>
      <c r="Y605" s="2">
        <v>0</v>
      </c>
      <c r="Z605" s="4">
        <v>83528</v>
      </c>
      <c r="AA605" s="6">
        <v>85244.99</v>
      </c>
    </row>
    <row r="606" spans="1:55" ht="19.5" thickBot="1" x14ac:dyDescent="0.3">
      <c r="A606" s="17" t="s">
        <v>48</v>
      </c>
      <c r="B606" s="4">
        <v>34802</v>
      </c>
      <c r="C606" s="4">
        <v>33755.410000000003</v>
      </c>
      <c r="D606" s="4">
        <v>20160</v>
      </c>
      <c r="E606" s="4">
        <v>12738.68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4">
        <v>20160</v>
      </c>
      <c r="M606" s="4">
        <v>10521.98</v>
      </c>
      <c r="N606" s="2">
        <v>0</v>
      </c>
      <c r="O606" s="2">
        <v>0</v>
      </c>
      <c r="P606" s="4">
        <v>16800</v>
      </c>
      <c r="Q606" s="4">
        <v>10150</v>
      </c>
      <c r="R606" s="4">
        <v>18900</v>
      </c>
      <c r="S606" s="4">
        <v>10867.5</v>
      </c>
      <c r="T606" s="4">
        <v>28593</v>
      </c>
      <c r="U606" s="4">
        <v>25212.5</v>
      </c>
      <c r="V606" s="4">
        <v>18900</v>
      </c>
      <c r="W606" s="4">
        <v>10867.5</v>
      </c>
      <c r="X606" s="4">
        <v>56700</v>
      </c>
      <c r="Y606" s="4">
        <v>31657.5</v>
      </c>
      <c r="Z606" s="4">
        <v>215015</v>
      </c>
      <c r="AA606" s="6">
        <v>145771.07</v>
      </c>
      <c r="AC606" s="16" t="s">
        <v>203</v>
      </c>
    </row>
    <row r="607" spans="1:55" ht="15.75" thickBot="1" x14ac:dyDescent="0.3">
      <c r="A607" s="17" t="s">
        <v>49</v>
      </c>
      <c r="B607" s="2">
        <v>0</v>
      </c>
      <c r="C607" s="2">
        <v>0</v>
      </c>
      <c r="D607" s="4">
        <v>104910</v>
      </c>
      <c r="E607" s="4">
        <v>111618.57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4">
        <v>104910</v>
      </c>
      <c r="AA607" s="6">
        <v>111618.57</v>
      </c>
      <c r="AC607" s="22" t="s">
        <v>7</v>
      </c>
      <c r="AD607" s="24" t="s">
        <v>8</v>
      </c>
      <c r="AE607" s="25"/>
      <c r="AF607" s="19" t="s">
        <v>9</v>
      </c>
      <c r="AG607" s="21"/>
      <c r="AH607" s="19" t="s">
        <v>10</v>
      </c>
      <c r="AI607" s="21"/>
      <c r="AJ607" s="19" t="s">
        <v>11</v>
      </c>
      <c r="AK607" s="21"/>
      <c r="AL607" s="19" t="s">
        <v>12</v>
      </c>
      <c r="AM607" s="21"/>
      <c r="AN607" s="19" t="s">
        <v>13</v>
      </c>
      <c r="AO607" s="21"/>
      <c r="AP607" s="19" t="s">
        <v>14</v>
      </c>
      <c r="AQ607" s="21"/>
      <c r="AR607" s="19" t="s">
        <v>15</v>
      </c>
      <c r="AS607" s="21"/>
      <c r="AT607" s="19" t="s">
        <v>16</v>
      </c>
      <c r="AU607" s="21"/>
      <c r="AV607" s="19" t="s">
        <v>17</v>
      </c>
      <c r="AW607" s="21"/>
      <c r="AX607" s="19" t="s">
        <v>18</v>
      </c>
      <c r="AY607" s="21"/>
      <c r="AZ607" s="19" t="s">
        <v>19</v>
      </c>
      <c r="BA607" s="21"/>
      <c r="BB607" s="19" t="s">
        <v>20</v>
      </c>
      <c r="BC607" s="20"/>
    </row>
    <row r="608" spans="1:55" ht="26.25" thickBot="1" x14ac:dyDescent="0.3">
      <c r="A608" s="17" t="s">
        <v>50</v>
      </c>
      <c r="B608" s="4">
        <v>286512</v>
      </c>
      <c r="C608" s="4">
        <v>174257.52</v>
      </c>
      <c r="D608" s="4">
        <v>557931</v>
      </c>
      <c r="E608" s="4">
        <v>398744.15</v>
      </c>
      <c r="F608" s="4">
        <v>307494</v>
      </c>
      <c r="G608" s="4">
        <v>216833.9</v>
      </c>
      <c r="H608" s="4">
        <v>257698</v>
      </c>
      <c r="I608" s="4">
        <v>202196.73</v>
      </c>
      <c r="J608" s="4">
        <v>265898</v>
      </c>
      <c r="K608" s="4">
        <v>282541.78999999998</v>
      </c>
      <c r="L608" s="4">
        <v>239754</v>
      </c>
      <c r="M608" s="4">
        <v>209335.05</v>
      </c>
      <c r="N608" s="4">
        <v>185497</v>
      </c>
      <c r="O608" s="4">
        <v>277297.05</v>
      </c>
      <c r="P608" s="4">
        <v>204056</v>
      </c>
      <c r="Q608" s="4">
        <v>157820.59</v>
      </c>
      <c r="R608" s="4">
        <v>256320</v>
      </c>
      <c r="S608" s="4">
        <v>147877.92000000001</v>
      </c>
      <c r="T608" s="4">
        <v>375996</v>
      </c>
      <c r="U608" s="4">
        <v>278914.21999999997</v>
      </c>
      <c r="V608" s="4">
        <v>396467</v>
      </c>
      <c r="W608" s="4">
        <v>258330.34</v>
      </c>
      <c r="X608" s="4">
        <v>393256</v>
      </c>
      <c r="Y608" s="4">
        <v>445203.74</v>
      </c>
      <c r="Z608" s="4">
        <v>3726879</v>
      </c>
      <c r="AA608" s="6">
        <v>3049353</v>
      </c>
      <c r="AC608" s="26"/>
      <c r="AD608" s="11" t="s">
        <v>21</v>
      </c>
      <c r="AE608" s="11" t="s">
        <v>22</v>
      </c>
      <c r="AF608" s="11" t="s">
        <v>21</v>
      </c>
      <c r="AG608" s="11" t="s">
        <v>22</v>
      </c>
      <c r="AH608" s="11" t="s">
        <v>21</v>
      </c>
      <c r="AI608" s="11" t="s">
        <v>22</v>
      </c>
      <c r="AJ608" s="11" t="s">
        <v>21</v>
      </c>
      <c r="AK608" s="11" t="s">
        <v>22</v>
      </c>
      <c r="AL608" s="11" t="s">
        <v>21</v>
      </c>
      <c r="AM608" s="11" t="s">
        <v>22</v>
      </c>
      <c r="AN608" s="11" t="s">
        <v>21</v>
      </c>
      <c r="AO608" s="11" t="s">
        <v>22</v>
      </c>
      <c r="AP608" s="11" t="s">
        <v>21</v>
      </c>
      <c r="AQ608" s="11" t="s">
        <v>22</v>
      </c>
      <c r="AR608" s="11" t="s">
        <v>21</v>
      </c>
      <c r="AS608" s="11" t="s">
        <v>22</v>
      </c>
      <c r="AT608" s="11" t="s">
        <v>21</v>
      </c>
      <c r="AU608" s="11" t="s">
        <v>22</v>
      </c>
      <c r="AV608" s="11" t="s">
        <v>21</v>
      </c>
      <c r="AW608" s="11" t="s">
        <v>22</v>
      </c>
      <c r="AX608" s="11" t="s">
        <v>21</v>
      </c>
      <c r="AY608" s="11" t="s">
        <v>22</v>
      </c>
      <c r="AZ608" s="11" t="s">
        <v>21</v>
      </c>
      <c r="BA608" s="11" t="s">
        <v>22</v>
      </c>
      <c r="BB608" s="11" t="s">
        <v>21</v>
      </c>
      <c r="BC608" s="12" t="s">
        <v>22</v>
      </c>
    </row>
    <row r="609" spans="1:55" ht="15.75" thickBot="1" x14ac:dyDescent="0.3">
      <c r="A609" s="17" t="s">
        <v>51</v>
      </c>
      <c r="B609" s="4">
        <v>71907</v>
      </c>
      <c r="C609" s="4">
        <v>50338.43</v>
      </c>
      <c r="D609" s="4">
        <v>108036</v>
      </c>
      <c r="E609" s="4">
        <v>66102.539999999994</v>
      </c>
      <c r="F609" s="4">
        <v>125031</v>
      </c>
      <c r="G609" s="4">
        <v>83039.98</v>
      </c>
      <c r="H609" s="4">
        <v>34151</v>
      </c>
      <c r="I609" s="4">
        <v>33921.26</v>
      </c>
      <c r="J609" s="2">
        <v>24</v>
      </c>
      <c r="K609" s="2">
        <v>37.200000000000003</v>
      </c>
      <c r="L609" s="2">
        <v>12</v>
      </c>
      <c r="M609" s="2">
        <v>18.600000000000001</v>
      </c>
      <c r="N609" s="2">
        <v>0</v>
      </c>
      <c r="O609" s="2">
        <v>0</v>
      </c>
      <c r="P609" s="4">
        <v>17221</v>
      </c>
      <c r="Q609" s="4">
        <v>18033.75</v>
      </c>
      <c r="R609" s="4">
        <v>18024</v>
      </c>
      <c r="S609" s="4">
        <v>10331.98</v>
      </c>
      <c r="T609" s="4">
        <v>57740</v>
      </c>
      <c r="U609" s="4">
        <v>46339.72</v>
      </c>
      <c r="V609" s="4">
        <v>120425</v>
      </c>
      <c r="W609" s="4">
        <v>111355.97</v>
      </c>
      <c r="X609" s="4">
        <v>16800</v>
      </c>
      <c r="Y609" s="4">
        <v>9950.11</v>
      </c>
      <c r="Z609" s="4">
        <v>569371</v>
      </c>
      <c r="AA609" s="6">
        <v>429469.54</v>
      </c>
    </row>
    <row r="610" spans="1:55" ht="19.5" thickBot="1" x14ac:dyDescent="0.3">
      <c r="A610" s="17" t="s">
        <v>83</v>
      </c>
      <c r="B610" s="4">
        <v>25159</v>
      </c>
      <c r="C610" s="4">
        <v>30128.1</v>
      </c>
      <c r="D610" s="4">
        <v>8400</v>
      </c>
      <c r="E610" s="4">
        <v>5306.84</v>
      </c>
      <c r="F610" s="4">
        <v>8400</v>
      </c>
      <c r="G610" s="4">
        <v>5306.84</v>
      </c>
      <c r="H610" s="4">
        <v>26047</v>
      </c>
      <c r="I610" s="4">
        <v>22076.84</v>
      </c>
      <c r="J610" s="2">
        <v>0</v>
      </c>
      <c r="K610" s="2">
        <v>0</v>
      </c>
      <c r="L610" s="2">
        <v>0</v>
      </c>
      <c r="M610" s="2">
        <v>0</v>
      </c>
      <c r="N610" s="4">
        <v>8400</v>
      </c>
      <c r="O610" s="4">
        <v>4757.97</v>
      </c>
      <c r="P610" s="2">
        <v>0</v>
      </c>
      <c r="Q610" s="2">
        <v>0</v>
      </c>
      <c r="R610" s="4">
        <v>8400</v>
      </c>
      <c r="S610" s="4">
        <v>4700.97</v>
      </c>
      <c r="T610" s="2">
        <v>0</v>
      </c>
      <c r="U610" s="2">
        <v>0</v>
      </c>
      <c r="V610" s="2">
        <v>0</v>
      </c>
      <c r="W610" s="2">
        <v>0</v>
      </c>
      <c r="X610" s="4">
        <v>8400</v>
      </c>
      <c r="Y610" s="4">
        <v>4805.95</v>
      </c>
      <c r="Z610" s="4">
        <v>93206</v>
      </c>
      <c r="AA610" s="6">
        <v>77083.509999999995</v>
      </c>
      <c r="AC610" s="16" t="s">
        <v>204</v>
      </c>
    </row>
    <row r="611" spans="1:55" ht="15.75" thickBot="1" x14ac:dyDescent="0.3">
      <c r="A611" s="17" t="s">
        <v>135</v>
      </c>
      <c r="B611" s="2">
        <v>0</v>
      </c>
      <c r="C611" s="2">
        <v>0</v>
      </c>
      <c r="D611" s="4">
        <v>20982</v>
      </c>
      <c r="E611" s="4">
        <v>36606.46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4">
        <v>20982</v>
      </c>
      <c r="AA611" s="6">
        <v>36606.46</v>
      </c>
      <c r="AC611" s="22" t="s">
        <v>7</v>
      </c>
      <c r="AD611" s="24" t="s">
        <v>8</v>
      </c>
      <c r="AE611" s="25"/>
      <c r="AF611" s="19" t="s">
        <v>9</v>
      </c>
      <c r="AG611" s="21"/>
      <c r="AH611" s="19" t="s">
        <v>10</v>
      </c>
      <c r="AI611" s="21"/>
      <c r="AJ611" s="19" t="s">
        <v>11</v>
      </c>
      <c r="AK611" s="21"/>
      <c r="AL611" s="19" t="s">
        <v>12</v>
      </c>
      <c r="AM611" s="21"/>
      <c r="AN611" s="19" t="s">
        <v>13</v>
      </c>
      <c r="AO611" s="21"/>
      <c r="AP611" s="19" t="s">
        <v>14</v>
      </c>
      <c r="AQ611" s="21"/>
      <c r="AR611" s="19" t="s">
        <v>15</v>
      </c>
      <c r="AS611" s="21"/>
      <c r="AT611" s="19" t="s">
        <v>16</v>
      </c>
      <c r="AU611" s="21"/>
      <c r="AV611" s="19" t="s">
        <v>17</v>
      </c>
      <c r="AW611" s="21"/>
      <c r="AX611" s="19" t="s">
        <v>18</v>
      </c>
      <c r="AY611" s="21"/>
      <c r="AZ611" s="19" t="s">
        <v>19</v>
      </c>
      <c r="BA611" s="21"/>
      <c r="BB611" s="19" t="s">
        <v>20</v>
      </c>
      <c r="BC611" s="20"/>
    </row>
    <row r="612" spans="1:55" ht="26.25" thickBot="1" x14ac:dyDescent="0.3">
      <c r="A612" s="17" t="s">
        <v>188</v>
      </c>
      <c r="B612" s="4">
        <v>41964</v>
      </c>
      <c r="C612" s="4">
        <v>58526.36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4">
        <v>41964</v>
      </c>
      <c r="AA612" s="6">
        <v>58526.36</v>
      </c>
      <c r="AC612" s="23"/>
      <c r="AD612" s="1" t="s">
        <v>21</v>
      </c>
      <c r="AE612" s="1" t="s">
        <v>22</v>
      </c>
      <c r="AF612" s="1" t="s">
        <v>21</v>
      </c>
      <c r="AG612" s="1" t="s">
        <v>22</v>
      </c>
      <c r="AH612" s="1" t="s">
        <v>21</v>
      </c>
      <c r="AI612" s="1" t="s">
        <v>22</v>
      </c>
      <c r="AJ612" s="1" t="s">
        <v>21</v>
      </c>
      <c r="AK612" s="1" t="s">
        <v>22</v>
      </c>
      <c r="AL612" s="1" t="s">
        <v>21</v>
      </c>
      <c r="AM612" s="1" t="s">
        <v>22</v>
      </c>
      <c r="AN612" s="1" t="s">
        <v>21</v>
      </c>
      <c r="AO612" s="1" t="s">
        <v>22</v>
      </c>
      <c r="AP612" s="1" t="s">
        <v>21</v>
      </c>
      <c r="AQ612" s="1" t="s">
        <v>22</v>
      </c>
      <c r="AR612" s="1" t="s">
        <v>21</v>
      </c>
      <c r="AS612" s="1" t="s">
        <v>22</v>
      </c>
      <c r="AT612" s="1" t="s">
        <v>21</v>
      </c>
      <c r="AU612" s="1" t="s">
        <v>22</v>
      </c>
      <c r="AV612" s="1" t="s">
        <v>21</v>
      </c>
      <c r="AW612" s="1" t="s">
        <v>22</v>
      </c>
      <c r="AX612" s="1" t="s">
        <v>21</v>
      </c>
      <c r="AY612" s="1" t="s">
        <v>22</v>
      </c>
      <c r="AZ612" s="1" t="s">
        <v>21</v>
      </c>
      <c r="BA612" s="1" t="s">
        <v>22</v>
      </c>
      <c r="BB612" s="1" t="s">
        <v>21</v>
      </c>
      <c r="BC612" s="5" t="s">
        <v>22</v>
      </c>
    </row>
    <row r="613" spans="1:55" ht="15.75" thickBot="1" x14ac:dyDescent="0.3">
      <c r="A613" s="17" t="s">
        <v>136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4">
        <v>21450</v>
      </c>
      <c r="K613" s="4">
        <v>20810.79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4">
        <v>21450</v>
      </c>
      <c r="AA613" s="6">
        <v>20810.79</v>
      </c>
      <c r="AC613" s="17" t="s">
        <v>32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43</v>
      </c>
      <c r="AW613" s="2">
        <v>170</v>
      </c>
      <c r="AX613" s="2">
        <v>5</v>
      </c>
      <c r="AY613" s="2">
        <v>18</v>
      </c>
      <c r="AZ613" s="2">
        <v>2</v>
      </c>
      <c r="BA613" s="2">
        <v>202</v>
      </c>
      <c r="BB613" s="2">
        <v>50</v>
      </c>
      <c r="BC613" s="10">
        <v>390</v>
      </c>
    </row>
    <row r="614" spans="1:55" ht="15.75" thickBot="1" x14ac:dyDescent="0.3">
      <c r="A614" s="17" t="s">
        <v>81</v>
      </c>
      <c r="B614" s="2">
        <v>0</v>
      </c>
      <c r="C614" s="2">
        <v>0</v>
      </c>
      <c r="D614" s="4">
        <v>301280</v>
      </c>
      <c r="E614" s="4">
        <v>438362.4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4">
        <v>66222</v>
      </c>
      <c r="W614" s="4">
        <v>67877.55</v>
      </c>
      <c r="X614" s="2">
        <v>0</v>
      </c>
      <c r="Y614" s="2">
        <v>0</v>
      </c>
      <c r="Z614" s="4">
        <v>367502</v>
      </c>
      <c r="AA614" s="6">
        <v>506239.95</v>
      </c>
      <c r="AC614" s="17" t="s">
        <v>34</v>
      </c>
      <c r="AD614" s="4">
        <v>9859</v>
      </c>
      <c r="AE614" s="4">
        <v>23562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4">
        <v>2851</v>
      </c>
      <c r="AO614" s="4">
        <v>2982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4">
        <v>4010</v>
      </c>
      <c r="AW614" s="4">
        <v>4130</v>
      </c>
      <c r="AX614" s="2">
        <v>0</v>
      </c>
      <c r="AY614" s="2">
        <v>0</v>
      </c>
      <c r="AZ614" s="2">
        <v>0</v>
      </c>
      <c r="BA614" s="2">
        <v>0</v>
      </c>
      <c r="BB614" s="4">
        <v>16720</v>
      </c>
      <c r="BC614" s="6">
        <v>30674</v>
      </c>
    </row>
    <row r="615" spans="1:55" ht="15.75" thickBot="1" x14ac:dyDescent="0.3">
      <c r="A615" s="17" t="s">
        <v>189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4">
        <v>20982</v>
      </c>
      <c r="I615" s="4">
        <v>43607.83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4">
        <v>20982</v>
      </c>
      <c r="U615" s="4">
        <v>46062.53</v>
      </c>
      <c r="V615" s="2">
        <v>0</v>
      </c>
      <c r="W615" s="2">
        <v>0</v>
      </c>
      <c r="X615" s="2">
        <v>0</v>
      </c>
      <c r="Y615" s="2">
        <v>0</v>
      </c>
      <c r="Z615" s="4">
        <v>41964</v>
      </c>
      <c r="AA615" s="6">
        <v>89670.36</v>
      </c>
      <c r="AC615" s="17" t="s">
        <v>35</v>
      </c>
      <c r="AD615" s="2">
        <v>0</v>
      </c>
      <c r="AE615" s="2">
        <v>0</v>
      </c>
      <c r="AF615" s="2">
        <v>2</v>
      </c>
      <c r="AG615" s="2">
        <v>45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2</v>
      </c>
      <c r="BC615" s="10">
        <v>45</v>
      </c>
    </row>
    <row r="616" spans="1:55" ht="15.75" thickBot="1" x14ac:dyDescent="0.3">
      <c r="A616" s="17" t="s">
        <v>54</v>
      </c>
      <c r="B616" s="2">
        <v>0</v>
      </c>
      <c r="C616" s="2">
        <v>0</v>
      </c>
      <c r="D616" s="4">
        <v>18300</v>
      </c>
      <c r="E616" s="4">
        <v>16089.15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4">
        <v>333354</v>
      </c>
      <c r="W616" s="4">
        <v>410533.99</v>
      </c>
      <c r="X616" s="4">
        <v>222236</v>
      </c>
      <c r="Y616" s="4">
        <v>273677.18</v>
      </c>
      <c r="Z616" s="4">
        <v>573890</v>
      </c>
      <c r="AA616" s="6">
        <v>700300.32</v>
      </c>
      <c r="AC616" s="17" t="s">
        <v>36</v>
      </c>
      <c r="AD616" s="4">
        <v>79200</v>
      </c>
      <c r="AE616" s="4">
        <v>89100</v>
      </c>
      <c r="AF616" s="4">
        <v>59400</v>
      </c>
      <c r="AG616" s="4">
        <v>69201</v>
      </c>
      <c r="AH616" s="4">
        <v>148603</v>
      </c>
      <c r="AI616" s="4">
        <v>269340</v>
      </c>
      <c r="AJ616" s="4">
        <v>64500</v>
      </c>
      <c r="AK616" s="4">
        <v>126441</v>
      </c>
      <c r="AL616" s="2">
        <v>0</v>
      </c>
      <c r="AM616" s="2">
        <v>0</v>
      </c>
      <c r="AN616" s="4">
        <v>15087</v>
      </c>
      <c r="AO616" s="4">
        <v>39341</v>
      </c>
      <c r="AP616" s="2">
        <v>0</v>
      </c>
      <c r="AQ616" s="2">
        <v>0</v>
      </c>
      <c r="AR616" s="4">
        <v>65406</v>
      </c>
      <c r="AS616" s="4">
        <v>91163</v>
      </c>
      <c r="AT616" s="2">
        <v>1</v>
      </c>
      <c r="AU616" s="2">
        <v>56</v>
      </c>
      <c r="AV616" s="4">
        <v>19800</v>
      </c>
      <c r="AW616" s="4">
        <v>21186</v>
      </c>
      <c r="AX616" s="4">
        <v>10000</v>
      </c>
      <c r="AY616" s="4">
        <v>113400</v>
      </c>
      <c r="AZ616" s="4">
        <v>59400</v>
      </c>
      <c r="BA616" s="4">
        <v>72072</v>
      </c>
      <c r="BB616" s="4">
        <v>521397</v>
      </c>
      <c r="BC616" s="6">
        <v>891300</v>
      </c>
    </row>
    <row r="617" spans="1:55" ht="15.75" thickBot="1" x14ac:dyDescent="0.3">
      <c r="A617" s="17" t="s">
        <v>25</v>
      </c>
      <c r="B617" s="4">
        <v>660444</v>
      </c>
      <c r="C617" s="4">
        <v>782272.77</v>
      </c>
      <c r="D617" s="4">
        <v>285368</v>
      </c>
      <c r="E617" s="4">
        <v>335966</v>
      </c>
      <c r="F617" s="4">
        <v>622203</v>
      </c>
      <c r="G617" s="4">
        <v>833842.35</v>
      </c>
      <c r="H617" s="4">
        <v>594348.5</v>
      </c>
      <c r="I617" s="4">
        <v>778904.63</v>
      </c>
      <c r="J617" s="4">
        <v>433581.5</v>
      </c>
      <c r="K617" s="4">
        <v>604145.57999999996</v>
      </c>
      <c r="L617" s="4">
        <v>617151.5</v>
      </c>
      <c r="M617" s="4">
        <v>891129.4</v>
      </c>
      <c r="N617" s="4">
        <v>607690.5</v>
      </c>
      <c r="O617" s="4">
        <v>882471.5</v>
      </c>
      <c r="P617" s="4">
        <v>717718</v>
      </c>
      <c r="Q617" s="4">
        <v>1029899.01</v>
      </c>
      <c r="R617" s="4">
        <v>1207549.5</v>
      </c>
      <c r="S617" s="4">
        <v>1752789.39</v>
      </c>
      <c r="T617" s="4">
        <v>1244315.5</v>
      </c>
      <c r="U617" s="4">
        <v>2036385.48</v>
      </c>
      <c r="V617" s="4">
        <v>634073.5</v>
      </c>
      <c r="W617" s="4">
        <v>1044491.79</v>
      </c>
      <c r="X617" s="4">
        <v>647935.5</v>
      </c>
      <c r="Y617" s="4">
        <v>1075275.8799999999</v>
      </c>
      <c r="Z617" s="4">
        <v>8272379</v>
      </c>
      <c r="AA617" s="6">
        <v>12047573.779999999</v>
      </c>
      <c r="AC617" s="17" t="s">
        <v>38</v>
      </c>
      <c r="AD617" s="4">
        <v>1201</v>
      </c>
      <c r="AE617" s="4">
        <v>2079</v>
      </c>
      <c r="AF617" s="4">
        <v>16857</v>
      </c>
      <c r="AG617" s="4">
        <v>22566</v>
      </c>
      <c r="AH617" s="4">
        <v>39637</v>
      </c>
      <c r="AI617" s="4">
        <v>42691</v>
      </c>
      <c r="AJ617" s="4">
        <v>16200</v>
      </c>
      <c r="AK617" s="4">
        <v>17563</v>
      </c>
      <c r="AL617" s="2">
        <v>0</v>
      </c>
      <c r="AM617" s="2">
        <v>0</v>
      </c>
      <c r="AN617" s="4">
        <v>33960</v>
      </c>
      <c r="AO617" s="4">
        <v>36820</v>
      </c>
      <c r="AP617" s="2">
        <v>0</v>
      </c>
      <c r="AQ617" s="2">
        <v>0</v>
      </c>
      <c r="AR617" s="4">
        <v>1228</v>
      </c>
      <c r="AS617" s="4">
        <v>2145</v>
      </c>
      <c r="AT617" s="4">
        <v>13739</v>
      </c>
      <c r="AU617" s="4">
        <v>36867</v>
      </c>
      <c r="AV617" s="4">
        <v>6414</v>
      </c>
      <c r="AW617" s="4">
        <v>11220</v>
      </c>
      <c r="AX617" s="4">
        <v>8416</v>
      </c>
      <c r="AY617" s="4">
        <v>7913</v>
      </c>
      <c r="AZ617" s="2">
        <v>149</v>
      </c>
      <c r="BA617" s="2">
        <v>254</v>
      </c>
      <c r="BB617" s="4">
        <v>137801</v>
      </c>
      <c r="BC617" s="6">
        <v>180118</v>
      </c>
    </row>
    <row r="618" spans="1:55" ht="15.75" thickBot="1" x14ac:dyDescent="0.3">
      <c r="A618" s="17" t="s">
        <v>55</v>
      </c>
      <c r="B618" s="4">
        <v>305880</v>
      </c>
      <c r="C618" s="4">
        <v>365001.53</v>
      </c>
      <c r="D618" s="4">
        <v>202661</v>
      </c>
      <c r="E618" s="4">
        <v>244363.08</v>
      </c>
      <c r="F618" s="4">
        <v>122154</v>
      </c>
      <c r="G618" s="4">
        <v>184854.26</v>
      </c>
      <c r="H618" s="4">
        <v>130560</v>
      </c>
      <c r="I618" s="4">
        <v>173908</v>
      </c>
      <c r="J618" s="4">
        <v>342976</v>
      </c>
      <c r="K618" s="4">
        <v>482340.94</v>
      </c>
      <c r="L618" s="4">
        <v>261888</v>
      </c>
      <c r="M618" s="4">
        <v>348178.69</v>
      </c>
      <c r="N618" s="4">
        <v>212152</v>
      </c>
      <c r="O618" s="4">
        <v>316061.21000000002</v>
      </c>
      <c r="P618" s="4">
        <v>263190</v>
      </c>
      <c r="Q618" s="4">
        <v>352384.31</v>
      </c>
      <c r="R618" s="4">
        <v>138690</v>
      </c>
      <c r="S618" s="4">
        <v>197747.87</v>
      </c>
      <c r="T618" s="4">
        <v>142803</v>
      </c>
      <c r="U618" s="4">
        <v>205614.45</v>
      </c>
      <c r="V618" s="4">
        <v>161814</v>
      </c>
      <c r="W618" s="4">
        <v>221942.32</v>
      </c>
      <c r="X618" s="4">
        <v>204646</v>
      </c>
      <c r="Y618" s="4">
        <v>269051.33</v>
      </c>
      <c r="Z618" s="4">
        <v>2489414</v>
      </c>
      <c r="AA618" s="6">
        <v>3361447.99</v>
      </c>
      <c r="AC618" s="17" t="s">
        <v>23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12</v>
      </c>
      <c r="AQ618" s="2">
        <v>31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12</v>
      </c>
      <c r="BC618" s="10">
        <v>31</v>
      </c>
    </row>
    <row r="619" spans="1:55" ht="15.75" thickBot="1" x14ac:dyDescent="0.3">
      <c r="A619" s="17" t="s">
        <v>26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710</v>
      </c>
      <c r="Q619" s="4">
        <v>1179.8</v>
      </c>
      <c r="R619" s="2">
        <v>664.3</v>
      </c>
      <c r="S619" s="4">
        <v>1541.34</v>
      </c>
      <c r="T619" s="2">
        <v>962.67</v>
      </c>
      <c r="U619" s="4">
        <v>2136.23</v>
      </c>
      <c r="V619" s="2">
        <v>0</v>
      </c>
      <c r="W619" s="2">
        <v>0</v>
      </c>
      <c r="X619" s="2">
        <v>362</v>
      </c>
      <c r="Y619" s="2">
        <v>313.35000000000002</v>
      </c>
      <c r="Z619" s="4">
        <v>2698.97</v>
      </c>
      <c r="AA619" s="6">
        <v>5170.72</v>
      </c>
      <c r="AC619" s="17" t="s">
        <v>39</v>
      </c>
      <c r="AD619" s="2">
        <v>0</v>
      </c>
      <c r="AE619" s="2">
        <v>0</v>
      </c>
      <c r="AF619" s="2">
        <v>2</v>
      </c>
      <c r="AG619" s="2">
        <v>110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25</v>
      </c>
      <c r="AU619" s="2">
        <v>59</v>
      </c>
      <c r="AV619" s="2">
        <v>0</v>
      </c>
      <c r="AW619" s="2">
        <v>0</v>
      </c>
      <c r="AX619" s="2">
        <v>9</v>
      </c>
      <c r="AY619" s="2">
        <v>221</v>
      </c>
      <c r="AZ619" s="2">
        <v>0</v>
      </c>
      <c r="BA619" s="2">
        <v>0</v>
      </c>
      <c r="BB619" s="2">
        <v>36</v>
      </c>
      <c r="BC619" s="10">
        <v>390</v>
      </c>
    </row>
    <row r="620" spans="1:55" ht="15.75" thickBot="1" x14ac:dyDescent="0.3">
      <c r="A620" s="17" t="s">
        <v>27</v>
      </c>
      <c r="B620" s="4">
        <v>4962982.8</v>
      </c>
      <c r="C620" s="4">
        <v>5367745.5199999996</v>
      </c>
      <c r="D620" s="4">
        <v>5108167.88</v>
      </c>
      <c r="E620" s="4">
        <v>5580612.4500000002</v>
      </c>
      <c r="F620" s="4">
        <v>6181778.9000000004</v>
      </c>
      <c r="G620" s="4">
        <v>6941917.4400000004</v>
      </c>
      <c r="H620" s="4">
        <v>3044255.69</v>
      </c>
      <c r="I620" s="4">
        <v>3867731.14</v>
      </c>
      <c r="J620" s="4">
        <v>3036880.7</v>
      </c>
      <c r="K620" s="4">
        <v>3996055.21</v>
      </c>
      <c r="L620" s="4">
        <v>3536149.37</v>
      </c>
      <c r="M620" s="4">
        <v>4826677.33</v>
      </c>
      <c r="N620" s="4">
        <v>4719685.8600000003</v>
      </c>
      <c r="O620" s="4">
        <v>6302258.0899999999</v>
      </c>
      <c r="P620" s="4">
        <v>5855419.1699999999</v>
      </c>
      <c r="Q620" s="4">
        <v>7826987.6399999997</v>
      </c>
      <c r="R620" s="4">
        <v>6922778.1900000004</v>
      </c>
      <c r="S620" s="4">
        <v>9723216.6300000008</v>
      </c>
      <c r="T620" s="4">
        <v>6180015.0300000003</v>
      </c>
      <c r="U620" s="4">
        <v>8643816.4399999995</v>
      </c>
      <c r="V620" s="4">
        <v>8174259.1799999997</v>
      </c>
      <c r="W620" s="4">
        <v>11490539.779999999</v>
      </c>
      <c r="X620" s="4">
        <v>6215360.96</v>
      </c>
      <c r="Y620" s="4">
        <v>8605548.4499999993</v>
      </c>
      <c r="Z620" s="4">
        <v>63937733.729999997</v>
      </c>
      <c r="AA620" s="6">
        <v>83173106.120000005</v>
      </c>
      <c r="AC620" s="17" t="s">
        <v>24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5</v>
      </c>
      <c r="AK620" s="4">
        <v>2112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252</v>
      </c>
      <c r="AY620" s="2">
        <v>684</v>
      </c>
      <c r="AZ620" s="2">
        <v>0</v>
      </c>
      <c r="BA620" s="2">
        <v>0</v>
      </c>
      <c r="BB620" s="2">
        <v>257</v>
      </c>
      <c r="BC620" s="6">
        <v>2796</v>
      </c>
    </row>
    <row r="621" spans="1:55" ht="15.75" thickBot="1" x14ac:dyDescent="0.3">
      <c r="A621" s="17" t="s">
        <v>63</v>
      </c>
      <c r="B621" s="4">
        <v>102593</v>
      </c>
      <c r="C621" s="4">
        <v>104287.16</v>
      </c>
      <c r="D621" s="4">
        <v>103878</v>
      </c>
      <c r="E621" s="4">
        <v>119698.61</v>
      </c>
      <c r="F621" s="4">
        <v>173535</v>
      </c>
      <c r="G621" s="4">
        <v>188296.13</v>
      </c>
      <c r="H621" s="4">
        <v>186918</v>
      </c>
      <c r="I621" s="4">
        <v>231804.12</v>
      </c>
      <c r="J621" s="4">
        <v>154517</v>
      </c>
      <c r="K621" s="4">
        <v>179466.64</v>
      </c>
      <c r="L621" s="4">
        <v>68786</v>
      </c>
      <c r="M621" s="4">
        <v>86652.74</v>
      </c>
      <c r="N621" s="4">
        <v>171918</v>
      </c>
      <c r="O621" s="4">
        <v>230752.78</v>
      </c>
      <c r="P621" s="4">
        <v>221849</v>
      </c>
      <c r="Q621" s="4">
        <v>315970.84999999998</v>
      </c>
      <c r="R621" s="4">
        <v>152943</v>
      </c>
      <c r="S621" s="4">
        <v>217879.99</v>
      </c>
      <c r="T621" s="4">
        <v>274720</v>
      </c>
      <c r="U621" s="4">
        <v>379817.75</v>
      </c>
      <c r="V621" s="4">
        <v>385296.9</v>
      </c>
      <c r="W621" s="4">
        <v>593806.99</v>
      </c>
      <c r="X621" s="4">
        <v>684404.05</v>
      </c>
      <c r="Y621" s="4">
        <v>1045251.98</v>
      </c>
      <c r="Z621" s="4">
        <v>2681357.9500000002</v>
      </c>
      <c r="AA621" s="6">
        <v>3693685.74</v>
      </c>
      <c r="AC621" s="17" t="s">
        <v>42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22</v>
      </c>
      <c r="AW621" s="2">
        <v>91</v>
      </c>
      <c r="AX621" s="2">
        <v>0</v>
      </c>
      <c r="AY621" s="2">
        <v>0</v>
      </c>
      <c r="AZ621" s="2">
        <v>0</v>
      </c>
      <c r="BA621" s="2">
        <v>0</v>
      </c>
      <c r="BB621" s="2">
        <v>22</v>
      </c>
      <c r="BC621" s="10">
        <v>91</v>
      </c>
    </row>
    <row r="622" spans="1:55" ht="15.75" thickBot="1" x14ac:dyDescent="0.3">
      <c r="A622" s="17" t="s">
        <v>174</v>
      </c>
      <c r="B622" s="4">
        <v>54058</v>
      </c>
      <c r="C622" s="4">
        <v>55600</v>
      </c>
      <c r="D622" s="4">
        <v>128232</v>
      </c>
      <c r="E622" s="4">
        <v>122920.8</v>
      </c>
      <c r="F622" s="4">
        <v>207360</v>
      </c>
      <c r="G622" s="4">
        <v>202298</v>
      </c>
      <c r="H622" s="2">
        <v>0</v>
      </c>
      <c r="I622" s="2">
        <v>0</v>
      </c>
      <c r="J622" s="4">
        <v>327888</v>
      </c>
      <c r="K622" s="4">
        <v>341520.8</v>
      </c>
      <c r="L622" s="4">
        <v>122976</v>
      </c>
      <c r="M622" s="4">
        <v>126831.6</v>
      </c>
      <c r="N622" s="4">
        <v>153720</v>
      </c>
      <c r="O622" s="4">
        <v>158382</v>
      </c>
      <c r="P622" s="4">
        <v>230580</v>
      </c>
      <c r="Q622" s="4">
        <v>239692.33</v>
      </c>
      <c r="R622" s="4">
        <v>1112352</v>
      </c>
      <c r="S622" s="4">
        <v>1332655.2</v>
      </c>
      <c r="T622" s="4">
        <v>507180</v>
      </c>
      <c r="U622" s="4">
        <v>552111</v>
      </c>
      <c r="V622" s="2">
        <v>0</v>
      </c>
      <c r="W622" s="2">
        <v>0</v>
      </c>
      <c r="X622" s="2">
        <v>0</v>
      </c>
      <c r="Y622" s="2">
        <v>0</v>
      </c>
      <c r="Z622" s="4">
        <v>2844346</v>
      </c>
      <c r="AA622" s="6">
        <v>3132011.73</v>
      </c>
      <c r="AC622" s="17" t="s">
        <v>72</v>
      </c>
      <c r="AD622" s="4">
        <v>17200</v>
      </c>
      <c r="AE622" s="4">
        <v>14869</v>
      </c>
      <c r="AF622" s="4">
        <v>17200</v>
      </c>
      <c r="AG622" s="4">
        <v>12384</v>
      </c>
      <c r="AH622" s="4">
        <v>34400</v>
      </c>
      <c r="AI622" s="4">
        <v>27391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4">
        <v>17200</v>
      </c>
      <c r="AW622" s="4">
        <v>15437</v>
      </c>
      <c r="AX622" s="2">
        <v>0</v>
      </c>
      <c r="AY622" s="2">
        <v>0</v>
      </c>
      <c r="AZ622" s="4">
        <v>17200</v>
      </c>
      <c r="BA622" s="4">
        <v>15652</v>
      </c>
      <c r="BB622" s="4">
        <v>103200</v>
      </c>
      <c r="BC622" s="6">
        <v>85733</v>
      </c>
    </row>
    <row r="623" spans="1:55" ht="15.75" thickBot="1" x14ac:dyDescent="0.3">
      <c r="A623" s="17" t="s">
        <v>190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4">
        <v>16927</v>
      </c>
      <c r="O623" s="4">
        <v>28981</v>
      </c>
      <c r="P623" s="4">
        <v>16945</v>
      </c>
      <c r="Q623" s="4">
        <v>28885</v>
      </c>
      <c r="R623" s="4">
        <v>14130</v>
      </c>
      <c r="S623" s="4">
        <v>26137.5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4">
        <v>48002</v>
      </c>
      <c r="AA623" s="6">
        <v>84003.5</v>
      </c>
      <c r="AC623" s="17" t="s">
        <v>50</v>
      </c>
      <c r="AD623" s="4">
        <v>98687</v>
      </c>
      <c r="AE623" s="4">
        <v>140945</v>
      </c>
      <c r="AF623" s="4">
        <v>121146</v>
      </c>
      <c r="AG623" s="4">
        <v>166615</v>
      </c>
      <c r="AH623" s="4">
        <v>136887</v>
      </c>
      <c r="AI623" s="4">
        <v>199059</v>
      </c>
      <c r="AJ623" s="4">
        <v>187729</v>
      </c>
      <c r="AK623" s="4">
        <v>243131</v>
      </c>
      <c r="AL623" s="4">
        <v>277200</v>
      </c>
      <c r="AM623" s="4">
        <v>346400</v>
      </c>
      <c r="AN623" s="2">
        <v>0</v>
      </c>
      <c r="AO623" s="2">
        <v>0</v>
      </c>
      <c r="AP623" s="4">
        <v>246000</v>
      </c>
      <c r="AQ623" s="4">
        <v>336596</v>
      </c>
      <c r="AR623" s="4">
        <v>161880</v>
      </c>
      <c r="AS623" s="4">
        <v>215019</v>
      </c>
      <c r="AT623" s="4">
        <v>56700</v>
      </c>
      <c r="AU623" s="4">
        <v>85163</v>
      </c>
      <c r="AV623" s="4">
        <v>222000</v>
      </c>
      <c r="AW623" s="4">
        <v>256410</v>
      </c>
      <c r="AX623" s="4">
        <v>117600</v>
      </c>
      <c r="AY623" s="4">
        <v>135828</v>
      </c>
      <c r="AZ623" s="4">
        <v>122400</v>
      </c>
      <c r="BA623" s="4">
        <v>141372</v>
      </c>
      <c r="BB623" s="4">
        <v>1748229</v>
      </c>
      <c r="BC623" s="6">
        <v>2266538</v>
      </c>
    </row>
    <row r="624" spans="1:55" ht="15.75" thickBot="1" x14ac:dyDescent="0.3">
      <c r="A624" s="17" t="s">
        <v>87</v>
      </c>
      <c r="B624" s="4">
        <v>17702</v>
      </c>
      <c r="C624" s="4">
        <v>19775</v>
      </c>
      <c r="D624" s="4">
        <v>17694</v>
      </c>
      <c r="E624" s="4">
        <v>19220</v>
      </c>
      <c r="F624" s="4">
        <v>17690</v>
      </c>
      <c r="G624" s="4">
        <v>18655</v>
      </c>
      <c r="H624" s="2">
        <v>0</v>
      </c>
      <c r="I624" s="2">
        <v>0</v>
      </c>
      <c r="J624" s="4">
        <v>17690</v>
      </c>
      <c r="K624" s="4">
        <v>20995</v>
      </c>
      <c r="L624" s="4">
        <v>35471</v>
      </c>
      <c r="M624" s="4">
        <v>46251</v>
      </c>
      <c r="N624" s="4">
        <v>70929</v>
      </c>
      <c r="O624" s="4">
        <v>98545</v>
      </c>
      <c r="P624" s="4">
        <v>35380</v>
      </c>
      <c r="Q624" s="4">
        <v>50050</v>
      </c>
      <c r="R624" s="4">
        <v>17690</v>
      </c>
      <c r="S624" s="4">
        <v>26000</v>
      </c>
      <c r="T624" s="4">
        <v>17820</v>
      </c>
      <c r="U624" s="4">
        <v>25200</v>
      </c>
      <c r="V624" s="4">
        <v>1201547</v>
      </c>
      <c r="W624" s="4">
        <v>1566752</v>
      </c>
      <c r="X624" s="4">
        <v>54114</v>
      </c>
      <c r="Y624" s="4">
        <v>66842.5</v>
      </c>
      <c r="Z624" s="4">
        <v>1503727</v>
      </c>
      <c r="AA624" s="6">
        <v>1958285.5</v>
      </c>
      <c r="AC624" s="17" t="s">
        <v>134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4">
        <v>2254</v>
      </c>
      <c r="AK624" s="4">
        <v>1621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4">
        <v>2254</v>
      </c>
      <c r="AS624" s="4">
        <v>1619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4">
        <v>4508</v>
      </c>
      <c r="BC624" s="6">
        <v>3240</v>
      </c>
    </row>
    <row r="625" spans="1:55" ht="15.75" thickBot="1" x14ac:dyDescent="0.3">
      <c r="A625" s="17" t="s">
        <v>175</v>
      </c>
      <c r="B625" s="4">
        <v>161840</v>
      </c>
      <c r="C625" s="4">
        <v>180695</v>
      </c>
      <c r="D625" s="4">
        <v>682532</v>
      </c>
      <c r="E625" s="4">
        <v>769328.75</v>
      </c>
      <c r="F625" s="4">
        <v>487472</v>
      </c>
      <c r="G625" s="4">
        <v>550790</v>
      </c>
      <c r="H625" s="4">
        <v>318478</v>
      </c>
      <c r="I625" s="4">
        <v>382045</v>
      </c>
      <c r="J625" s="4">
        <v>372208</v>
      </c>
      <c r="K625" s="4">
        <v>469464</v>
      </c>
      <c r="L625" s="4">
        <v>771453</v>
      </c>
      <c r="M625" s="4">
        <v>1007204</v>
      </c>
      <c r="N625" s="4">
        <v>123577</v>
      </c>
      <c r="O625" s="4">
        <v>152875</v>
      </c>
      <c r="P625" s="4">
        <v>431648</v>
      </c>
      <c r="Q625" s="4">
        <v>560335</v>
      </c>
      <c r="R625" s="4">
        <v>210414</v>
      </c>
      <c r="S625" s="4">
        <v>310595</v>
      </c>
      <c r="T625" s="4">
        <v>245547</v>
      </c>
      <c r="U625" s="4">
        <v>358935</v>
      </c>
      <c r="V625" s="4">
        <v>179534</v>
      </c>
      <c r="W625" s="4">
        <v>241817</v>
      </c>
      <c r="X625" s="4">
        <v>216447</v>
      </c>
      <c r="Y625" s="4">
        <v>286987</v>
      </c>
      <c r="Z625" s="4">
        <v>4201150</v>
      </c>
      <c r="AA625" s="6">
        <v>5271070.75</v>
      </c>
      <c r="AC625" s="17" t="s">
        <v>52</v>
      </c>
      <c r="AD625" s="2">
        <v>0</v>
      </c>
      <c r="AE625" s="2">
        <v>0</v>
      </c>
      <c r="AF625" s="4">
        <v>25025</v>
      </c>
      <c r="AG625" s="4">
        <v>34320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4">
        <v>25025</v>
      </c>
      <c r="BC625" s="6">
        <v>34320</v>
      </c>
    </row>
    <row r="626" spans="1:55" ht="15.75" thickBot="1" x14ac:dyDescent="0.3">
      <c r="A626" s="17" t="s">
        <v>191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4">
        <v>17690</v>
      </c>
      <c r="Y626" s="4">
        <v>26650</v>
      </c>
      <c r="Z626" s="4">
        <v>17690</v>
      </c>
      <c r="AA626" s="6">
        <v>26650</v>
      </c>
      <c r="AC626" s="17" t="s">
        <v>27</v>
      </c>
      <c r="AD626" s="2">
        <v>277</v>
      </c>
      <c r="AE626" s="4">
        <v>1837</v>
      </c>
      <c r="AF626" s="2">
        <v>0</v>
      </c>
      <c r="AG626" s="2">
        <v>0</v>
      </c>
      <c r="AH626" s="2">
        <v>76</v>
      </c>
      <c r="AI626" s="4">
        <v>1177</v>
      </c>
      <c r="AJ626" s="2">
        <v>30</v>
      </c>
      <c r="AK626" s="2">
        <v>565</v>
      </c>
      <c r="AL626" s="4">
        <v>2271</v>
      </c>
      <c r="AM626" s="4">
        <v>5504</v>
      </c>
      <c r="AN626" s="2">
        <v>101</v>
      </c>
      <c r="AO626" s="4">
        <v>2260</v>
      </c>
      <c r="AP626" s="2">
        <v>278</v>
      </c>
      <c r="AQ626" s="4">
        <v>1985</v>
      </c>
      <c r="AR626" s="2">
        <v>0</v>
      </c>
      <c r="AS626" s="2">
        <v>0</v>
      </c>
      <c r="AT626" s="2">
        <v>277</v>
      </c>
      <c r="AU626" s="4">
        <v>2143</v>
      </c>
      <c r="AV626" s="2">
        <v>1</v>
      </c>
      <c r="AW626" s="2">
        <v>32</v>
      </c>
      <c r="AX626" s="4">
        <v>1692</v>
      </c>
      <c r="AY626" s="4">
        <v>5350</v>
      </c>
      <c r="AZ626" s="2">
        <v>0</v>
      </c>
      <c r="BA626" s="2">
        <v>0</v>
      </c>
      <c r="BB626" s="4">
        <v>5003</v>
      </c>
      <c r="BC626" s="6">
        <v>20853</v>
      </c>
    </row>
    <row r="627" spans="1:55" ht="15.75" thickBot="1" x14ac:dyDescent="0.3">
      <c r="A627" s="17" t="s">
        <v>177</v>
      </c>
      <c r="B627" s="2">
        <v>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4">
        <v>17712</v>
      </c>
      <c r="I627" s="4">
        <v>23760</v>
      </c>
      <c r="J627" s="4">
        <v>70848</v>
      </c>
      <c r="K627" s="4">
        <v>92340</v>
      </c>
      <c r="L627" s="2">
        <v>0</v>
      </c>
      <c r="M627" s="2">
        <v>0</v>
      </c>
      <c r="N627" s="4">
        <v>18058</v>
      </c>
      <c r="O627" s="4">
        <v>22680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4">
        <v>106618</v>
      </c>
      <c r="AA627" s="6">
        <v>138780</v>
      </c>
      <c r="AC627" s="17" t="s">
        <v>66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50</v>
      </c>
      <c r="AY627" s="2">
        <v>356</v>
      </c>
      <c r="AZ627" s="2">
        <v>0</v>
      </c>
      <c r="BA627" s="2">
        <v>0</v>
      </c>
      <c r="BB627" s="2">
        <v>50</v>
      </c>
      <c r="BC627" s="10">
        <v>356</v>
      </c>
    </row>
    <row r="628" spans="1:55" ht="15.75" thickBot="1" x14ac:dyDescent="0.3">
      <c r="A628" s="17" t="s">
        <v>88</v>
      </c>
      <c r="B628" s="4">
        <v>88406</v>
      </c>
      <c r="C628" s="4">
        <v>106925</v>
      </c>
      <c r="D628" s="4">
        <v>87357</v>
      </c>
      <c r="E628" s="4">
        <v>111325</v>
      </c>
      <c r="F628" s="4">
        <v>88094</v>
      </c>
      <c r="G628" s="4">
        <v>108975</v>
      </c>
      <c r="H628" s="4">
        <v>18300</v>
      </c>
      <c r="I628" s="4">
        <v>22000</v>
      </c>
      <c r="J628" s="4">
        <v>212114</v>
      </c>
      <c r="K628" s="4">
        <v>267830</v>
      </c>
      <c r="L628" s="4">
        <v>105601</v>
      </c>
      <c r="M628" s="4">
        <v>136640</v>
      </c>
      <c r="N628" s="4">
        <v>140994</v>
      </c>
      <c r="O628" s="4">
        <v>181106</v>
      </c>
      <c r="P628" s="4">
        <v>17472</v>
      </c>
      <c r="Q628" s="4">
        <v>27950</v>
      </c>
      <c r="R628" s="4">
        <v>87028</v>
      </c>
      <c r="S628" s="4">
        <v>121455</v>
      </c>
      <c r="T628" s="4">
        <v>104631</v>
      </c>
      <c r="U628" s="4">
        <v>164672.5</v>
      </c>
      <c r="V628" s="4">
        <v>17690</v>
      </c>
      <c r="W628" s="4">
        <v>28340</v>
      </c>
      <c r="X628" s="4">
        <v>17472</v>
      </c>
      <c r="Y628" s="4">
        <v>27950</v>
      </c>
      <c r="Z628" s="4">
        <v>985159</v>
      </c>
      <c r="AA628" s="6">
        <v>1305168.5</v>
      </c>
      <c r="AC628" s="17" t="s">
        <v>75</v>
      </c>
      <c r="AD628" s="2">
        <v>325</v>
      </c>
      <c r="AE628" s="4">
        <v>5932</v>
      </c>
      <c r="AF628" s="4">
        <v>3412</v>
      </c>
      <c r="AG628" s="4">
        <v>32685</v>
      </c>
      <c r="AH628" s="4">
        <v>2600</v>
      </c>
      <c r="AI628" s="4">
        <v>26500</v>
      </c>
      <c r="AJ628" s="2">
        <v>200</v>
      </c>
      <c r="AK628" s="4">
        <v>5180</v>
      </c>
      <c r="AL628" s="4">
        <v>3650</v>
      </c>
      <c r="AM628" s="4">
        <v>40710</v>
      </c>
      <c r="AN628" s="4">
        <v>1730</v>
      </c>
      <c r="AO628" s="4">
        <v>25377</v>
      </c>
      <c r="AP628" s="2">
        <v>720</v>
      </c>
      <c r="AQ628" s="4">
        <v>11300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4">
        <v>2100</v>
      </c>
      <c r="AY628" s="4">
        <v>48994</v>
      </c>
      <c r="AZ628" s="2">
        <v>25</v>
      </c>
      <c r="BA628" s="2">
        <v>375</v>
      </c>
      <c r="BB628" s="4">
        <v>14762</v>
      </c>
      <c r="BC628" s="6">
        <v>197053</v>
      </c>
    </row>
    <row r="629" spans="1:55" ht="15.75" thickBot="1" x14ac:dyDescent="0.3">
      <c r="A629" s="17" t="s">
        <v>180</v>
      </c>
      <c r="B629" s="4">
        <v>111857.42</v>
      </c>
      <c r="C629" s="4">
        <v>128184.78</v>
      </c>
      <c r="D629" s="4">
        <v>129988.58</v>
      </c>
      <c r="E629" s="4">
        <v>174224.68</v>
      </c>
      <c r="F629" s="4">
        <v>148544.71</v>
      </c>
      <c r="G629" s="4">
        <v>178901.18</v>
      </c>
      <c r="H629" s="4">
        <v>94518.55</v>
      </c>
      <c r="I629" s="4">
        <v>127255.5</v>
      </c>
      <c r="J629" s="4">
        <v>150880.95999999999</v>
      </c>
      <c r="K629" s="4">
        <v>193834</v>
      </c>
      <c r="L629" s="4">
        <v>56705.32</v>
      </c>
      <c r="M629" s="4">
        <v>71476.12</v>
      </c>
      <c r="N629" s="4">
        <v>111335.48</v>
      </c>
      <c r="O629" s="4">
        <v>140104.88</v>
      </c>
      <c r="P629" s="4">
        <v>53584</v>
      </c>
      <c r="Q629" s="4">
        <v>55373.279999999999</v>
      </c>
      <c r="R629" s="4">
        <v>56190.32</v>
      </c>
      <c r="S629" s="4">
        <v>74276</v>
      </c>
      <c r="T629" s="4">
        <v>148976.60999999999</v>
      </c>
      <c r="U629" s="4">
        <v>257116</v>
      </c>
      <c r="V629" s="4">
        <v>146331.48000000001</v>
      </c>
      <c r="W629" s="4">
        <v>206003.5</v>
      </c>
      <c r="X629" s="4">
        <v>140726.54</v>
      </c>
      <c r="Y629" s="4">
        <v>240652</v>
      </c>
      <c r="Z629" s="4">
        <v>1349639.97</v>
      </c>
      <c r="AA629" s="6">
        <v>1847401.92</v>
      </c>
      <c r="AC629" s="17" t="s">
        <v>67</v>
      </c>
      <c r="AD629" s="2">
        <v>0</v>
      </c>
      <c r="AE629" s="2">
        <v>0</v>
      </c>
      <c r="AF629" s="2">
        <v>0</v>
      </c>
      <c r="AG629" s="2">
        <v>0</v>
      </c>
      <c r="AH629" s="2">
        <v>1</v>
      </c>
      <c r="AI629" s="2">
        <v>50</v>
      </c>
      <c r="AJ629" s="2">
        <v>0</v>
      </c>
      <c r="AK629" s="2">
        <v>0</v>
      </c>
      <c r="AL629" s="2">
        <v>1</v>
      </c>
      <c r="AM629" s="2">
        <v>2</v>
      </c>
      <c r="AN629" s="2">
        <v>0</v>
      </c>
      <c r="AO629" s="2">
        <v>0</v>
      </c>
      <c r="AP629" s="2">
        <v>150</v>
      </c>
      <c r="AQ629" s="4">
        <v>3546</v>
      </c>
      <c r="AR629" s="2">
        <v>1</v>
      </c>
      <c r="AS629" s="2">
        <v>43</v>
      </c>
      <c r="AT629" s="2">
        <v>50</v>
      </c>
      <c r="AU629" s="4">
        <v>1750</v>
      </c>
      <c r="AV629" s="2">
        <v>0</v>
      </c>
      <c r="AW629" s="2">
        <v>0</v>
      </c>
      <c r="AX629" s="4">
        <v>3101</v>
      </c>
      <c r="AY629" s="4">
        <v>29625</v>
      </c>
      <c r="AZ629" s="2">
        <v>0</v>
      </c>
      <c r="BA629" s="2">
        <v>0</v>
      </c>
      <c r="BB629" s="4">
        <v>3304</v>
      </c>
      <c r="BC629" s="6">
        <v>35016</v>
      </c>
    </row>
    <row r="630" spans="1:55" ht="15.75" thickBot="1" x14ac:dyDescent="0.3">
      <c r="A630" s="17" t="s">
        <v>192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4">
        <v>10266</v>
      </c>
      <c r="I630" s="4">
        <v>18260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4">
        <v>10266</v>
      </c>
      <c r="AA630" s="6">
        <v>18260</v>
      </c>
      <c r="AC630" s="17" t="s">
        <v>193</v>
      </c>
      <c r="AD630" s="4">
        <v>4549</v>
      </c>
      <c r="AE630" s="4">
        <v>6150</v>
      </c>
      <c r="AF630" s="4">
        <v>8980</v>
      </c>
      <c r="AG630" s="4">
        <v>30075</v>
      </c>
      <c r="AH630" s="2">
        <v>0</v>
      </c>
      <c r="AI630" s="2">
        <v>0</v>
      </c>
      <c r="AJ630" s="4">
        <v>6072</v>
      </c>
      <c r="AK630" s="4">
        <v>5387</v>
      </c>
      <c r="AL630" s="4">
        <v>5473</v>
      </c>
      <c r="AM630" s="4">
        <v>7707</v>
      </c>
      <c r="AN630" s="2">
        <v>0</v>
      </c>
      <c r="AO630" s="2">
        <v>0</v>
      </c>
      <c r="AP630" s="4">
        <v>1115</v>
      </c>
      <c r="AQ630" s="4">
        <v>20552</v>
      </c>
      <c r="AR630" s="2">
        <v>500</v>
      </c>
      <c r="AS630" s="4">
        <v>5704</v>
      </c>
      <c r="AT630" s="4">
        <v>11720</v>
      </c>
      <c r="AU630" s="4">
        <v>31619</v>
      </c>
      <c r="AV630" s="4">
        <v>4440</v>
      </c>
      <c r="AW630" s="4">
        <v>12403</v>
      </c>
      <c r="AX630" s="2">
        <v>0</v>
      </c>
      <c r="AY630" s="2">
        <v>0</v>
      </c>
      <c r="AZ630" s="4">
        <v>2433</v>
      </c>
      <c r="BA630" s="4">
        <v>2113</v>
      </c>
      <c r="BB630" s="4">
        <v>45282</v>
      </c>
      <c r="BC630" s="6">
        <v>121710</v>
      </c>
    </row>
    <row r="631" spans="1:55" ht="15.75" thickBot="1" x14ac:dyDescent="0.3">
      <c r="A631" s="17" t="s">
        <v>65</v>
      </c>
      <c r="B631" s="4">
        <v>227378</v>
      </c>
      <c r="C631" s="4">
        <v>217177.8</v>
      </c>
      <c r="D631" s="4">
        <v>87090</v>
      </c>
      <c r="E631" s="4">
        <v>81847.5</v>
      </c>
      <c r="F631" s="4">
        <v>153714</v>
      </c>
      <c r="G631" s="4">
        <v>184350.72</v>
      </c>
      <c r="H631" s="4">
        <v>53833</v>
      </c>
      <c r="I631" s="4">
        <v>49864</v>
      </c>
      <c r="J631" s="4">
        <v>179296</v>
      </c>
      <c r="K631" s="4">
        <v>290996.57</v>
      </c>
      <c r="L631" s="4">
        <v>422658</v>
      </c>
      <c r="M631" s="4">
        <v>685060.41</v>
      </c>
      <c r="N631" s="4">
        <v>283886</v>
      </c>
      <c r="O631" s="4">
        <v>503893.44</v>
      </c>
      <c r="P631" s="4">
        <v>792765</v>
      </c>
      <c r="Q631" s="4">
        <v>1312478.46</v>
      </c>
      <c r="R631" s="4">
        <v>556140</v>
      </c>
      <c r="S631" s="4">
        <v>950525.57</v>
      </c>
      <c r="T631" s="4">
        <v>540339</v>
      </c>
      <c r="U631" s="4">
        <v>943696.1</v>
      </c>
      <c r="V631" s="4">
        <v>197038</v>
      </c>
      <c r="W631" s="4">
        <v>270417.96000000002</v>
      </c>
      <c r="X631" s="4">
        <v>520411</v>
      </c>
      <c r="Y631" s="4">
        <v>854669.68</v>
      </c>
      <c r="Z631" s="4">
        <v>4014548</v>
      </c>
      <c r="AA631" s="6">
        <v>6344978.21</v>
      </c>
      <c r="AC631" s="17" t="s">
        <v>28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1</v>
      </c>
      <c r="AK631" s="2">
        <v>22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1</v>
      </c>
      <c r="BA631" s="2">
        <v>57</v>
      </c>
      <c r="BB631" s="2">
        <v>2</v>
      </c>
      <c r="BC631" s="10">
        <v>79</v>
      </c>
    </row>
    <row r="632" spans="1:55" ht="15.75" thickBot="1" x14ac:dyDescent="0.3">
      <c r="A632" s="17" t="s">
        <v>66</v>
      </c>
      <c r="B632" s="4">
        <v>915814</v>
      </c>
      <c r="C632" s="4">
        <v>874376.92</v>
      </c>
      <c r="D632" s="4">
        <v>2884356</v>
      </c>
      <c r="E632" s="4">
        <v>3077678.46</v>
      </c>
      <c r="F632" s="4">
        <v>2313969</v>
      </c>
      <c r="G632" s="4">
        <v>2769620.11</v>
      </c>
      <c r="H632" s="4">
        <v>2389949</v>
      </c>
      <c r="I632" s="4">
        <v>2923176.54</v>
      </c>
      <c r="J632" s="4">
        <v>1439607</v>
      </c>
      <c r="K632" s="4">
        <v>1739372.54</v>
      </c>
      <c r="L632" s="4">
        <v>1718640</v>
      </c>
      <c r="M632" s="4">
        <v>1944959.78</v>
      </c>
      <c r="N632" s="4">
        <v>1809404</v>
      </c>
      <c r="O632" s="4">
        <v>2090273.58</v>
      </c>
      <c r="P632" s="4">
        <v>2527704</v>
      </c>
      <c r="Q632" s="4">
        <v>3296547.83</v>
      </c>
      <c r="R632" s="4">
        <v>2837656</v>
      </c>
      <c r="S632" s="4">
        <v>3836084.51</v>
      </c>
      <c r="T632" s="4">
        <v>2997398</v>
      </c>
      <c r="U632" s="4">
        <v>4528340.83</v>
      </c>
      <c r="V632" s="4">
        <v>1758893</v>
      </c>
      <c r="W632" s="4">
        <v>2455273.3199999998</v>
      </c>
      <c r="X632" s="4">
        <v>1948202</v>
      </c>
      <c r="Y632" s="4">
        <v>2767202.19</v>
      </c>
      <c r="Z632" s="4">
        <v>25541592</v>
      </c>
      <c r="AA632" s="6">
        <v>32302906.609999999</v>
      </c>
      <c r="AC632" s="17" t="s">
        <v>168</v>
      </c>
      <c r="AD632" s="2">
        <v>0</v>
      </c>
      <c r="AE632" s="2">
        <v>0</v>
      </c>
      <c r="AF632" s="2">
        <v>0</v>
      </c>
      <c r="AG632" s="2">
        <v>0</v>
      </c>
      <c r="AH632" s="2">
        <v>1</v>
      </c>
      <c r="AI632" s="2">
        <v>11</v>
      </c>
      <c r="AJ632" s="2">
        <v>2</v>
      </c>
      <c r="AK632" s="2">
        <v>22</v>
      </c>
      <c r="AL632" s="2">
        <v>175</v>
      </c>
      <c r="AM632" s="4">
        <v>5364</v>
      </c>
      <c r="AN632" s="2">
        <v>27</v>
      </c>
      <c r="AO632" s="2">
        <v>774</v>
      </c>
      <c r="AP632" s="2">
        <v>6</v>
      </c>
      <c r="AQ632" s="2">
        <v>4</v>
      </c>
      <c r="AR632" s="2">
        <v>0</v>
      </c>
      <c r="AS632" s="2">
        <v>0</v>
      </c>
      <c r="AT632" s="2">
        <v>50</v>
      </c>
      <c r="AU632" s="4">
        <v>1533</v>
      </c>
      <c r="AV632" s="2">
        <v>0</v>
      </c>
      <c r="AW632" s="2">
        <v>0</v>
      </c>
      <c r="AX632" s="2">
        <v>0</v>
      </c>
      <c r="AY632" s="2">
        <v>0</v>
      </c>
      <c r="AZ632" s="2">
        <v>1</v>
      </c>
      <c r="BA632" s="2">
        <v>3</v>
      </c>
      <c r="BB632" s="2">
        <v>262</v>
      </c>
      <c r="BC632" s="6">
        <v>7711</v>
      </c>
    </row>
    <row r="633" spans="1:55" ht="15.75" thickBot="1" x14ac:dyDescent="0.3">
      <c r="A633" s="17" t="s">
        <v>75</v>
      </c>
      <c r="B633" s="4">
        <v>336074</v>
      </c>
      <c r="C633" s="4">
        <v>346163</v>
      </c>
      <c r="D633" s="4">
        <v>260176</v>
      </c>
      <c r="E633" s="4">
        <v>278454</v>
      </c>
      <c r="F633" s="4">
        <v>161610</v>
      </c>
      <c r="G633" s="4">
        <v>169285</v>
      </c>
      <c r="H633" s="4">
        <v>257017</v>
      </c>
      <c r="I633" s="4">
        <v>294928</v>
      </c>
      <c r="J633" s="4">
        <v>298543</v>
      </c>
      <c r="K633" s="4">
        <v>361725</v>
      </c>
      <c r="L633" s="4">
        <v>682981</v>
      </c>
      <c r="M633" s="4">
        <v>877034.4</v>
      </c>
      <c r="N633" s="4">
        <v>560737</v>
      </c>
      <c r="O633" s="4">
        <v>773283.6</v>
      </c>
      <c r="P633" s="4">
        <v>371394</v>
      </c>
      <c r="Q633" s="4">
        <v>498710</v>
      </c>
      <c r="R633" s="4">
        <v>355140</v>
      </c>
      <c r="S633" s="4">
        <v>454453.2</v>
      </c>
      <c r="T633" s="4">
        <v>477257</v>
      </c>
      <c r="U633" s="4">
        <v>664343.03</v>
      </c>
      <c r="V633" s="4">
        <v>518717.35</v>
      </c>
      <c r="W633" s="4">
        <v>748539.6</v>
      </c>
      <c r="X633" s="4">
        <v>343108</v>
      </c>
      <c r="Y633" s="4">
        <v>550303.19999999995</v>
      </c>
      <c r="Z633" s="4">
        <v>4622754.3499999996</v>
      </c>
      <c r="AA633" s="6">
        <v>6017222.0300000003</v>
      </c>
      <c r="AC633" s="17" t="s">
        <v>29</v>
      </c>
      <c r="AD633" s="2">
        <v>0</v>
      </c>
      <c r="AE633" s="2">
        <v>0</v>
      </c>
      <c r="AF633" s="2">
        <v>100</v>
      </c>
      <c r="AG633" s="4">
        <v>1590</v>
      </c>
      <c r="AH633" s="4">
        <v>8756</v>
      </c>
      <c r="AI633" s="4">
        <v>62370</v>
      </c>
      <c r="AJ633" s="4">
        <v>10555</v>
      </c>
      <c r="AK633" s="4">
        <v>110458</v>
      </c>
      <c r="AL633" s="2">
        <v>20</v>
      </c>
      <c r="AM633" s="2">
        <v>629</v>
      </c>
      <c r="AN633" s="4">
        <v>3955</v>
      </c>
      <c r="AO633" s="4">
        <v>41637</v>
      </c>
      <c r="AP633" s="4">
        <v>11759</v>
      </c>
      <c r="AQ633" s="4">
        <v>83684</v>
      </c>
      <c r="AR633" s="2">
        <v>0</v>
      </c>
      <c r="AS633" s="2">
        <v>0</v>
      </c>
      <c r="AT633" s="2">
        <v>0</v>
      </c>
      <c r="AU633" s="2">
        <v>0</v>
      </c>
      <c r="AV633" s="4">
        <v>6009</v>
      </c>
      <c r="AW633" s="4">
        <v>62345</v>
      </c>
      <c r="AX633" s="2">
        <v>225</v>
      </c>
      <c r="AY633" s="4">
        <v>4410</v>
      </c>
      <c r="AZ633" s="4">
        <v>3993</v>
      </c>
      <c r="BA633" s="4">
        <v>41459</v>
      </c>
      <c r="BB633" s="4">
        <v>45372</v>
      </c>
      <c r="BC633" s="6">
        <v>408582</v>
      </c>
    </row>
    <row r="634" spans="1:55" ht="15.75" thickBot="1" x14ac:dyDescent="0.3">
      <c r="A634" s="17" t="s">
        <v>67</v>
      </c>
      <c r="B634" s="4">
        <v>456744</v>
      </c>
      <c r="C634" s="4">
        <v>452554.04</v>
      </c>
      <c r="D634" s="4">
        <v>566378</v>
      </c>
      <c r="E634" s="4">
        <v>563539.6</v>
      </c>
      <c r="F634" s="4">
        <v>917499</v>
      </c>
      <c r="G634" s="4">
        <v>925184.64</v>
      </c>
      <c r="H634" s="4">
        <v>1341385</v>
      </c>
      <c r="I634" s="4">
        <v>1440400.9</v>
      </c>
      <c r="J634" s="4">
        <v>978281</v>
      </c>
      <c r="K634" s="4">
        <v>1070360.2</v>
      </c>
      <c r="L634" s="4">
        <v>728867</v>
      </c>
      <c r="M634" s="4">
        <v>866174.24</v>
      </c>
      <c r="N634" s="4">
        <v>1339025</v>
      </c>
      <c r="O634" s="4">
        <v>1552649</v>
      </c>
      <c r="P634" s="4">
        <v>880464</v>
      </c>
      <c r="Q634" s="4">
        <v>1055044.1000000001</v>
      </c>
      <c r="R634" s="4">
        <v>585468</v>
      </c>
      <c r="S634" s="4">
        <v>697240.48</v>
      </c>
      <c r="T634" s="4">
        <v>1015584</v>
      </c>
      <c r="U634" s="4">
        <v>1292835.3999999999</v>
      </c>
      <c r="V634" s="4">
        <v>286956</v>
      </c>
      <c r="W634" s="4">
        <v>351813.92</v>
      </c>
      <c r="X634" s="4">
        <v>147540</v>
      </c>
      <c r="Y634" s="4">
        <v>184959.6</v>
      </c>
      <c r="Z634" s="4">
        <v>9244191</v>
      </c>
      <c r="AA634" s="6">
        <v>10452756.119999999</v>
      </c>
      <c r="AC634" s="17" t="s">
        <v>182</v>
      </c>
      <c r="AD634" s="2">
        <v>0</v>
      </c>
      <c r="AE634" s="2">
        <v>0</v>
      </c>
      <c r="AF634" s="4">
        <v>7021</v>
      </c>
      <c r="AG634" s="4">
        <v>11226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4">
        <v>7506</v>
      </c>
      <c r="AY634" s="4">
        <v>11325</v>
      </c>
      <c r="AZ634" s="2">
        <v>0</v>
      </c>
      <c r="BA634" s="2">
        <v>0</v>
      </c>
      <c r="BB634" s="4">
        <v>14527</v>
      </c>
      <c r="BC634" s="6">
        <v>22551</v>
      </c>
    </row>
    <row r="635" spans="1:55" ht="15.75" thickBot="1" x14ac:dyDescent="0.3">
      <c r="A635" s="17" t="s">
        <v>193</v>
      </c>
      <c r="B635" s="4">
        <v>88579</v>
      </c>
      <c r="C635" s="4">
        <v>84788</v>
      </c>
      <c r="D635" s="4">
        <v>35292</v>
      </c>
      <c r="E635" s="4">
        <v>31409</v>
      </c>
      <c r="F635" s="4">
        <v>106572</v>
      </c>
      <c r="G635" s="4">
        <v>117719</v>
      </c>
      <c r="H635" s="4">
        <v>106094</v>
      </c>
      <c r="I635" s="4">
        <v>129804</v>
      </c>
      <c r="J635" s="4">
        <v>157519</v>
      </c>
      <c r="K635" s="4">
        <v>211600.6</v>
      </c>
      <c r="L635" s="4">
        <v>35292</v>
      </c>
      <c r="M635" s="4">
        <v>41797</v>
      </c>
      <c r="N635" s="4">
        <v>142934</v>
      </c>
      <c r="O635" s="4">
        <v>180637</v>
      </c>
      <c r="P635" s="4">
        <v>70584</v>
      </c>
      <c r="Q635" s="4">
        <v>96040</v>
      </c>
      <c r="R635" s="4">
        <v>90060</v>
      </c>
      <c r="S635" s="4">
        <v>115928</v>
      </c>
      <c r="T635" s="4">
        <v>144350</v>
      </c>
      <c r="U635" s="4">
        <v>184010</v>
      </c>
      <c r="V635" s="4">
        <v>122350</v>
      </c>
      <c r="W635" s="4">
        <v>166536</v>
      </c>
      <c r="X635" s="4">
        <v>159259</v>
      </c>
      <c r="Y635" s="4">
        <v>210701.4</v>
      </c>
      <c r="Z635" s="4">
        <v>1258885</v>
      </c>
      <c r="AA635" s="6">
        <v>1570970</v>
      </c>
      <c r="AC635" s="18" t="s">
        <v>30</v>
      </c>
      <c r="AD635" s="8">
        <v>211298</v>
      </c>
      <c r="AE635" s="8">
        <v>284474</v>
      </c>
      <c r="AF635" s="8">
        <v>259145</v>
      </c>
      <c r="AG635" s="8">
        <v>380817</v>
      </c>
      <c r="AH635" s="8">
        <v>370961</v>
      </c>
      <c r="AI635" s="8">
        <v>628589</v>
      </c>
      <c r="AJ635" s="8">
        <v>287548</v>
      </c>
      <c r="AK635" s="8">
        <v>512502</v>
      </c>
      <c r="AL635" s="8">
        <v>288790</v>
      </c>
      <c r="AM635" s="8">
        <v>406316</v>
      </c>
      <c r="AN635" s="8">
        <v>57711</v>
      </c>
      <c r="AO635" s="8">
        <v>149191</v>
      </c>
      <c r="AP635" s="8">
        <v>260040</v>
      </c>
      <c r="AQ635" s="8">
        <v>457698</v>
      </c>
      <c r="AR635" s="8">
        <v>231269</v>
      </c>
      <c r="AS635" s="8">
        <v>315693</v>
      </c>
      <c r="AT635" s="8">
        <v>82562</v>
      </c>
      <c r="AU635" s="8">
        <v>159190</v>
      </c>
      <c r="AV635" s="8">
        <v>279939</v>
      </c>
      <c r="AW635" s="8">
        <v>383424</v>
      </c>
      <c r="AX635" s="8">
        <v>150956</v>
      </c>
      <c r="AY635" s="8">
        <v>358124</v>
      </c>
      <c r="AZ635" s="8">
        <v>205604</v>
      </c>
      <c r="BA635" s="8">
        <v>273559</v>
      </c>
      <c r="BB635" s="8">
        <v>2685823</v>
      </c>
      <c r="BC635" s="9">
        <v>4309577</v>
      </c>
    </row>
    <row r="636" spans="1:55" ht="15.75" thickBot="1" x14ac:dyDescent="0.3">
      <c r="A636" s="17" t="s">
        <v>28</v>
      </c>
      <c r="B636" s="4">
        <v>225382</v>
      </c>
      <c r="C636" s="4">
        <v>282336.59999999998</v>
      </c>
      <c r="D636" s="4">
        <v>95440</v>
      </c>
      <c r="E636" s="4">
        <v>139250</v>
      </c>
      <c r="F636" s="4">
        <v>89822</v>
      </c>
      <c r="G636" s="4">
        <v>118372.8</v>
      </c>
      <c r="H636" s="4">
        <v>176248</v>
      </c>
      <c r="I636" s="4">
        <v>223172.2</v>
      </c>
      <c r="J636" s="4">
        <v>164172</v>
      </c>
      <c r="K636" s="4">
        <v>231537.6</v>
      </c>
      <c r="L636" s="4">
        <v>159630</v>
      </c>
      <c r="M636" s="4">
        <v>275263</v>
      </c>
      <c r="N636" s="4">
        <v>290945</v>
      </c>
      <c r="O636" s="4">
        <v>443175</v>
      </c>
      <c r="P636" s="4">
        <v>159906</v>
      </c>
      <c r="Q636" s="4">
        <v>254130</v>
      </c>
      <c r="R636" s="4">
        <v>153320</v>
      </c>
      <c r="S636" s="4">
        <v>241150</v>
      </c>
      <c r="T636" s="4">
        <v>373232</v>
      </c>
      <c r="U636" s="4">
        <v>653922</v>
      </c>
      <c r="V636" s="4">
        <v>86298</v>
      </c>
      <c r="W636" s="4">
        <v>177141</v>
      </c>
      <c r="X636" s="4">
        <v>233370</v>
      </c>
      <c r="Y636" s="4">
        <v>384130</v>
      </c>
      <c r="Z636" s="4">
        <v>2207765</v>
      </c>
      <c r="AA636" s="6">
        <v>3423580.2</v>
      </c>
    </row>
    <row r="637" spans="1:55" ht="19.5" thickBot="1" x14ac:dyDescent="0.3">
      <c r="A637" s="17" t="s">
        <v>168</v>
      </c>
      <c r="B637" s="4">
        <v>51321</v>
      </c>
      <c r="C637" s="4">
        <v>53913.599999999999</v>
      </c>
      <c r="D637" s="4">
        <v>32487</v>
      </c>
      <c r="E637" s="4">
        <v>38269.360000000001</v>
      </c>
      <c r="F637" s="4">
        <v>65425</v>
      </c>
      <c r="G637" s="4">
        <v>86566.48</v>
      </c>
      <c r="H637" s="4">
        <v>51321</v>
      </c>
      <c r="I637" s="4">
        <v>59685.120000000003</v>
      </c>
      <c r="J637" s="4">
        <v>34214</v>
      </c>
      <c r="K637" s="4">
        <v>40608</v>
      </c>
      <c r="L637" s="4">
        <v>34006</v>
      </c>
      <c r="M637" s="4">
        <v>46265</v>
      </c>
      <c r="N637" s="4">
        <v>147223</v>
      </c>
      <c r="O637" s="4">
        <v>210364</v>
      </c>
      <c r="P637" s="4">
        <v>113941</v>
      </c>
      <c r="Q637" s="4">
        <v>171194</v>
      </c>
      <c r="R637" s="4">
        <v>190425</v>
      </c>
      <c r="S637" s="4">
        <v>277400</v>
      </c>
      <c r="T637" s="4">
        <v>333848</v>
      </c>
      <c r="U637" s="4">
        <v>575990.75</v>
      </c>
      <c r="V637" s="4">
        <v>192467</v>
      </c>
      <c r="W637" s="4">
        <v>325896</v>
      </c>
      <c r="X637" s="4">
        <v>181274</v>
      </c>
      <c r="Y637" s="4">
        <v>278766</v>
      </c>
      <c r="Z637" s="4">
        <v>1427952</v>
      </c>
      <c r="AA637" s="6">
        <v>2164918.31</v>
      </c>
      <c r="AC637" s="16" t="s">
        <v>205</v>
      </c>
    </row>
    <row r="638" spans="1:55" ht="15.75" thickBot="1" x14ac:dyDescent="0.3">
      <c r="A638" s="17" t="s">
        <v>142</v>
      </c>
      <c r="B638" s="4">
        <v>136603</v>
      </c>
      <c r="C638" s="4">
        <v>158487.44</v>
      </c>
      <c r="D638" s="4">
        <v>15431</v>
      </c>
      <c r="E638" s="4">
        <v>14179.54</v>
      </c>
      <c r="F638" s="4">
        <v>63439</v>
      </c>
      <c r="G638" s="4">
        <v>60504.2</v>
      </c>
      <c r="H638" s="4">
        <v>46094</v>
      </c>
      <c r="I638" s="4">
        <v>59014.400000000001</v>
      </c>
      <c r="J638" s="4">
        <v>30862</v>
      </c>
      <c r="K638" s="4">
        <v>28754.68</v>
      </c>
      <c r="L638" s="4">
        <v>96131</v>
      </c>
      <c r="M638" s="4">
        <v>116448.39</v>
      </c>
      <c r="N638" s="4">
        <v>100601</v>
      </c>
      <c r="O638" s="4">
        <v>117481</v>
      </c>
      <c r="P638" s="4">
        <v>48008</v>
      </c>
      <c r="Q638" s="4">
        <v>68105.45</v>
      </c>
      <c r="R638" s="4">
        <v>17568</v>
      </c>
      <c r="S638" s="4">
        <v>20640</v>
      </c>
      <c r="T638" s="4">
        <v>66869</v>
      </c>
      <c r="U638" s="4">
        <v>90202.9</v>
      </c>
      <c r="V638" s="4">
        <v>46294</v>
      </c>
      <c r="W638" s="4">
        <v>64119.93</v>
      </c>
      <c r="X638" s="4">
        <v>15431</v>
      </c>
      <c r="Y638" s="4">
        <v>21469.54</v>
      </c>
      <c r="Z638" s="4">
        <v>683331</v>
      </c>
      <c r="AA638" s="6">
        <v>819407.47</v>
      </c>
      <c r="AC638" s="22" t="s">
        <v>7</v>
      </c>
      <c r="AD638" s="24" t="s">
        <v>8</v>
      </c>
      <c r="AE638" s="25"/>
      <c r="AF638" s="19" t="s">
        <v>9</v>
      </c>
      <c r="AG638" s="21"/>
      <c r="AH638" s="19" t="s">
        <v>10</v>
      </c>
      <c r="AI638" s="21"/>
      <c r="AJ638" s="19" t="s">
        <v>11</v>
      </c>
      <c r="AK638" s="21"/>
      <c r="AL638" s="19" t="s">
        <v>12</v>
      </c>
      <c r="AM638" s="21"/>
      <c r="AN638" s="19" t="s">
        <v>13</v>
      </c>
      <c r="AO638" s="21"/>
      <c r="AP638" s="19" t="s">
        <v>14</v>
      </c>
      <c r="AQ638" s="21"/>
      <c r="AR638" s="19" t="s">
        <v>15</v>
      </c>
      <c r="AS638" s="21"/>
      <c r="AT638" s="19" t="s">
        <v>16</v>
      </c>
      <c r="AU638" s="21"/>
      <c r="AV638" s="19" t="s">
        <v>17</v>
      </c>
      <c r="AW638" s="21"/>
      <c r="AX638" s="19" t="s">
        <v>18</v>
      </c>
      <c r="AY638" s="21"/>
      <c r="AZ638" s="19" t="s">
        <v>19</v>
      </c>
      <c r="BA638" s="21"/>
      <c r="BB638" s="19" t="s">
        <v>20</v>
      </c>
      <c r="BC638" s="20"/>
    </row>
    <row r="639" spans="1:55" ht="26.25" thickBot="1" x14ac:dyDescent="0.3">
      <c r="A639" s="17" t="s">
        <v>68</v>
      </c>
      <c r="B639" s="4">
        <v>35151</v>
      </c>
      <c r="C639" s="4">
        <v>49279.06</v>
      </c>
      <c r="D639" s="4">
        <v>99907</v>
      </c>
      <c r="E639" s="4">
        <v>148200.12</v>
      </c>
      <c r="F639" s="4">
        <v>222562</v>
      </c>
      <c r="G639" s="4">
        <v>292819.42</v>
      </c>
      <c r="H639" s="4">
        <v>236021</v>
      </c>
      <c r="I639" s="4">
        <v>351880.8</v>
      </c>
      <c r="J639" s="4">
        <v>116861</v>
      </c>
      <c r="K639" s="4">
        <v>192655.94</v>
      </c>
      <c r="L639" s="4">
        <v>88689</v>
      </c>
      <c r="M639" s="4">
        <v>137332.85999999999</v>
      </c>
      <c r="N639" s="4">
        <v>153777</v>
      </c>
      <c r="O639" s="4">
        <v>279198.48</v>
      </c>
      <c r="P639" s="4">
        <v>167006</v>
      </c>
      <c r="Q639" s="4">
        <v>323178.26</v>
      </c>
      <c r="R639" s="4">
        <v>79641</v>
      </c>
      <c r="S639" s="4">
        <v>149214.88</v>
      </c>
      <c r="T639" s="4">
        <v>293946</v>
      </c>
      <c r="U639" s="4">
        <v>565729.46</v>
      </c>
      <c r="V639" s="4">
        <v>315345</v>
      </c>
      <c r="W639" s="4">
        <v>605185.84</v>
      </c>
      <c r="X639" s="4">
        <v>159127</v>
      </c>
      <c r="Y639" s="4">
        <v>316351.94</v>
      </c>
      <c r="Z639" s="4">
        <v>1968033</v>
      </c>
      <c r="AA639" s="6">
        <v>3411027.06</v>
      </c>
      <c r="AC639" s="23"/>
      <c r="AD639" s="1" t="s">
        <v>21</v>
      </c>
      <c r="AE639" s="1" t="s">
        <v>22</v>
      </c>
      <c r="AF639" s="1" t="s">
        <v>21</v>
      </c>
      <c r="AG639" s="1" t="s">
        <v>22</v>
      </c>
      <c r="AH639" s="1" t="s">
        <v>21</v>
      </c>
      <c r="AI639" s="1" t="s">
        <v>22</v>
      </c>
      <c r="AJ639" s="1" t="s">
        <v>21</v>
      </c>
      <c r="AK639" s="1" t="s">
        <v>22</v>
      </c>
      <c r="AL639" s="1" t="s">
        <v>21</v>
      </c>
      <c r="AM639" s="1" t="s">
        <v>22</v>
      </c>
      <c r="AN639" s="1" t="s">
        <v>21</v>
      </c>
      <c r="AO639" s="1" t="s">
        <v>22</v>
      </c>
      <c r="AP639" s="1" t="s">
        <v>21</v>
      </c>
      <c r="AQ639" s="1" t="s">
        <v>22</v>
      </c>
      <c r="AR639" s="1" t="s">
        <v>21</v>
      </c>
      <c r="AS639" s="1" t="s">
        <v>22</v>
      </c>
      <c r="AT639" s="1" t="s">
        <v>21</v>
      </c>
      <c r="AU639" s="1" t="s">
        <v>22</v>
      </c>
      <c r="AV639" s="1" t="s">
        <v>21</v>
      </c>
      <c r="AW639" s="1" t="s">
        <v>22</v>
      </c>
      <c r="AX639" s="1" t="s">
        <v>21</v>
      </c>
      <c r="AY639" s="1" t="s">
        <v>22</v>
      </c>
      <c r="AZ639" s="1" t="s">
        <v>21</v>
      </c>
      <c r="BA639" s="1" t="s">
        <v>22</v>
      </c>
      <c r="BB639" s="1" t="s">
        <v>21</v>
      </c>
      <c r="BC639" s="5" t="s">
        <v>22</v>
      </c>
    </row>
    <row r="640" spans="1:55" ht="15.75" thickBot="1" x14ac:dyDescent="0.3">
      <c r="A640" s="17" t="s">
        <v>194</v>
      </c>
      <c r="B640" s="4">
        <v>83755</v>
      </c>
      <c r="C640" s="4">
        <v>95207.58</v>
      </c>
      <c r="D640" s="4">
        <v>66532</v>
      </c>
      <c r="E640" s="4">
        <v>73095.12</v>
      </c>
      <c r="F640" s="4">
        <v>80684</v>
      </c>
      <c r="G640" s="4">
        <v>100424.08</v>
      </c>
      <c r="H640" s="4">
        <v>134887</v>
      </c>
      <c r="I640" s="4">
        <v>160957.07999999999</v>
      </c>
      <c r="J640" s="4">
        <v>45694</v>
      </c>
      <c r="K640" s="4">
        <v>60328.12</v>
      </c>
      <c r="L640" s="4">
        <v>41912</v>
      </c>
      <c r="M640" s="4">
        <v>58618.26</v>
      </c>
      <c r="N640" s="4">
        <v>104654</v>
      </c>
      <c r="O640" s="4">
        <v>134971.04</v>
      </c>
      <c r="P640" s="4">
        <v>87462</v>
      </c>
      <c r="Q640" s="4">
        <v>115851.38</v>
      </c>
      <c r="R640" s="4">
        <v>18300</v>
      </c>
      <c r="S640" s="4">
        <v>21500</v>
      </c>
      <c r="T640" s="4">
        <v>33121</v>
      </c>
      <c r="U640" s="4">
        <v>45355.7</v>
      </c>
      <c r="V640" s="4">
        <v>13729</v>
      </c>
      <c r="W640" s="4">
        <v>29117.759999999998</v>
      </c>
      <c r="X640" s="4">
        <v>89670</v>
      </c>
      <c r="Y640" s="4">
        <v>104887.4</v>
      </c>
      <c r="Z640" s="4">
        <v>800400</v>
      </c>
      <c r="AA640" s="6">
        <v>1000313.52</v>
      </c>
      <c r="AC640" s="17" t="s">
        <v>33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4</v>
      </c>
      <c r="AM640" s="2">
        <v>32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4</v>
      </c>
      <c r="BC640" s="10">
        <v>32</v>
      </c>
    </row>
    <row r="641" spans="1:55" ht="15.75" thickBot="1" x14ac:dyDescent="0.3">
      <c r="A641" s="17" t="s">
        <v>195</v>
      </c>
      <c r="B641" s="4">
        <v>179105</v>
      </c>
      <c r="C641" s="4">
        <v>174676.56</v>
      </c>
      <c r="D641" s="4">
        <v>280917</v>
      </c>
      <c r="E641" s="4">
        <v>299036.48</v>
      </c>
      <c r="F641" s="4">
        <v>278848</v>
      </c>
      <c r="G641" s="4">
        <v>279515.88</v>
      </c>
      <c r="H641" s="4">
        <v>243418</v>
      </c>
      <c r="I641" s="4">
        <v>287279</v>
      </c>
      <c r="J641" s="4">
        <v>299233</v>
      </c>
      <c r="K641" s="4">
        <v>342894</v>
      </c>
      <c r="L641" s="4">
        <v>263532</v>
      </c>
      <c r="M641" s="4">
        <v>287634.44</v>
      </c>
      <c r="N641" s="4">
        <v>278609</v>
      </c>
      <c r="O641" s="4">
        <v>334470.48</v>
      </c>
      <c r="P641" s="4">
        <v>204255</v>
      </c>
      <c r="Q641" s="4">
        <v>280812.71999999997</v>
      </c>
      <c r="R641" s="4">
        <v>380069</v>
      </c>
      <c r="S641" s="4">
        <v>484756.2</v>
      </c>
      <c r="T641" s="4">
        <v>355465</v>
      </c>
      <c r="U641" s="4">
        <v>464181.24</v>
      </c>
      <c r="V641" s="4">
        <v>205887</v>
      </c>
      <c r="W641" s="4">
        <v>282853.2</v>
      </c>
      <c r="X641" s="4">
        <v>205887</v>
      </c>
      <c r="Y641" s="4">
        <v>289513.2</v>
      </c>
      <c r="Z641" s="4">
        <v>3175225</v>
      </c>
      <c r="AA641" s="6">
        <v>3807623.4</v>
      </c>
      <c r="AC641" s="17" t="s">
        <v>38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5</v>
      </c>
      <c r="AU641" s="2">
        <v>79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5</v>
      </c>
      <c r="BC641" s="10">
        <v>79</v>
      </c>
    </row>
    <row r="642" spans="1:55" ht="15.75" thickBot="1" x14ac:dyDescent="0.3">
      <c r="A642" s="17" t="s">
        <v>69</v>
      </c>
      <c r="B642" s="2">
        <v>0</v>
      </c>
      <c r="C642" s="2">
        <v>0</v>
      </c>
      <c r="D642" s="2">
        <v>0</v>
      </c>
      <c r="E642" s="2">
        <v>0</v>
      </c>
      <c r="F642" s="4">
        <v>18300</v>
      </c>
      <c r="G642" s="4">
        <v>20500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4">
        <v>35256</v>
      </c>
      <c r="U642" s="4">
        <v>50700</v>
      </c>
      <c r="V642" s="2">
        <v>0</v>
      </c>
      <c r="W642" s="2">
        <v>0</v>
      </c>
      <c r="X642" s="2">
        <v>0</v>
      </c>
      <c r="Y642" s="2">
        <v>0</v>
      </c>
      <c r="Z642" s="4">
        <v>53556</v>
      </c>
      <c r="AA642" s="6">
        <v>71200</v>
      </c>
      <c r="AC642" s="17" t="s">
        <v>23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6</v>
      </c>
      <c r="AK642" s="2">
        <v>5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6</v>
      </c>
      <c r="BC642" s="10">
        <v>5</v>
      </c>
    </row>
    <row r="643" spans="1:55" ht="15.75" thickBot="1" x14ac:dyDescent="0.3">
      <c r="A643" s="17" t="s">
        <v>29</v>
      </c>
      <c r="B643" s="4">
        <v>182368</v>
      </c>
      <c r="C643" s="4">
        <v>201968.4</v>
      </c>
      <c r="D643" s="4">
        <v>249695</v>
      </c>
      <c r="E643" s="4">
        <v>278954.5</v>
      </c>
      <c r="F643" s="4">
        <v>369555</v>
      </c>
      <c r="G643" s="4">
        <v>398067.44</v>
      </c>
      <c r="H643" s="4">
        <v>359059</v>
      </c>
      <c r="I643" s="4">
        <v>402127.3</v>
      </c>
      <c r="J643" s="4">
        <v>235060</v>
      </c>
      <c r="K643" s="4">
        <v>254364.3</v>
      </c>
      <c r="L643" s="4">
        <v>369124</v>
      </c>
      <c r="M643" s="4">
        <v>381296.05</v>
      </c>
      <c r="N643" s="4">
        <v>359098</v>
      </c>
      <c r="O643" s="4">
        <v>423700.34</v>
      </c>
      <c r="P643" s="4">
        <v>980233</v>
      </c>
      <c r="Q643" s="4">
        <v>1284755.8600000001</v>
      </c>
      <c r="R643" s="4">
        <v>384833</v>
      </c>
      <c r="S643" s="4">
        <v>483588.18</v>
      </c>
      <c r="T643" s="4">
        <v>653478</v>
      </c>
      <c r="U643" s="4">
        <v>833478.06</v>
      </c>
      <c r="V643" s="4">
        <v>278134</v>
      </c>
      <c r="W643" s="4">
        <v>336223.58</v>
      </c>
      <c r="X643" s="4">
        <v>508311</v>
      </c>
      <c r="Y643" s="4">
        <v>651933.96</v>
      </c>
      <c r="Z643" s="4">
        <v>4928948</v>
      </c>
      <c r="AA643" s="6">
        <v>5930457.9699999997</v>
      </c>
      <c r="AC643" s="17" t="s">
        <v>39</v>
      </c>
      <c r="AD643" s="2">
        <v>0</v>
      </c>
      <c r="AE643" s="2">
        <v>0</v>
      </c>
      <c r="AF643" s="2">
        <v>7</v>
      </c>
      <c r="AG643" s="2">
        <v>46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7</v>
      </c>
      <c r="BC643" s="10">
        <v>46</v>
      </c>
    </row>
    <row r="644" spans="1:55" ht="15.75" thickBot="1" x14ac:dyDescent="0.3">
      <c r="A644" s="17" t="s">
        <v>106</v>
      </c>
      <c r="B644" s="4">
        <v>987689</v>
      </c>
      <c r="C644" s="4">
        <v>1172917.03</v>
      </c>
      <c r="D644" s="4">
        <v>877694</v>
      </c>
      <c r="E644" s="4">
        <v>1005843.25</v>
      </c>
      <c r="F644" s="4">
        <v>1098588</v>
      </c>
      <c r="G644" s="4">
        <v>1305096.17</v>
      </c>
      <c r="H644" s="4">
        <v>1319399</v>
      </c>
      <c r="I644" s="4">
        <v>1529187.5</v>
      </c>
      <c r="J644" s="4">
        <v>1130188</v>
      </c>
      <c r="K644" s="4">
        <v>1266266.6000000001</v>
      </c>
      <c r="L644" s="4">
        <v>1374469</v>
      </c>
      <c r="M644" s="4">
        <v>1708169.55</v>
      </c>
      <c r="N644" s="4">
        <v>1587007</v>
      </c>
      <c r="O644" s="4">
        <v>2077483.51</v>
      </c>
      <c r="P644" s="4">
        <v>1530579</v>
      </c>
      <c r="Q644" s="4">
        <v>2225260.2000000002</v>
      </c>
      <c r="R644" s="4">
        <v>1989903</v>
      </c>
      <c r="S644" s="4">
        <v>2841069.93</v>
      </c>
      <c r="T644" s="4">
        <v>2549403</v>
      </c>
      <c r="U644" s="4">
        <v>3459555.29</v>
      </c>
      <c r="V644" s="4">
        <v>2598922</v>
      </c>
      <c r="W644" s="4">
        <v>3714939.73</v>
      </c>
      <c r="X644" s="4">
        <v>2451246</v>
      </c>
      <c r="Y644" s="4">
        <v>3760809.5</v>
      </c>
      <c r="Z644" s="4">
        <v>19495087</v>
      </c>
      <c r="AA644" s="6">
        <v>26066598.260000002</v>
      </c>
      <c r="AC644" s="17" t="s">
        <v>78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10</v>
      </c>
      <c r="AS644" s="2">
        <v>153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10</v>
      </c>
      <c r="BC644" s="10">
        <v>153</v>
      </c>
    </row>
    <row r="645" spans="1:55" ht="15.75" thickBot="1" x14ac:dyDescent="0.3">
      <c r="A645" s="17" t="s">
        <v>143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4">
        <v>17712</v>
      </c>
      <c r="I645" s="4">
        <v>20429.28</v>
      </c>
      <c r="J645" s="2">
        <v>0</v>
      </c>
      <c r="K645" s="2">
        <v>0</v>
      </c>
      <c r="L645" s="2">
        <v>0</v>
      </c>
      <c r="M645" s="2">
        <v>0</v>
      </c>
      <c r="N645" s="4">
        <v>17820</v>
      </c>
      <c r="O645" s="4">
        <v>21600</v>
      </c>
      <c r="P645" s="4">
        <v>53352</v>
      </c>
      <c r="Q645" s="4">
        <v>68498.28</v>
      </c>
      <c r="R645" s="2">
        <v>0</v>
      </c>
      <c r="S645" s="2">
        <v>0</v>
      </c>
      <c r="T645" s="4">
        <v>53940</v>
      </c>
      <c r="U645" s="4">
        <v>68700</v>
      </c>
      <c r="V645" s="4">
        <v>17820</v>
      </c>
      <c r="W645" s="4">
        <v>23850</v>
      </c>
      <c r="X645" s="4">
        <v>17820</v>
      </c>
      <c r="Y645" s="4">
        <v>23850</v>
      </c>
      <c r="Z645" s="4">
        <v>178464</v>
      </c>
      <c r="AA645" s="6">
        <v>226927.56</v>
      </c>
      <c r="AC645" s="17" t="s">
        <v>50</v>
      </c>
      <c r="AD645" s="2">
        <v>4</v>
      </c>
      <c r="AE645" s="2">
        <v>88</v>
      </c>
      <c r="AF645" s="2">
        <v>0</v>
      </c>
      <c r="AG645" s="2">
        <v>0</v>
      </c>
      <c r="AH645" s="2">
        <v>4</v>
      </c>
      <c r="AI645" s="2">
        <v>15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8</v>
      </c>
      <c r="BC645" s="10">
        <v>103</v>
      </c>
    </row>
    <row r="646" spans="1:55" ht="15.75" thickBot="1" x14ac:dyDescent="0.3">
      <c r="A646" s="17" t="s">
        <v>107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4">
        <v>54900</v>
      </c>
      <c r="Q646" s="4">
        <v>68400</v>
      </c>
      <c r="R646" s="4">
        <v>164700</v>
      </c>
      <c r="S646" s="4">
        <v>205380</v>
      </c>
      <c r="T646" s="4">
        <v>129050</v>
      </c>
      <c r="U646" s="4">
        <v>153932.5</v>
      </c>
      <c r="V646" s="4">
        <v>475800</v>
      </c>
      <c r="W646" s="4">
        <v>549780</v>
      </c>
      <c r="X646" s="4">
        <v>128246</v>
      </c>
      <c r="Y646" s="4">
        <v>144875</v>
      </c>
      <c r="Z646" s="4">
        <v>952696</v>
      </c>
      <c r="AA646" s="6">
        <v>1122367.5</v>
      </c>
      <c r="AC646" s="18" t="s">
        <v>30</v>
      </c>
      <c r="AD646" s="7">
        <v>4</v>
      </c>
      <c r="AE646" s="7">
        <v>88</v>
      </c>
      <c r="AF646" s="7">
        <v>7</v>
      </c>
      <c r="AG646" s="7">
        <v>46</v>
      </c>
      <c r="AH646" s="7">
        <v>4</v>
      </c>
      <c r="AI646" s="7">
        <v>15</v>
      </c>
      <c r="AJ646" s="7">
        <v>6</v>
      </c>
      <c r="AK646" s="7">
        <v>5</v>
      </c>
      <c r="AL646" s="7">
        <v>4</v>
      </c>
      <c r="AM646" s="7">
        <v>32</v>
      </c>
      <c r="AN646" s="7">
        <v>0</v>
      </c>
      <c r="AO646" s="7">
        <v>0</v>
      </c>
      <c r="AP646" s="7">
        <v>0</v>
      </c>
      <c r="AQ646" s="7">
        <v>0</v>
      </c>
      <c r="AR646" s="7">
        <v>10</v>
      </c>
      <c r="AS646" s="7">
        <v>153</v>
      </c>
      <c r="AT646" s="7">
        <v>5</v>
      </c>
      <c r="AU646" s="7">
        <v>79</v>
      </c>
      <c r="AV646" s="7">
        <v>0</v>
      </c>
      <c r="AW646" s="7">
        <v>0</v>
      </c>
      <c r="AX646" s="7">
        <v>0</v>
      </c>
      <c r="AY646" s="7">
        <v>0</v>
      </c>
      <c r="AZ646" s="7">
        <v>0</v>
      </c>
      <c r="BA646" s="7">
        <v>0</v>
      </c>
      <c r="BB646" s="7">
        <v>40</v>
      </c>
      <c r="BC646" s="13">
        <v>418</v>
      </c>
    </row>
    <row r="647" spans="1:55" ht="15.75" thickBot="1" x14ac:dyDescent="0.3">
      <c r="A647" s="17" t="s">
        <v>181</v>
      </c>
      <c r="B647" s="2">
        <v>0</v>
      </c>
      <c r="C647" s="2">
        <v>0</v>
      </c>
      <c r="D647" s="4">
        <v>71184</v>
      </c>
      <c r="E647" s="4">
        <v>77500</v>
      </c>
      <c r="F647" s="4">
        <v>17690</v>
      </c>
      <c r="G647" s="4">
        <v>19500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4">
        <v>35256</v>
      </c>
      <c r="O647" s="4">
        <v>45240</v>
      </c>
      <c r="P647" s="4">
        <v>17628</v>
      </c>
      <c r="Q647" s="4">
        <v>22620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4">
        <v>141758</v>
      </c>
      <c r="AA647" s="6">
        <v>164860</v>
      </c>
    </row>
    <row r="648" spans="1:55" ht="19.5" thickBot="1" x14ac:dyDescent="0.3">
      <c r="A648" s="17" t="s">
        <v>144</v>
      </c>
      <c r="B648" s="4">
        <v>34944</v>
      </c>
      <c r="C648" s="4">
        <v>36397.919999999998</v>
      </c>
      <c r="D648" s="4">
        <v>17472</v>
      </c>
      <c r="E648" s="4">
        <v>20148.96</v>
      </c>
      <c r="F648" s="4">
        <v>71244</v>
      </c>
      <c r="G648" s="4">
        <v>73548.12</v>
      </c>
      <c r="H648" s="4">
        <v>17472</v>
      </c>
      <c r="I648" s="4">
        <v>20148.96</v>
      </c>
      <c r="J648" s="4">
        <v>71544</v>
      </c>
      <c r="K648" s="4">
        <v>77347.92</v>
      </c>
      <c r="L648" s="4">
        <v>18000</v>
      </c>
      <c r="M648" s="4">
        <v>16200</v>
      </c>
      <c r="N648" s="2">
        <v>0</v>
      </c>
      <c r="O648" s="2">
        <v>0</v>
      </c>
      <c r="P648" s="4">
        <v>88944</v>
      </c>
      <c r="Q648" s="4">
        <v>89748.12</v>
      </c>
      <c r="R648" s="2">
        <v>0</v>
      </c>
      <c r="S648" s="2">
        <v>0</v>
      </c>
      <c r="T648" s="4">
        <v>54072</v>
      </c>
      <c r="U648" s="4">
        <v>57598.96</v>
      </c>
      <c r="V648" s="4">
        <v>35472</v>
      </c>
      <c r="W648" s="4">
        <v>36348.959999999999</v>
      </c>
      <c r="X648" s="2">
        <v>0</v>
      </c>
      <c r="Y648" s="2">
        <v>0</v>
      </c>
      <c r="Z648" s="4">
        <v>409164</v>
      </c>
      <c r="AA648" s="6">
        <v>427487.92</v>
      </c>
      <c r="AC648" s="16" t="s">
        <v>206</v>
      </c>
    </row>
    <row r="649" spans="1:55" ht="15.75" thickBot="1" x14ac:dyDescent="0.3">
      <c r="A649" s="17" t="s">
        <v>108</v>
      </c>
      <c r="B649" s="2">
        <v>0</v>
      </c>
      <c r="C649" s="2">
        <v>0</v>
      </c>
      <c r="D649" s="4">
        <v>52884</v>
      </c>
      <c r="E649" s="4">
        <v>58500</v>
      </c>
      <c r="F649" s="4">
        <v>17628</v>
      </c>
      <c r="G649" s="4">
        <v>19500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4">
        <v>35256</v>
      </c>
      <c r="O649" s="4">
        <v>45240</v>
      </c>
      <c r="P649" s="4">
        <v>52884</v>
      </c>
      <c r="Q649" s="4">
        <v>71770</v>
      </c>
      <c r="R649" s="2">
        <v>0</v>
      </c>
      <c r="S649" s="2">
        <v>0</v>
      </c>
      <c r="T649" s="4">
        <v>35256</v>
      </c>
      <c r="U649" s="4">
        <v>51525</v>
      </c>
      <c r="V649" s="2">
        <v>0</v>
      </c>
      <c r="W649" s="2">
        <v>0</v>
      </c>
      <c r="X649" s="2">
        <v>0</v>
      </c>
      <c r="Y649" s="2">
        <v>0</v>
      </c>
      <c r="Z649" s="4">
        <v>193908</v>
      </c>
      <c r="AA649" s="6">
        <v>246535</v>
      </c>
      <c r="AC649" s="22" t="s">
        <v>7</v>
      </c>
      <c r="AD649" s="24" t="s">
        <v>8</v>
      </c>
      <c r="AE649" s="25"/>
      <c r="AF649" s="19" t="s">
        <v>9</v>
      </c>
      <c r="AG649" s="21"/>
      <c r="AH649" s="19" t="s">
        <v>10</v>
      </c>
      <c r="AI649" s="21"/>
      <c r="AJ649" s="19" t="s">
        <v>11</v>
      </c>
      <c r="AK649" s="21"/>
      <c r="AL649" s="19" t="s">
        <v>12</v>
      </c>
      <c r="AM649" s="21"/>
      <c r="AN649" s="19" t="s">
        <v>13</v>
      </c>
      <c r="AO649" s="21"/>
      <c r="AP649" s="19" t="s">
        <v>14</v>
      </c>
      <c r="AQ649" s="21"/>
      <c r="AR649" s="19" t="s">
        <v>15</v>
      </c>
      <c r="AS649" s="21"/>
      <c r="AT649" s="19" t="s">
        <v>16</v>
      </c>
      <c r="AU649" s="21"/>
      <c r="AV649" s="19" t="s">
        <v>17</v>
      </c>
      <c r="AW649" s="21"/>
      <c r="AX649" s="19" t="s">
        <v>18</v>
      </c>
      <c r="AY649" s="21"/>
      <c r="AZ649" s="19" t="s">
        <v>19</v>
      </c>
      <c r="BA649" s="21"/>
      <c r="BB649" s="19" t="s">
        <v>20</v>
      </c>
      <c r="BC649" s="20"/>
    </row>
    <row r="650" spans="1:55" ht="26.25" thickBot="1" x14ac:dyDescent="0.3">
      <c r="A650" s="17" t="s">
        <v>196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4">
        <v>17691</v>
      </c>
      <c r="U650" s="4">
        <v>22880</v>
      </c>
      <c r="V650" s="2">
        <v>0</v>
      </c>
      <c r="W650" s="2">
        <v>0</v>
      </c>
      <c r="X650" s="2">
        <v>0</v>
      </c>
      <c r="Y650" s="2">
        <v>0</v>
      </c>
      <c r="Z650" s="4">
        <v>17691</v>
      </c>
      <c r="AA650" s="6">
        <v>22880</v>
      </c>
      <c r="AC650" s="23"/>
      <c r="AD650" s="1" t="s">
        <v>21</v>
      </c>
      <c r="AE650" s="1" t="s">
        <v>22</v>
      </c>
      <c r="AF650" s="1" t="s">
        <v>21</v>
      </c>
      <c r="AG650" s="1" t="s">
        <v>22</v>
      </c>
      <c r="AH650" s="1" t="s">
        <v>21</v>
      </c>
      <c r="AI650" s="1" t="s">
        <v>22</v>
      </c>
      <c r="AJ650" s="1" t="s">
        <v>21</v>
      </c>
      <c r="AK650" s="1" t="s">
        <v>22</v>
      </c>
      <c r="AL650" s="1" t="s">
        <v>21</v>
      </c>
      <c r="AM650" s="1" t="s">
        <v>22</v>
      </c>
      <c r="AN650" s="1" t="s">
        <v>21</v>
      </c>
      <c r="AO650" s="1" t="s">
        <v>22</v>
      </c>
      <c r="AP650" s="1" t="s">
        <v>21</v>
      </c>
      <c r="AQ650" s="1" t="s">
        <v>22</v>
      </c>
      <c r="AR650" s="1" t="s">
        <v>21</v>
      </c>
      <c r="AS650" s="1" t="s">
        <v>22</v>
      </c>
      <c r="AT650" s="1" t="s">
        <v>21</v>
      </c>
      <c r="AU650" s="1" t="s">
        <v>22</v>
      </c>
      <c r="AV650" s="1" t="s">
        <v>21</v>
      </c>
      <c r="AW650" s="1" t="s">
        <v>22</v>
      </c>
      <c r="AX650" s="1" t="s">
        <v>21</v>
      </c>
      <c r="AY650" s="1" t="s">
        <v>22</v>
      </c>
      <c r="AZ650" s="1" t="s">
        <v>21</v>
      </c>
      <c r="BA650" s="1" t="s">
        <v>22</v>
      </c>
      <c r="BB650" s="1" t="s">
        <v>21</v>
      </c>
      <c r="BC650" s="5" t="s">
        <v>22</v>
      </c>
    </row>
    <row r="651" spans="1:55" ht="15.75" thickBot="1" x14ac:dyDescent="0.3">
      <c r="A651" s="17" t="s">
        <v>183</v>
      </c>
      <c r="B651" s="2">
        <v>0</v>
      </c>
      <c r="C651" s="2">
        <v>0</v>
      </c>
      <c r="D651" s="4">
        <v>83928</v>
      </c>
      <c r="E651" s="4">
        <v>146034.72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4">
        <v>20982</v>
      </c>
      <c r="O651" s="4">
        <v>43013.1</v>
      </c>
      <c r="P651" s="4">
        <v>62946</v>
      </c>
      <c r="Q651" s="4">
        <v>129039.3</v>
      </c>
      <c r="R651" s="4">
        <v>17472</v>
      </c>
      <c r="S651" s="4">
        <v>27948.959999999999</v>
      </c>
      <c r="T651" s="4">
        <v>64350</v>
      </c>
      <c r="U651" s="4">
        <v>140283</v>
      </c>
      <c r="V651" s="2">
        <v>0</v>
      </c>
      <c r="W651" s="2">
        <v>0</v>
      </c>
      <c r="X651" s="4">
        <v>42900</v>
      </c>
      <c r="Y651" s="4">
        <v>93522</v>
      </c>
      <c r="Z651" s="4">
        <v>292578</v>
      </c>
      <c r="AA651" s="6">
        <v>579841.07999999996</v>
      </c>
      <c r="AC651" s="17" t="s">
        <v>32</v>
      </c>
      <c r="AD651" s="4">
        <v>3539</v>
      </c>
      <c r="AE651" s="4">
        <v>19736</v>
      </c>
      <c r="AF651" s="4">
        <v>3114</v>
      </c>
      <c r="AG651" s="4">
        <v>16248</v>
      </c>
      <c r="AH651" s="2">
        <v>0</v>
      </c>
      <c r="AI651" s="2">
        <v>0</v>
      </c>
      <c r="AJ651" s="4">
        <v>2413</v>
      </c>
      <c r="AK651" s="4">
        <v>14517</v>
      </c>
      <c r="AL651" s="2">
        <v>0</v>
      </c>
      <c r="AM651" s="2">
        <v>0</v>
      </c>
      <c r="AN651" s="2">
        <v>699</v>
      </c>
      <c r="AO651" s="4">
        <v>2687</v>
      </c>
      <c r="AP651" s="2">
        <v>0</v>
      </c>
      <c r="AQ651" s="2">
        <v>0</v>
      </c>
      <c r="AR651" s="2">
        <v>128</v>
      </c>
      <c r="AS651" s="2">
        <v>147</v>
      </c>
      <c r="AT651" s="2">
        <v>264</v>
      </c>
      <c r="AU651" s="4">
        <v>1243</v>
      </c>
      <c r="AV651" s="2">
        <v>631</v>
      </c>
      <c r="AW651" s="2">
        <v>666</v>
      </c>
      <c r="AX651" s="4">
        <v>2191</v>
      </c>
      <c r="AY651" s="4">
        <v>14659</v>
      </c>
      <c r="AZ651" s="2">
        <v>140</v>
      </c>
      <c r="BA651" s="4">
        <v>3074</v>
      </c>
      <c r="BB651" s="4">
        <v>13119</v>
      </c>
      <c r="BC651" s="6">
        <v>72977</v>
      </c>
    </row>
    <row r="652" spans="1:55" ht="15.75" thickBot="1" x14ac:dyDescent="0.3">
      <c r="A652" s="17" t="s">
        <v>197</v>
      </c>
      <c r="B652" s="2">
        <v>0</v>
      </c>
      <c r="C652" s="2">
        <v>0</v>
      </c>
      <c r="D652" s="4">
        <v>17820</v>
      </c>
      <c r="E652" s="4">
        <v>18900</v>
      </c>
      <c r="F652" s="4">
        <v>17820</v>
      </c>
      <c r="G652" s="4">
        <v>18900</v>
      </c>
      <c r="H652" s="4">
        <v>35448</v>
      </c>
      <c r="I652" s="4">
        <v>38264.800000000003</v>
      </c>
      <c r="J652" s="4">
        <v>35620.800000000003</v>
      </c>
      <c r="K652" s="4">
        <v>36190</v>
      </c>
      <c r="L652" s="2">
        <v>0</v>
      </c>
      <c r="M652" s="2">
        <v>0</v>
      </c>
      <c r="N652" s="4">
        <v>17908.8</v>
      </c>
      <c r="O652" s="4">
        <v>17290</v>
      </c>
      <c r="P652" s="4">
        <v>17690</v>
      </c>
      <c r="Q652" s="4">
        <v>24206</v>
      </c>
      <c r="R652" s="4">
        <v>105801.60000000001</v>
      </c>
      <c r="S652" s="4">
        <v>122465</v>
      </c>
      <c r="T652" s="4">
        <v>122884.8</v>
      </c>
      <c r="U652" s="4">
        <v>151615</v>
      </c>
      <c r="V652" s="4">
        <v>52900.800000000003</v>
      </c>
      <c r="W652" s="4">
        <v>63387</v>
      </c>
      <c r="X652" s="4">
        <v>192672</v>
      </c>
      <c r="Y652" s="4">
        <v>216000</v>
      </c>
      <c r="Z652" s="4">
        <v>616566.80000000005</v>
      </c>
      <c r="AA652" s="6">
        <v>707217.8</v>
      </c>
      <c r="AC652" s="17" t="s">
        <v>33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4</v>
      </c>
      <c r="AM652" s="2">
        <v>32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4</v>
      </c>
      <c r="BC652" s="10">
        <v>32</v>
      </c>
    </row>
    <row r="653" spans="1:55" ht="15.75" thickBot="1" x14ac:dyDescent="0.3">
      <c r="A653" s="17" t="s">
        <v>198</v>
      </c>
      <c r="B653" s="2">
        <v>0</v>
      </c>
      <c r="C653" s="2">
        <v>0</v>
      </c>
      <c r="D653" s="2">
        <v>0</v>
      </c>
      <c r="E653" s="2">
        <v>0</v>
      </c>
      <c r="F653" s="4">
        <v>17690</v>
      </c>
      <c r="G653" s="4">
        <v>15210</v>
      </c>
      <c r="H653" s="2">
        <v>0</v>
      </c>
      <c r="I653" s="2">
        <v>0</v>
      </c>
      <c r="J653" s="2">
        <v>0</v>
      </c>
      <c r="K653" s="2">
        <v>0</v>
      </c>
      <c r="L653" s="4">
        <v>35256</v>
      </c>
      <c r="M653" s="4">
        <v>40185.599999999999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4">
        <v>52946</v>
      </c>
      <c r="AA653" s="6">
        <v>55395.6</v>
      </c>
      <c r="AC653" s="17" t="s">
        <v>34</v>
      </c>
      <c r="AD653" s="2">
        <v>0</v>
      </c>
      <c r="AE653" s="2">
        <v>0</v>
      </c>
      <c r="AF653" s="4">
        <v>14024</v>
      </c>
      <c r="AG653" s="4">
        <v>39621</v>
      </c>
      <c r="AH653" s="2">
        <v>0</v>
      </c>
      <c r="AI653" s="2">
        <v>0</v>
      </c>
      <c r="AJ653" s="4">
        <v>37423</v>
      </c>
      <c r="AK653" s="4">
        <v>61549</v>
      </c>
      <c r="AL653" s="4">
        <v>2393</v>
      </c>
      <c r="AM653" s="4">
        <v>3140</v>
      </c>
      <c r="AN653" s="4">
        <v>3606</v>
      </c>
      <c r="AO653" s="4">
        <v>15654</v>
      </c>
      <c r="AP653" s="4">
        <v>33138</v>
      </c>
      <c r="AQ653" s="4">
        <v>68930</v>
      </c>
      <c r="AR653" s="4">
        <v>6014</v>
      </c>
      <c r="AS653" s="4">
        <v>24177</v>
      </c>
      <c r="AT653" s="4">
        <v>29436</v>
      </c>
      <c r="AU653" s="4">
        <v>84531</v>
      </c>
      <c r="AV653" s="2">
        <v>775</v>
      </c>
      <c r="AW653" s="4">
        <v>4332</v>
      </c>
      <c r="AX653" s="4">
        <v>4848</v>
      </c>
      <c r="AY653" s="4">
        <v>8073</v>
      </c>
      <c r="AZ653" s="4">
        <v>1675</v>
      </c>
      <c r="BA653" s="4">
        <v>1496</v>
      </c>
      <c r="BB653" s="4">
        <v>133332</v>
      </c>
      <c r="BC653" s="6">
        <v>311503</v>
      </c>
    </row>
    <row r="654" spans="1:55" ht="15.75" thickBot="1" x14ac:dyDescent="0.3">
      <c r="A654" s="17" t="s">
        <v>109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4">
        <v>35256</v>
      </c>
      <c r="Q654" s="4">
        <v>35318.400000000001</v>
      </c>
      <c r="R654" s="2">
        <v>0</v>
      </c>
      <c r="S654" s="2">
        <v>0</v>
      </c>
      <c r="T654" s="4">
        <v>17628</v>
      </c>
      <c r="U654" s="4">
        <v>19094.400000000001</v>
      </c>
      <c r="V654" s="2">
        <v>0</v>
      </c>
      <c r="W654" s="2">
        <v>0</v>
      </c>
      <c r="X654" s="2">
        <v>0</v>
      </c>
      <c r="Y654" s="2">
        <v>0</v>
      </c>
      <c r="Z654" s="4">
        <v>52884</v>
      </c>
      <c r="AA654" s="6">
        <v>54412.800000000003</v>
      </c>
      <c r="AC654" s="17" t="s">
        <v>35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1</v>
      </c>
      <c r="AK654" s="2">
        <v>14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1</v>
      </c>
      <c r="BC654" s="10">
        <v>14</v>
      </c>
    </row>
    <row r="655" spans="1:55" ht="15.75" thickBot="1" x14ac:dyDescent="0.3">
      <c r="A655" s="17" t="s">
        <v>199</v>
      </c>
      <c r="B655" s="2">
        <v>0</v>
      </c>
      <c r="C655" s="2">
        <v>0</v>
      </c>
      <c r="D655" s="4">
        <v>106104</v>
      </c>
      <c r="E655" s="4">
        <v>114610.6</v>
      </c>
      <c r="F655" s="4">
        <v>17472</v>
      </c>
      <c r="G655" s="4">
        <v>20148.96</v>
      </c>
      <c r="H655" s="4">
        <v>52656</v>
      </c>
      <c r="I655" s="4">
        <v>62448.959999999999</v>
      </c>
      <c r="J655" s="4">
        <v>17690</v>
      </c>
      <c r="K655" s="4">
        <v>20148.96</v>
      </c>
      <c r="L655" s="4">
        <v>35184</v>
      </c>
      <c r="M655" s="4">
        <v>38875.199999999997</v>
      </c>
      <c r="N655" s="4">
        <v>17712</v>
      </c>
      <c r="O655" s="4">
        <v>18900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4">
        <v>246818</v>
      </c>
      <c r="AA655" s="6">
        <v>275132.68</v>
      </c>
      <c r="AC655" s="17" t="s">
        <v>36</v>
      </c>
      <c r="AD655" s="4">
        <v>1842559</v>
      </c>
      <c r="AE655" s="4">
        <v>2940343</v>
      </c>
      <c r="AF655" s="4">
        <v>270000</v>
      </c>
      <c r="AG655" s="4">
        <v>243000</v>
      </c>
      <c r="AH655" s="4">
        <v>1534563</v>
      </c>
      <c r="AI655" s="4">
        <v>2835827</v>
      </c>
      <c r="AJ655" s="4">
        <v>2334564</v>
      </c>
      <c r="AK655" s="4">
        <v>4029485</v>
      </c>
      <c r="AL655" s="4">
        <v>2947251</v>
      </c>
      <c r="AM655" s="4">
        <v>4532485</v>
      </c>
      <c r="AN655" s="4">
        <v>3126737</v>
      </c>
      <c r="AO655" s="4">
        <v>5412611</v>
      </c>
      <c r="AP655" s="4">
        <v>1404098</v>
      </c>
      <c r="AQ655" s="4">
        <v>2310753</v>
      </c>
      <c r="AR655" s="4">
        <v>239822</v>
      </c>
      <c r="AS655" s="4">
        <v>463478</v>
      </c>
      <c r="AT655" s="4">
        <v>493873</v>
      </c>
      <c r="AU655" s="4">
        <v>946827</v>
      </c>
      <c r="AV655" s="4">
        <v>4335425</v>
      </c>
      <c r="AW655" s="4">
        <v>7628135</v>
      </c>
      <c r="AX655" s="4">
        <v>7643541</v>
      </c>
      <c r="AY655" s="4">
        <v>12766097</v>
      </c>
      <c r="AZ655" s="4">
        <v>22625216</v>
      </c>
      <c r="BA655" s="4">
        <v>38682820</v>
      </c>
      <c r="BB655" s="4">
        <v>48797649</v>
      </c>
      <c r="BC655" s="6">
        <v>82791861</v>
      </c>
    </row>
    <row r="656" spans="1:55" ht="15.75" thickBot="1" x14ac:dyDescent="0.3">
      <c r="A656" s="17" t="s">
        <v>200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4">
        <v>17400</v>
      </c>
      <c r="K656" s="4">
        <v>21350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4">
        <v>17400</v>
      </c>
      <c r="AA656" s="6">
        <v>21350</v>
      </c>
      <c r="AC656" s="17" t="s">
        <v>38</v>
      </c>
      <c r="AD656" s="2">
        <v>0</v>
      </c>
      <c r="AE656" s="2">
        <v>0</v>
      </c>
      <c r="AF656" s="2">
        <v>0</v>
      </c>
      <c r="AG656" s="2">
        <v>0</v>
      </c>
      <c r="AH656" s="4">
        <v>13728</v>
      </c>
      <c r="AI656" s="4">
        <v>11086</v>
      </c>
      <c r="AJ656" s="2">
        <v>0</v>
      </c>
      <c r="AK656" s="2">
        <v>0</v>
      </c>
      <c r="AL656" s="2">
        <v>0</v>
      </c>
      <c r="AM656" s="2">
        <v>0</v>
      </c>
      <c r="AN656" s="4">
        <v>13680</v>
      </c>
      <c r="AO656" s="4">
        <v>11004</v>
      </c>
      <c r="AP656" s="2">
        <v>0</v>
      </c>
      <c r="AQ656" s="2">
        <v>0</v>
      </c>
      <c r="AR656" s="2">
        <v>1</v>
      </c>
      <c r="AS656" s="2">
        <v>25</v>
      </c>
      <c r="AT656" s="4">
        <v>9605</v>
      </c>
      <c r="AU656" s="4">
        <v>7899</v>
      </c>
      <c r="AV656" s="2">
        <v>0</v>
      </c>
      <c r="AW656" s="2">
        <v>0</v>
      </c>
      <c r="AX656" s="4">
        <v>21355</v>
      </c>
      <c r="AY656" s="4">
        <v>17113</v>
      </c>
      <c r="AZ656" s="4">
        <v>144967</v>
      </c>
      <c r="BA656" s="4">
        <v>176894</v>
      </c>
      <c r="BB656" s="4">
        <v>203336</v>
      </c>
      <c r="BC656" s="6">
        <v>224021</v>
      </c>
    </row>
    <row r="657" spans="1:55" ht="15.75" thickBot="1" x14ac:dyDescent="0.3">
      <c r="A657" s="17" t="s">
        <v>145</v>
      </c>
      <c r="B657" s="2">
        <v>0</v>
      </c>
      <c r="C657" s="2">
        <v>0</v>
      </c>
      <c r="D657" s="4">
        <v>18300</v>
      </c>
      <c r="E657" s="4">
        <v>16320</v>
      </c>
      <c r="F657" s="2">
        <v>0</v>
      </c>
      <c r="G657" s="2">
        <v>0</v>
      </c>
      <c r="H657" s="2">
        <v>0</v>
      </c>
      <c r="I657" s="2">
        <v>0</v>
      </c>
      <c r="J657" s="4">
        <v>53460</v>
      </c>
      <c r="K657" s="4">
        <v>52272</v>
      </c>
      <c r="L657" s="4">
        <v>53460</v>
      </c>
      <c r="M657" s="4">
        <v>50112</v>
      </c>
      <c r="N657" s="2">
        <v>0</v>
      </c>
      <c r="O657" s="2">
        <v>0</v>
      </c>
      <c r="P657" s="4">
        <v>53268</v>
      </c>
      <c r="Q657" s="4">
        <v>50352</v>
      </c>
      <c r="R657" s="4">
        <v>17628</v>
      </c>
      <c r="S657" s="4">
        <v>16224</v>
      </c>
      <c r="T657" s="2">
        <v>0</v>
      </c>
      <c r="U657" s="2">
        <v>0</v>
      </c>
      <c r="V657" s="4">
        <v>17628</v>
      </c>
      <c r="W657" s="4">
        <v>21580</v>
      </c>
      <c r="X657" s="2">
        <v>0</v>
      </c>
      <c r="Y657" s="2">
        <v>0</v>
      </c>
      <c r="Z657" s="4">
        <v>213744</v>
      </c>
      <c r="AA657" s="6">
        <v>206860</v>
      </c>
      <c r="AC657" s="17" t="s">
        <v>23</v>
      </c>
      <c r="AD657" s="2">
        <v>5</v>
      </c>
      <c r="AE657" s="2">
        <v>229</v>
      </c>
      <c r="AF657" s="2">
        <v>0</v>
      </c>
      <c r="AG657" s="2">
        <v>0</v>
      </c>
      <c r="AH657" s="4">
        <v>17420</v>
      </c>
      <c r="AI657" s="4">
        <v>25593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4">
        <v>17444</v>
      </c>
      <c r="AQ657" s="4">
        <v>27615</v>
      </c>
      <c r="AR657" s="2">
        <v>223</v>
      </c>
      <c r="AS657" s="2">
        <v>625</v>
      </c>
      <c r="AT657" s="2">
        <v>0</v>
      </c>
      <c r="AU657" s="2">
        <v>0</v>
      </c>
      <c r="AV657" s="2">
        <v>0</v>
      </c>
      <c r="AW657" s="2">
        <v>0</v>
      </c>
      <c r="AX657" s="2">
        <v>297</v>
      </c>
      <c r="AY657" s="2">
        <v>725</v>
      </c>
      <c r="AZ657" s="2">
        <v>0</v>
      </c>
      <c r="BA657" s="2">
        <v>0</v>
      </c>
      <c r="BB657" s="4">
        <v>35389</v>
      </c>
      <c r="BC657" s="6">
        <v>54787</v>
      </c>
    </row>
    <row r="658" spans="1:55" ht="15.75" thickBot="1" x14ac:dyDescent="0.3">
      <c r="A658" s="17" t="s">
        <v>201</v>
      </c>
      <c r="B658" s="2">
        <v>0</v>
      </c>
      <c r="C658" s="2">
        <v>0</v>
      </c>
      <c r="D658" s="2">
        <v>0</v>
      </c>
      <c r="E658" s="2">
        <v>0</v>
      </c>
      <c r="F658" s="4">
        <v>35256</v>
      </c>
      <c r="G658" s="4">
        <v>36140</v>
      </c>
      <c r="H658" s="4">
        <v>17628</v>
      </c>
      <c r="I658" s="4">
        <v>18070</v>
      </c>
      <c r="J658" s="4">
        <v>70512</v>
      </c>
      <c r="K658" s="4">
        <v>72280</v>
      </c>
      <c r="L658" s="4">
        <v>35256</v>
      </c>
      <c r="M658" s="4">
        <v>36140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4">
        <v>158652</v>
      </c>
      <c r="AA658" s="6">
        <v>162630</v>
      </c>
      <c r="AC658" s="17" t="s">
        <v>24</v>
      </c>
      <c r="AD658" s="4">
        <v>7500</v>
      </c>
      <c r="AE658" s="4">
        <v>4559</v>
      </c>
      <c r="AF658" s="2">
        <v>12</v>
      </c>
      <c r="AG658" s="2">
        <v>420</v>
      </c>
      <c r="AH658" s="2">
        <v>0</v>
      </c>
      <c r="AI658" s="2">
        <v>0</v>
      </c>
      <c r="AJ658" s="2">
        <v>0</v>
      </c>
      <c r="AK658" s="2">
        <v>0</v>
      </c>
      <c r="AL658" s="2">
        <v>4</v>
      </c>
      <c r="AM658" s="2">
        <v>50</v>
      </c>
      <c r="AN658" s="2">
        <v>3</v>
      </c>
      <c r="AO658" s="2">
        <v>51</v>
      </c>
      <c r="AP658" s="2">
        <v>25</v>
      </c>
      <c r="AQ658" s="2">
        <v>59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8</v>
      </c>
      <c r="BA658" s="2">
        <v>9</v>
      </c>
      <c r="BB658" s="4">
        <v>7552</v>
      </c>
      <c r="BC658" s="6">
        <v>5148</v>
      </c>
    </row>
    <row r="659" spans="1:55" ht="15.75" thickBot="1" x14ac:dyDescent="0.3">
      <c r="A659" s="17" t="s">
        <v>90</v>
      </c>
      <c r="B659" s="4">
        <v>88140</v>
      </c>
      <c r="C659" s="4">
        <v>89050</v>
      </c>
      <c r="D659" s="4">
        <v>123396</v>
      </c>
      <c r="E659" s="4">
        <v>136500</v>
      </c>
      <c r="F659" s="4">
        <v>193992</v>
      </c>
      <c r="G659" s="4">
        <v>204480</v>
      </c>
      <c r="H659" s="4">
        <v>35256</v>
      </c>
      <c r="I659" s="4">
        <v>36140</v>
      </c>
      <c r="J659" s="2">
        <v>0</v>
      </c>
      <c r="K659" s="2">
        <v>0</v>
      </c>
      <c r="L659" s="4">
        <v>52884</v>
      </c>
      <c r="M659" s="4">
        <v>55640</v>
      </c>
      <c r="N659" s="4">
        <v>105768</v>
      </c>
      <c r="O659" s="4">
        <v>109200</v>
      </c>
      <c r="P659" s="2">
        <v>0</v>
      </c>
      <c r="Q659" s="2">
        <v>0</v>
      </c>
      <c r="R659" s="2">
        <v>0</v>
      </c>
      <c r="S659" s="2">
        <v>0</v>
      </c>
      <c r="T659" s="4">
        <v>17628</v>
      </c>
      <c r="U659" s="4">
        <v>21580</v>
      </c>
      <c r="V659" s="4">
        <v>17628</v>
      </c>
      <c r="W659" s="4">
        <v>21580</v>
      </c>
      <c r="X659" s="2">
        <v>0</v>
      </c>
      <c r="Y659" s="2">
        <v>0</v>
      </c>
      <c r="Z659" s="4">
        <v>634692</v>
      </c>
      <c r="AA659" s="6">
        <v>674170</v>
      </c>
      <c r="AC659" s="17" t="s">
        <v>42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45</v>
      </c>
      <c r="AM659" s="2">
        <v>66</v>
      </c>
      <c r="AN659" s="2">
        <v>0</v>
      </c>
      <c r="AO659" s="2">
        <v>0</v>
      </c>
      <c r="AP659" s="4">
        <v>18100</v>
      </c>
      <c r="AQ659" s="4">
        <v>86679</v>
      </c>
      <c r="AR659" s="2">
        <v>0</v>
      </c>
      <c r="AS659" s="2">
        <v>0</v>
      </c>
      <c r="AT659" s="2">
        <v>2</v>
      </c>
      <c r="AU659" s="2">
        <v>6</v>
      </c>
      <c r="AV659" s="4">
        <v>18720</v>
      </c>
      <c r="AW659" s="4">
        <v>54662</v>
      </c>
      <c r="AX659" s="2">
        <v>0</v>
      </c>
      <c r="AY659" s="2">
        <v>0</v>
      </c>
      <c r="AZ659" s="2">
        <v>0</v>
      </c>
      <c r="BA659" s="2">
        <v>0</v>
      </c>
      <c r="BB659" s="4">
        <v>36867</v>
      </c>
      <c r="BC659" s="6">
        <v>141413</v>
      </c>
    </row>
    <row r="660" spans="1:55" ht="15.75" thickBot="1" x14ac:dyDescent="0.3">
      <c r="A660" s="17" t="s">
        <v>110</v>
      </c>
      <c r="B660" s="4">
        <v>123672</v>
      </c>
      <c r="C660" s="4">
        <v>130659.36</v>
      </c>
      <c r="D660" s="4">
        <v>36000</v>
      </c>
      <c r="E660" s="4">
        <v>23500.2</v>
      </c>
      <c r="F660" s="4">
        <v>177916</v>
      </c>
      <c r="G660" s="4">
        <v>192632.4</v>
      </c>
      <c r="H660" s="4">
        <v>109152</v>
      </c>
      <c r="I660" s="4">
        <v>128729.60000000001</v>
      </c>
      <c r="J660" s="4">
        <v>194328</v>
      </c>
      <c r="K660" s="4">
        <v>235014.06</v>
      </c>
      <c r="L660" s="4">
        <v>53754</v>
      </c>
      <c r="M660" s="4">
        <v>64055</v>
      </c>
      <c r="N660" s="4">
        <v>159120</v>
      </c>
      <c r="O660" s="4">
        <v>194820.5</v>
      </c>
      <c r="P660" s="4">
        <v>178964</v>
      </c>
      <c r="Q660" s="4">
        <v>215332.56</v>
      </c>
      <c r="R660" s="4">
        <v>231118</v>
      </c>
      <c r="S660" s="4">
        <v>307323.63</v>
      </c>
      <c r="T660" s="4">
        <v>108134.39999999999</v>
      </c>
      <c r="U660" s="4">
        <v>135845.4</v>
      </c>
      <c r="V660" s="4">
        <v>88586</v>
      </c>
      <c r="W660" s="4">
        <v>114453.96</v>
      </c>
      <c r="X660" s="4">
        <v>161594</v>
      </c>
      <c r="Y660" s="4">
        <v>187180</v>
      </c>
      <c r="Z660" s="4">
        <v>1622338.4</v>
      </c>
      <c r="AA660" s="6">
        <v>1929546.67</v>
      </c>
      <c r="AC660" s="17" t="s">
        <v>72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18</v>
      </c>
      <c r="AQ660" s="2">
        <v>6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18</v>
      </c>
      <c r="BC660" s="10">
        <v>6</v>
      </c>
    </row>
    <row r="661" spans="1:55" ht="15.75" thickBot="1" x14ac:dyDescent="0.3">
      <c r="A661" s="18" t="s">
        <v>30</v>
      </c>
      <c r="B661" s="8">
        <v>12664876.82</v>
      </c>
      <c r="C661" s="8">
        <v>13620472.109999999</v>
      </c>
      <c r="D661" s="8">
        <v>16644145</v>
      </c>
      <c r="E661" s="8">
        <v>17993575.879999999</v>
      </c>
      <c r="F661" s="8">
        <v>18144780.510000002</v>
      </c>
      <c r="G661" s="8">
        <v>20380087.109999999</v>
      </c>
      <c r="H661" s="8">
        <v>14093664.34</v>
      </c>
      <c r="I661" s="8">
        <v>16828087.640000001</v>
      </c>
      <c r="J661" s="8">
        <v>12429665.93</v>
      </c>
      <c r="K661" s="8">
        <v>15166270.09</v>
      </c>
      <c r="L661" s="8">
        <v>14597238.59</v>
      </c>
      <c r="M661" s="8">
        <v>18540557.219999999</v>
      </c>
      <c r="N661" s="8">
        <v>16814318.859999999</v>
      </c>
      <c r="O661" s="8">
        <v>21899019.899999999</v>
      </c>
      <c r="P661" s="8">
        <v>19476197.899999999</v>
      </c>
      <c r="Q661" s="8">
        <v>26146204.449999999</v>
      </c>
      <c r="R661" s="8">
        <v>21717911.739999998</v>
      </c>
      <c r="S661" s="8">
        <v>29312865.449999999</v>
      </c>
      <c r="T661" s="8">
        <v>24756852.84</v>
      </c>
      <c r="U661" s="8">
        <v>33929478.119999997</v>
      </c>
      <c r="V661" s="8">
        <v>23264219.07</v>
      </c>
      <c r="W661" s="8">
        <v>31169140.329999998</v>
      </c>
      <c r="X661" s="8">
        <v>20870177.559999999</v>
      </c>
      <c r="Y661" s="8">
        <v>29139844.48</v>
      </c>
      <c r="Z661" s="8">
        <v>215474049.16</v>
      </c>
      <c r="AA661" s="9">
        <v>274125602.77999997</v>
      </c>
      <c r="AC661" s="17" t="s">
        <v>44</v>
      </c>
      <c r="AD661" s="4">
        <v>876460</v>
      </c>
      <c r="AE661" s="4">
        <v>1359921</v>
      </c>
      <c r="AF661" s="2">
        <v>0</v>
      </c>
      <c r="AG661" s="2">
        <v>0</v>
      </c>
      <c r="AH661" s="2">
        <v>0</v>
      </c>
      <c r="AI661" s="2">
        <v>0</v>
      </c>
      <c r="AJ661" s="4">
        <v>10881023</v>
      </c>
      <c r="AK661" s="4">
        <v>18268997</v>
      </c>
      <c r="AL661" s="4">
        <v>292600</v>
      </c>
      <c r="AM661" s="4">
        <v>494760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4">
        <v>4605814</v>
      </c>
      <c r="BA661" s="4">
        <v>7272380</v>
      </c>
      <c r="BB661" s="4">
        <v>16655897</v>
      </c>
      <c r="BC661" s="6">
        <v>27396058</v>
      </c>
    </row>
    <row r="662" spans="1:55" ht="15.75" thickBot="1" x14ac:dyDescent="0.3">
      <c r="AC662" s="17" t="s">
        <v>46</v>
      </c>
      <c r="AD662" s="2">
        <v>0</v>
      </c>
      <c r="AE662" s="2">
        <v>0</v>
      </c>
      <c r="AF662" s="2">
        <v>0</v>
      </c>
      <c r="AG662" s="2">
        <v>0</v>
      </c>
      <c r="AH662" s="2">
        <v>1</v>
      </c>
      <c r="AI662" s="2">
        <v>60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1</v>
      </c>
      <c r="BC662" s="10">
        <v>60</v>
      </c>
    </row>
    <row r="663" spans="1:55" ht="19.5" thickBot="1" x14ac:dyDescent="0.3">
      <c r="A663" s="16" t="s">
        <v>202</v>
      </c>
      <c r="AC663" s="17" t="s">
        <v>49</v>
      </c>
      <c r="AD663" s="2">
        <v>0</v>
      </c>
      <c r="AE663" s="2">
        <v>0</v>
      </c>
      <c r="AF663" s="4">
        <v>1728</v>
      </c>
      <c r="AG663" s="4">
        <v>1387</v>
      </c>
      <c r="AH663" s="2">
        <v>0</v>
      </c>
      <c r="AI663" s="2">
        <v>0</v>
      </c>
      <c r="AJ663" s="4">
        <v>16499</v>
      </c>
      <c r="AK663" s="4">
        <v>11821</v>
      </c>
      <c r="AL663" s="2">
        <v>35</v>
      </c>
      <c r="AM663" s="2">
        <v>54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4">
        <v>20664</v>
      </c>
      <c r="AU663" s="4">
        <v>14893</v>
      </c>
      <c r="AV663" s="2">
        <v>0</v>
      </c>
      <c r="AW663" s="2">
        <v>0</v>
      </c>
      <c r="AX663" s="2">
        <v>0</v>
      </c>
      <c r="AY663" s="2">
        <v>0</v>
      </c>
      <c r="AZ663" s="4">
        <v>186540</v>
      </c>
      <c r="BA663" s="4">
        <v>345101</v>
      </c>
      <c r="BB663" s="4">
        <v>225466</v>
      </c>
      <c r="BC663" s="6">
        <v>373256</v>
      </c>
    </row>
    <row r="664" spans="1:55" ht="15.75" thickBot="1" x14ac:dyDescent="0.3">
      <c r="A664" s="22" t="s">
        <v>7</v>
      </c>
      <c r="B664" s="24" t="s">
        <v>8</v>
      </c>
      <c r="C664" s="25"/>
      <c r="D664" s="19" t="s">
        <v>9</v>
      </c>
      <c r="E664" s="21"/>
      <c r="F664" s="19" t="s">
        <v>10</v>
      </c>
      <c r="G664" s="21"/>
      <c r="H664" s="19" t="s">
        <v>11</v>
      </c>
      <c r="I664" s="21"/>
      <c r="J664" s="19" t="s">
        <v>12</v>
      </c>
      <c r="K664" s="21"/>
      <c r="L664" s="19" t="s">
        <v>13</v>
      </c>
      <c r="M664" s="21"/>
      <c r="N664" s="19" t="s">
        <v>14</v>
      </c>
      <c r="O664" s="21"/>
      <c r="P664" s="19" t="s">
        <v>15</v>
      </c>
      <c r="Q664" s="21"/>
      <c r="R664" s="19" t="s">
        <v>16</v>
      </c>
      <c r="S664" s="21"/>
      <c r="T664" s="19" t="s">
        <v>17</v>
      </c>
      <c r="U664" s="21"/>
      <c r="V664" s="19" t="s">
        <v>18</v>
      </c>
      <c r="W664" s="21"/>
      <c r="X664" s="19" t="s">
        <v>19</v>
      </c>
      <c r="Y664" s="21"/>
      <c r="Z664" s="19" t="s">
        <v>20</v>
      </c>
      <c r="AA664" s="20"/>
      <c r="AC664" s="17" t="s">
        <v>50</v>
      </c>
      <c r="AD664" s="4">
        <v>2532</v>
      </c>
      <c r="AE664" s="4">
        <v>4702</v>
      </c>
      <c r="AF664" s="4">
        <v>1812</v>
      </c>
      <c r="AG664" s="4">
        <v>3033</v>
      </c>
      <c r="AH664" s="2">
        <v>825</v>
      </c>
      <c r="AI664" s="4">
        <v>1458</v>
      </c>
      <c r="AJ664" s="2">
        <v>499</v>
      </c>
      <c r="AK664" s="2">
        <v>821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4">
        <v>5668</v>
      </c>
      <c r="BC664" s="6">
        <v>10014</v>
      </c>
    </row>
    <row r="665" spans="1:55" ht="26.25" thickBot="1" x14ac:dyDescent="0.3">
      <c r="A665" s="23"/>
      <c r="B665" s="1" t="s">
        <v>21</v>
      </c>
      <c r="C665" s="1" t="s">
        <v>22</v>
      </c>
      <c r="D665" s="1" t="s">
        <v>21</v>
      </c>
      <c r="E665" s="1" t="s">
        <v>22</v>
      </c>
      <c r="F665" s="1" t="s">
        <v>21</v>
      </c>
      <c r="G665" s="1" t="s">
        <v>22</v>
      </c>
      <c r="H665" s="1" t="s">
        <v>21</v>
      </c>
      <c r="I665" s="1" t="s">
        <v>22</v>
      </c>
      <c r="J665" s="1" t="s">
        <v>21</v>
      </c>
      <c r="K665" s="1" t="s">
        <v>22</v>
      </c>
      <c r="L665" s="1" t="s">
        <v>21</v>
      </c>
      <c r="M665" s="1" t="s">
        <v>22</v>
      </c>
      <c r="N665" s="1" t="s">
        <v>21</v>
      </c>
      <c r="O665" s="1" t="s">
        <v>22</v>
      </c>
      <c r="P665" s="1" t="s">
        <v>21</v>
      </c>
      <c r="Q665" s="1" t="s">
        <v>22</v>
      </c>
      <c r="R665" s="1" t="s">
        <v>21</v>
      </c>
      <c r="S665" s="1" t="s">
        <v>22</v>
      </c>
      <c r="T665" s="1" t="s">
        <v>21</v>
      </c>
      <c r="U665" s="1" t="s">
        <v>22</v>
      </c>
      <c r="V665" s="1" t="s">
        <v>21</v>
      </c>
      <c r="W665" s="1" t="s">
        <v>22</v>
      </c>
      <c r="X665" s="1" t="s">
        <v>21</v>
      </c>
      <c r="Y665" s="1" t="s">
        <v>22</v>
      </c>
      <c r="Z665" s="1" t="s">
        <v>21</v>
      </c>
      <c r="AA665" s="5" t="s">
        <v>22</v>
      </c>
      <c r="AC665" s="17" t="s">
        <v>134</v>
      </c>
      <c r="AD665" s="2">
        <v>0</v>
      </c>
      <c r="AE665" s="2">
        <v>0</v>
      </c>
      <c r="AF665" s="4">
        <v>24960</v>
      </c>
      <c r="AG665" s="4">
        <v>81994</v>
      </c>
      <c r="AH665" s="2">
        <v>0</v>
      </c>
      <c r="AI665" s="2">
        <v>0</v>
      </c>
      <c r="AJ665" s="4">
        <v>28685</v>
      </c>
      <c r="AK665" s="4">
        <v>82637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4">
        <v>3766</v>
      </c>
      <c r="AS665" s="4">
        <v>3009</v>
      </c>
      <c r="AT665" s="2">
        <v>0</v>
      </c>
      <c r="AU665" s="2">
        <v>0</v>
      </c>
      <c r="AV665" s="2">
        <v>0</v>
      </c>
      <c r="AW665" s="2">
        <v>0</v>
      </c>
      <c r="AX665" s="4">
        <v>24960</v>
      </c>
      <c r="AY665" s="4">
        <v>79872</v>
      </c>
      <c r="AZ665" s="2">
        <v>0</v>
      </c>
      <c r="BA665" s="2">
        <v>0</v>
      </c>
      <c r="BB665" s="4">
        <v>82371</v>
      </c>
      <c r="BC665" s="6">
        <v>247512</v>
      </c>
    </row>
    <row r="666" spans="1:55" ht="15.75" thickBot="1" x14ac:dyDescent="0.3">
      <c r="A666" s="17" t="s">
        <v>33</v>
      </c>
      <c r="B666" s="2">
        <v>127</v>
      </c>
      <c r="C666" s="2">
        <v>129.30000000000001</v>
      </c>
      <c r="D666" s="2">
        <v>86.4</v>
      </c>
      <c r="E666" s="2">
        <v>85.22</v>
      </c>
      <c r="F666" s="2">
        <v>157</v>
      </c>
      <c r="G666" s="2">
        <v>157</v>
      </c>
      <c r="H666" s="2">
        <v>12</v>
      </c>
      <c r="I666" s="2">
        <v>12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25</v>
      </c>
      <c r="W666" s="2">
        <v>132.5</v>
      </c>
      <c r="X666" s="2">
        <v>91.5</v>
      </c>
      <c r="Y666" s="2">
        <v>233.28</v>
      </c>
      <c r="Z666" s="2">
        <v>498.9</v>
      </c>
      <c r="AA666" s="10">
        <v>749.3</v>
      </c>
      <c r="AC666" s="17" t="s">
        <v>52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4">
        <v>857416</v>
      </c>
      <c r="AK666" s="4">
        <v>1045959</v>
      </c>
      <c r="AL666" s="4">
        <v>673480</v>
      </c>
      <c r="AM666" s="4">
        <v>743156</v>
      </c>
      <c r="AN666" s="4">
        <v>945436</v>
      </c>
      <c r="AO666" s="4">
        <v>1070969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4">
        <v>99840</v>
      </c>
      <c r="AY666" s="4">
        <v>149760</v>
      </c>
      <c r="AZ666" s="4">
        <v>72960</v>
      </c>
      <c r="BA666" s="4">
        <v>109627</v>
      </c>
      <c r="BB666" s="4">
        <v>2649132</v>
      </c>
      <c r="BC666" s="6">
        <v>3119471</v>
      </c>
    </row>
    <row r="667" spans="1:55" ht="15.75" thickBot="1" x14ac:dyDescent="0.3">
      <c r="A667" s="17" t="s">
        <v>23</v>
      </c>
      <c r="B667" s="4">
        <v>2734.27</v>
      </c>
      <c r="C667" s="2">
        <v>929.69</v>
      </c>
      <c r="D667" s="4">
        <v>2388.84</v>
      </c>
      <c r="E667" s="2">
        <v>681.58</v>
      </c>
      <c r="F667" s="4">
        <v>1677</v>
      </c>
      <c r="G667" s="2">
        <v>236.61</v>
      </c>
      <c r="H667" s="4">
        <v>1500</v>
      </c>
      <c r="I667" s="2">
        <v>170.1</v>
      </c>
      <c r="J667" s="4">
        <v>2000</v>
      </c>
      <c r="K667" s="2">
        <v>241.2</v>
      </c>
      <c r="L667" s="4">
        <v>1500.15</v>
      </c>
      <c r="M667" s="2">
        <v>190</v>
      </c>
      <c r="N667" s="4">
        <v>2500</v>
      </c>
      <c r="O667" s="2">
        <v>310.5</v>
      </c>
      <c r="P667" s="4">
        <v>2006</v>
      </c>
      <c r="Q667" s="2">
        <v>246.84</v>
      </c>
      <c r="R667" s="4">
        <v>2061</v>
      </c>
      <c r="S667" s="2">
        <v>261.64</v>
      </c>
      <c r="T667" s="4">
        <v>2605</v>
      </c>
      <c r="U667" s="2">
        <v>342.5</v>
      </c>
      <c r="V667" s="4">
        <v>2083</v>
      </c>
      <c r="W667" s="2">
        <v>281.05</v>
      </c>
      <c r="X667" s="4">
        <v>2622</v>
      </c>
      <c r="Y667" s="2">
        <v>362.81</v>
      </c>
      <c r="Z667" s="4">
        <v>25677.26</v>
      </c>
      <c r="AA667" s="6">
        <v>4254.5200000000004</v>
      </c>
      <c r="AC667" s="17" t="s">
        <v>54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4">
        <v>24000</v>
      </c>
      <c r="AQ667" s="4">
        <v>60000</v>
      </c>
      <c r="AR667" s="4">
        <v>293469</v>
      </c>
      <c r="AS667" s="4">
        <v>647825</v>
      </c>
      <c r="AT667" s="4">
        <v>475340</v>
      </c>
      <c r="AU667" s="4">
        <v>1095446</v>
      </c>
      <c r="AV667" s="4">
        <v>247378</v>
      </c>
      <c r="AW667" s="4">
        <v>621235</v>
      </c>
      <c r="AX667" s="4">
        <v>121736</v>
      </c>
      <c r="AY667" s="4">
        <v>307401</v>
      </c>
      <c r="AZ667" s="2">
        <v>0</v>
      </c>
      <c r="BA667" s="2">
        <v>0</v>
      </c>
      <c r="BB667" s="4">
        <v>1161923</v>
      </c>
      <c r="BC667" s="6">
        <v>2731907</v>
      </c>
    </row>
    <row r="668" spans="1:55" ht="15.75" thickBot="1" x14ac:dyDescent="0.3">
      <c r="A668" s="17" t="s">
        <v>24</v>
      </c>
      <c r="B668" s="4">
        <v>22586</v>
      </c>
      <c r="C668" s="4">
        <v>8097.37</v>
      </c>
      <c r="D668" s="4">
        <v>24585</v>
      </c>
      <c r="E668" s="4">
        <v>9409.43</v>
      </c>
      <c r="F668" s="4">
        <v>23142</v>
      </c>
      <c r="G668" s="4">
        <v>9433.56</v>
      </c>
      <c r="H668" s="4">
        <v>9330</v>
      </c>
      <c r="I668" s="4">
        <v>3982.45</v>
      </c>
      <c r="J668" s="4">
        <v>9830</v>
      </c>
      <c r="K668" s="4">
        <v>4108.2</v>
      </c>
      <c r="L668" s="4">
        <v>15355</v>
      </c>
      <c r="M668" s="4">
        <v>6474.28</v>
      </c>
      <c r="N668" s="4">
        <v>25766</v>
      </c>
      <c r="O668" s="4">
        <v>9611.26</v>
      </c>
      <c r="P668" s="4">
        <v>34970</v>
      </c>
      <c r="Q668" s="4">
        <v>12649.8</v>
      </c>
      <c r="R668" s="4">
        <v>31555</v>
      </c>
      <c r="S668" s="4">
        <v>12176.3</v>
      </c>
      <c r="T668" s="4">
        <v>20952</v>
      </c>
      <c r="U668" s="4">
        <v>8433.93</v>
      </c>
      <c r="V668" s="4">
        <v>30630</v>
      </c>
      <c r="W668" s="4">
        <v>13043.81</v>
      </c>
      <c r="X668" s="4">
        <v>34050</v>
      </c>
      <c r="Y668" s="4">
        <v>14163.83</v>
      </c>
      <c r="Z668" s="4">
        <v>282751</v>
      </c>
      <c r="AA668" s="6">
        <v>111584.22</v>
      </c>
      <c r="AC668" s="17" t="s">
        <v>25</v>
      </c>
      <c r="AD668" s="2">
        <v>291</v>
      </c>
      <c r="AE668" s="2">
        <v>328</v>
      </c>
      <c r="AF668" s="2">
        <v>253</v>
      </c>
      <c r="AG668" s="2">
        <v>421</v>
      </c>
      <c r="AH668" s="2">
        <v>855</v>
      </c>
      <c r="AI668" s="4">
        <v>3470</v>
      </c>
      <c r="AJ668" s="4">
        <v>1572</v>
      </c>
      <c r="AK668" s="4">
        <v>7018</v>
      </c>
      <c r="AL668" s="4">
        <v>198297</v>
      </c>
      <c r="AM668" s="4">
        <v>640855</v>
      </c>
      <c r="AN668" s="4">
        <v>854140</v>
      </c>
      <c r="AO668" s="4">
        <v>2324070</v>
      </c>
      <c r="AP668" s="4">
        <v>1619292</v>
      </c>
      <c r="AQ668" s="4">
        <v>4318767</v>
      </c>
      <c r="AR668" s="4">
        <v>1545484</v>
      </c>
      <c r="AS668" s="4">
        <v>5297176</v>
      </c>
      <c r="AT668" s="4">
        <v>2107928</v>
      </c>
      <c r="AU668" s="4">
        <v>7211570</v>
      </c>
      <c r="AV668" s="4">
        <v>1849749</v>
      </c>
      <c r="AW668" s="4">
        <v>5699737</v>
      </c>
      <c r="AX668" s="4">
        <v>344165</v>
      </c>
      <c r="AY668" s="4">
        <v>1008879</v>
      </c>
      <c r="AZ668" s="4">
        <v>161250</v>
      </c>
      <c r="BA668" s="4">
        <v>492468</v>
      </c>
      <c r="BB668" s="4">
        <v>8683276</v>
      </c>
      <c r="BC668" s="6">
        <v>27004759</v>
      </c>
    </row>
    <row r="669" spans="1:55" ht="15.75" thickBot="1" x14ac:dyDescent="0.3">
      <c r="A669" s="17" t="s">
        <v>77</v>
      </c>
      <c r="B669" s="2">
        <v>0</v>
      </c>
      <c r="C669" s="2">
        <v>0</v>
      </c>
      <c r="D669" s="2">
        <v>20</v>
      </c>
      <c r="E669" s="2">
        <v>10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20</v>
      </c>
      <c r="AA669" s="10">
        <v>10</v>
      </c>
      <c r="AC669" s="17" t="s">
        <v>55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1</v>
      </c>
      <c r="AO669" s="2">
        <v>128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1</v>
      </c>
      <c r="BC669" s="10">
        <v>128</v>
      </c>
    </row>
    <row r="670" spans="1:55" ht="15.75" thickBot="1" x14ac:dyDescent="0.3">
      <c r="A670" s="17" t="s">
        <v>50</v>
      </c>
      <c r="B670" s="2">
        <v>100</v>
      </c>
      <c r="C670" s="2">
        <v>180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100</v>
      </c>
      <c r="AA670" s="10">
        <v>180</v>
      </c>
      <c r="AC670" s="17" t="s">
        <v>27</v>
      </c>
      <c r="AD670" s="4">
        <v>166583</v>
      </c>
      <c r="AE670" s="4">
        <v>305840</v>
      </c>
      <c r="AF670" s="4">
        <v>135502</v>
      </c>
      <c r="AG670" s="4">
        <v>445712</v>
      </c>
      <c r="AH670" s="4">
        <v>757707</v>
      </c>
      <c r="AI670" s="4">
        <v>2745538</v>
      </c>
      <c r="AJ670" s="4">
        <v>1277239</v>
      </c>
      <c r="AK670" s="4">
        <v>4868148</v>
      </c>
      <c r="AL670" s="4">
        <v>892818</v>
      </c>
      <c r="AM670" s="4">
        <v>3362426</v>
      </c>
      <c r="AN670" s="4">
        <v>226756</v>
      </c>
      <c r="AO670" s="4">
        <v>758051</v>
      </c>
      <c r="AP670" s="4">
        <v>111967</v>
      </c>
      <c r="AQ670" s="4">
        <v>307597</v>
      </c>
      <c r="AR670" s="4">
        <v>58078</v>
      </c>
      <c r="AS670" s="4">
        <v>307383</v>
      </c>
      <c r="AT670" s="4">
        <v>8961</v>
      </c>
      <c r="AU670" s="4">
        <v>22249</v>
      </c>
      <c r="AV670" s="4">
        <v>4318</v>
      </c>
      <c r="AW670" s="4">
        <v>11425</v>
      </c>
      <c r="AX670" s="4">
        <v>26605</v>
      </c>
      <c r="AY670" s="4">
        <v>71821</v>
      </c>
      <c r="AZ670" s="4">
        <v>27054</v>
      </c>
      <c r="BA670" s="4">
        <v>96164</v>
      </c>
      <c r="BB670" s="4">
        <v>3693588</v>
      </c>
      <c r="BC670" s="6">
        <v>13302354</v>
      </c>
    </row>
    <row r="671" spans="1:55" ht="15.75" thickBot="1" x14ac:dyDescent="0.3">
      <c r="A671" s="17" t="s">
        <v>75</v>
      </c>
      <c r="B671" s="2">
        <v>0</v>
      </c>
      <c r="C671" s="2">
        <v>0</v>
      </c>
      <c r="D671" s="2">
        <v>4</v>
      </c>
      <c r="E671" s="2">
        <v>35.119999999999997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4</v>
      </c>
      <c r="AA671" s="10">
        <v>35.119999999999997</v>
      </c>
      <c r="AC671" s="17" t="s">
        <v>174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4">
        <v>4734</v>
      </c>
      <c r="AU671" s="4">
        <v>18864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4">
        <v>4734</v>
      </c>
      <c r="BC671" s="6">
        <v>18864</v>
      </c>
    </row>
    <row r="672" spans="1:55" ht="15.75" thickBot="1" x14ac:dyDescent="0.3">
      <c r="A672" s="17" t="s">
        <v>67</v>
      </c>
      <c r="B672" s="2">
        <v>0</v>
      </c>
      <c r="C672" s="2">
        <v>0</v>
      </c>
      <c r="D672" s="2">
        <v>11</v>
      </c>
      <c r="E672" s="2">
        <v>33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11</v>
      </c>
      <c r="AA672" s="10">
        <v>33</v>
      </c>
      <c r="AC672" s="17" t="s">
        <v>175</v>
      </c>
      <c r="AD672" s="2">
        <v>0</v>
      </c>
      <c r="AE672" s="2">
        <v>0</v>
      </c>
      <c r="AF672" s="4">
        <v>24036</v>
      </c>
      <c r="AG672" s="4">
        <v>31194</v>
      </c>
      <c r="AH672" s="2">
        <v>12</v>
      </c>
      <c r="AI672" s="2">
        <v>2</v>
      </c>
      <c r="AJ672" s="2">
        <v>0</v>
      </c>
      <c r="AK672" s="2">
        <v>0</v>
      </c>
      <c r="AL672" s="2">
        <v>0</v>
      </c>
      <c r="AM672" s="2">
        <v>0</v>
      </c>
      <c r="AN672" s="4">
        <v>48000</v>
      </c>
      <c r="AO672" s="4">
        <v>110400</v>
      </c>
      <c r="AP672" s="4">
        <v>46480</v>
      </c>
      <c r="AQ672" s="4">
        <v>102256</v>
      </c>
      <c r="AR672" s="4">
        <v>211545</v>
      </c>
      <c r="AS672" s="4">
        <v>434360</v>
      </c>
      <c r="AT672" s="4">
        <v>211280</v>
      </c>
      <c r="AU672" s="4">
        <v>465955</v>
      </c>
      <c r="AV672" s="4">
        <v>116920</v>
      </c>
      <c r="AW672" s="4">
        <v>285280</v>
      </c>
      <c r="AX672" s="2">
        <v>0</v>
      </c>
      <c r="AY672" s="2">
        <v>0</v>
      </c>
      <c r="AZ672" s="2">
        <v>0</v>
      </c>
      <c r="BA672" s="2">
        <v>0</v>
      </c>
      <c r="BB672" s="4">
        <v>658273</v>
      </c>
      <c r="BC672" s="6">
        <v>1429447</v>
      </c>
    </row>
    <row r="673" spans="1:55" ht="15.75" thickBot="1" x14ac:dyDescent="0.3">
      <c r="A673" s="17" t="s">
        <v>110</v>
      </c>
      <c r="B673" s="2">
        <v>0</v>
      </c>
      <c r="C673" s="2">
        <v>0</v>
      </c>
      <c r="D673" s="2">
        <v>190</v>
      </c>
      <c r="E673" s="2">
        <v>399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190</v>
      </c>
      <c r="AA673" s="10">
        <v>399</v>
      </c>
      <c r="AC673" s="17" t="s">
        <v>176</v>
      </c>
      <c r="AD673" s="4">
        <v>1262310</v>
      </c>
      <c r="AE673" s="4">
        <v>1096456</v>
      </c>
      <c r="AF673" s="4">
        <v>696460</v>
      </c>
      <c r="AG673" s="4">
        <v>594324</v>
      </c>
      <c r="AH673" s="4">
        <v>433930</v>
      </c>
      <c r="AI673" s="4">
        <v>466369</v>
      </c>
      <c r="AJ673" s="4">
        <v>576120</v>
      </c>
      <c r="AK673" s="4">
        <v>750090</v>
      </c>
      <c r="AL673" s="4">
        <v>563200</v>
      </c>
      <c r="AM673" s="4">
        <v>629865</v>
      </c>
      <c r="AN673" s="4">
        <v>381660</v>
      </c>
      <c r="AO673" s="4">
        <v>424919</v>
      </c>
      <c r="AP673" s="4">
        <v>794630</v>
      </c>
      <c r="AQ673" s="4">
        <v>1045919</v>
      </c>
      <c r="AR673" s="4">
        <v>317925</v>
      </c>
      <c r="AS673" s="4">
        <v>209447</v>
      </c>
      <c r="AT673" s="4">
        <v>762895</v>
      </c>
      <c r="AU673" s="4">
        <v>706933</v>
      </c>
      <c r="AV673" s="4">
        <v>552990</v>
      </c>
      <c r="AW673" s="4">
        <v>686097</v>
      </c>
      <c r="AX673" s="4">
        <v>522540</v>
      </c>
      <c r="AY673" s="4">
        <v>478613</v>
      </c>
      <c r="AZ673" s="4">
        <v>1065540</v>
      </c>
      <c r="BA673" s="4">
        <v>1430658</v>
      </c>
      <c r="BB673" s="4">
        <v>7930200</v>
      </c>
      <c r="BC673" s="6">
        <v>8519690</v>
      </c>
    </row>
    <row r="674" spans="1:55" ht="15.75" thickBot="1" x14ac:dyDescent="0.3">
      <c r="A674" s="18" t="s">
        <v>30</v>
      </c>
      <c r="B674" s="8">
        <v>25547.27</v>
      </c>
      <c r="C674" s="8">
        <v>9336.36</v>
      </c>
      <c r="D674" s="8">
        <v>27285.24</v>
      </c>
      <c r="E674" s="8">
        <v>10653.35</v>
      </c>
      <c r="F674" s="8">
        <v>24976</v>
      </c>
      <c r="G674" s="8">
        <v>9827.17</v>
      </c>
      <c r="H674" s="8">
        <v>10842</v>
      </c>
      <c r="I674" s="8">
        <v>4164.55</v>
      </c>
      <c r="J674" s="8">
        <v>11830</v>
      </c>
      <c r="K674" s="8">
        <v>4349.3999999999996</v>
      </c>
      <c r="L674" s="8">
        <v>16855.150000000001</v>
      </c>
      <c r="M674" s="8">
        <v>6664.28</v>
      </c>
      <c r="N674" s="8">
        <v>28266</v>
      </c>
      <c r="O674" s="8">
        <v>9921.76</v>
      </c>
      <c r="P674" s="8">
        <v>36976</v>
      </c>
      <c r="Q674" s="8">
        <v>12896.64</v>
      </c>
      <c r="R674" s="8">
        <v>33616</v>
      </c>
      <c r="S674" s="8">
        <v>12437.94</v>
      </c>
      <c r="T674" s="8">
        <v>23557</v>
      </c>
      <c r="U674" s="8">
        <v>8776.43</v>
      </c>
      <c r="V674" s="8">
        <v>32738</v>
      </c>
      <c r="W674" s="8">
        <v>13457.36</v>
      </c>
      <c r="X674" s="8">
        <v>36763.5</v>
      </c>
      <c r="Y674" s="8">
        <v>14759.92</v>
      </c>
      <c r="Z674" s="8">
        <v>309252.15999999997</v>
      </c>
      <c r="AA674" s="9">
        <v>117245.16</v>
      </c>
      <c r="AC674" s="17" t="s">
        <v>65</v>
      </c>
      <c r="AD674" s="4">
        <v>3440</v>
      </c>
      <c r="AE674" s="4">
        <v>20778</v>
      </c>
      <c r="AF674" s="4">
        <v>2430</v>
      </c>
      <c r="AG674" s="4">
        <v>10741</v>
      </c>
      <c r="AH674" s="4">
        <v>4840</v>
      </c>
      <c r="AI674" s="4">
        <v>19226</v>
      </c>
      <c r="AJ674" s="4">
        <v>5134</v>
      </c>
      <c r="AK674" s="4">
        <v>22811</v>
      </c>
      <c r="AL674" s="4">
        <v>2430</v>
      </c>
      <c r="AM674" s="4">
        <v>10741</v>
      </c>
      <c r="AN674" s="2">
        <v>100</v>
      </c>
      <c r="AO674" s="4">
        <v>1946</v>
      </c>
      <c r="AP674" s="4">
        <v>6680</v>
      </c>
      <c r="AQ674" s="4">
        <v>32486</v>
      </c>
      <c r="AR674" s="2">
        <v>0</v>
      </c>
      <c r="AS674" s="2">
        <v>0</v>
      </c>
      <c r="AT674" s="2">
        <v>392</v>
      </c>
      <c r="AU674" s="4">
        <v>3252</v>
      </c>
      <c r="AV674" s="4">
        <v>2800</v>
      </c>
      <c r="AW674" s="4">
        <v>13555</v>
      </c>
      <c r="AX674" s="4">
        <v>2895</v>
      </c>
      <c r="AY674" s="4">
        <v>13377</v>
      </c>
      <c r="AZ674" s="4">
        <v>3085</v>
      </c>
      <c r="BA674" s="4">
        <v>15603</v>
      </c>
      <c r="BB674" s="4">
        <v>34226</v>
      </c>
      <c r="BC674" s="6">
        <v>164516</v>
      </c>
    </row>
    <row r="675" spans="1:55" ht="15.75" thickBot="1" x14ac:dyDescent="0.3">
      <c r="AC675" s="17" t="s">
        <v>66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4">
        <v>5120</v>
      </c>
      <c r="AO675" s="4">
        <v>29813</v>
      </c>
      <c r="AP675" s="4">
        <v>8100</v>
      </c>
      <c r="AQ675" s="4">
        <v>28809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4">
        <v>10080</v>
      </c>
      <c r="AY675" s="4">
        <v>43169</v>
      </c>
      <c r="AZ675" s="2">
        <v>0</v>
      </c>
      <c r="BA675" s="2">
        <v>0</v>
      </c>
      <c r="BB675" s="4">
        <v>23300</v>
      </c>
      <c r="BC675" s="6">
        <v>101791</v>
      </c>
    </row>
    <row r="676" spans="1:55" ht="19.5" thickBot="1" x14ac:dyDescent="0.3">
      <c r="A676" s="16" t="s">
        <v>203</v>
      </c>
      <c r="AC676" s="17" t="s">
        <v>75</v>
      </c>
      <c r="AD676" s="2">
        <v>420</v>
      </c>
      <c r="AE676" s="4">
        <v>7789</v>
      </c>
      <c r="AF676" s="2">
        <v>603</v>
      </c>
      <c r="AG676" s="4">
        <v>1591</v>
      </c>
      <c r="AH676" s="4">
        <v>2590</v>
      </c>
      <c r="AI676" s="4">
        <v>15531</v>
      </c>
      <c r="AJ676" s="2">
        <v>0</v>
      </c>
      <c r="AK676" s="2">
        <v>0</v>
      </c>
      <c r="AL676" s="4">
        <v>3271</v>
      </c>
      <c r="AM676" s="4">
        <v>16389</v>
      </c>
      <c r="AN676" s="2">
        <v>0</v>
      </c>
      <c r="AO676" s="2">
        <v>0</v>
      </c>
      <c r="AP676" s="2">
        <v>24</v>
      </c>
      <c r="AQ676" s="2">
        <v>459</v>
      </c>
      <c r="AR676" s="4">
        <v>2391</v>
      </c>
      <c r="AS676" s="4">
        <v>13105</v>
      </c>
      <c r="AT676" s="2">
        <v>781</v>
      </c>
      <c r="AU676" s="4">
        <v>2345</v>
      </c>
      <c r="AV676" s="2">
        <v>781</v>
      </c>
      <c r="AW676" s="4">
        <v>2331</v>
      </c>
      <c r="AX676" s="2">
        <v>60</v>
      </c>
      <c r="AY676" s="4">
        <v>2243</v>
      </c>
      <c r="AZ676" s="2">
        <v>0</v>
      </c>
      <c r="BA676" s="2">
        <v>0</v>
      </c>
      <c r="BB676" s="4">
        <v>10921</v>
      </c>
      <c r="BC676" s="6">
        <v>61783</v>
      </c>
    </row>
    <row r="677" spans="1:55" ht="15.75" thickBot="1" x14ac:dyDescent="0.3">
      <c r="A677" s="22" t="s">
        <v>7</v>
      </c>
      <c r="B677" s="24" t="s">
        <v>8</v>
      </c>
      <c r="C677" s="25"/>
      <c r="D677" s="19" t="s">
        <v>9</v>
      </c>
      <c r="E677" s="21"/>
      <c r="F677" s="19" t="s">
        <v>10</v>
      </c>
      <c r="G677" s="21"/>
      <c r="H677" s="19" t="s">
        <v>11</v>
      </c>
      <c r="I677" s="21"/>
      <c r="J677" s="19" t="s">
        <v>12</v>
      </c>
      <c r="K677" s="21"/>
      <c r="L677" s="19" t="s">
        <v>13</v>
      </c>
      <c r="M677" s="21"/>
      <c r="N677" s="19" t="s">
        <v>14</v>
      </c>
      <c r="O677" s="21"/>
      <c r="P677" s="19" t="s">
        <v>15</v>
      </c>
      <c r="Q677" s="21"/>
      <c r="R677" s="19" t="s">
        <v>16</v>
      </c>
      <c r="S677" s="21"/>
      <c r="T677" s="19" t="s">
        <v>17</v>
      </c>
      <c r="U677" s="21"/>
      <c r="V677" s="19" t="s">
        <v>18</v>
      </c>
      <c r="W677" s="21"/>
      <c r="X677" s="19" t="s">
        <v>19</v>
      </c>
      <c r="Y677" s="21"/>
      <c r="Z677" s="19" t="s">
        <v>20</v>
      </c>
      <c r="AA677" s="20"/>
      <c r="AC677" s="17" t="s">
        <v>67</v>
      </c>
      <c r="AD677" s="2">
        <v>0</v>
      </c>
      <c r="AE677" s="2">
        <v>0</v>
      </c>
      <c r="AF677" s="2">
        <v>2</v>
      </c>
      <c r="AG677" s="2">
        <v>2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4">
        <v>1000</v>
      </c>
      <c r="AO677" s="4">
        <v>7581</v>
      </c>
      <c r="AP677" s="4">
        <v>2215</v>
      </c>
      <c r="AQ677" s="4">
        <v>14146</v>
      </c>
      <c r="AR677" s="4">
        <v>5000</v>
      </c>
      <c r="AS677" s="4">
        <v>20883</v>
      </c>
      <c r="AT677" s="2">
        <v>809</v>
      </c>
      <c r="AU677" s="4">
        <v>7268</v>
      </c>
      <c r="AV677" s="2">
        <v>0</v>
      </c>
      <c r="AW677" s="2">
        <v>0</v>
      </c>
      <c r="AX677" s="2">
        <v>700</v>
      </c>
      <c r="AY677" s="4">
        <v>6334</v>
      </c>
      <c r="AZ677" s="2">
        <v>327</v>
      </c>
      <c r="BA677" s="4">
        <v>3279</v>
      </c>
      <c r="BB677" s="4">
        <v>10053</v>
      </c>
      <c r="BC677" s="6">
        <v>59493</v>
      </c>
    </row>
    <row r="678" spans="1:55" ht="26.25" thickBot="1" x14ac:dyDescent="0.3">
      <c r="A678" s="23"/>
      <c r="B678" s="1" t="s">
        <v>21</v>
      </c>
      <c r="C678" s="1" t="s">
        <v>22</v>
      </c>
      <c r="D678" s="1" t="s">
        <v>21</v>
      </c>
      <c r="E678" s="1" t="s">
        <v>22</v>
      </c>
      <c r="F678" s="1" t="s">
        <v>21</v>
      </c>
      <c r="G678" s="1" t="s">
        <v>22</v>
      </c>
      <c r="H678" s="1" t="s">
        <v>21</v>
      </c>
      <c r="I678" s="1" t="s">
        <v>22</v>
      </c>
      <c r="J678" s="1" t="s">
        <v>21</v>
      </c>
      <c r="K678" s="1" t="s">
        <v>22</v>
      </c>
      <c r="L678" s="1" t="s">
        <v>21</v>
      </c>
      <c r="M678" s="1" t="s">
        <v>22</v>
      </c>
      <c r="N678" s="1" t="s">
        <v>21</v>
      </c>
      <c r="O678" s="1" t="s">
        <v>22</v>
      </c>
      <c r="P678" s="1" t="s">
        <v>21</v>
      </c>
      <c r="Q678" s="1" t="s">
        <v>22</v>
      </c>
      <c r="R678" s="1" t="s">
        <v>21</v>
      </c>
      <c r="S678" s="1" t="s">
        <v>22</v>
      </c>
      <c r="T678" s="1" t="s">
        <v>21</v>
      </c>
      <c r="U678" s="1" t="s">
        <v>22</v>
      </c>
      <c r="V678" s="1" t="s">
        <v>21</v>
      </c>
      <c r="W678" s="1" t="s">
        <v>22</v>
      </c>
      <c r="X678" s="1" t="s">
        <v>21</v>
      </c>
      <c r="Y678" s="1" t="s">
        <v>22</v>
      </c>
      <c r="Z678" s="1" t="s">
        <v>21</v>
      </c>
      <c r="AA678" s="5" t="s">
        <v>22</v>
      </c>
      <c r="AC678" s="17" t="s">
        <v>193</v>
      </c>
      <c r="AD678" s="4">
        <v>9534</v>
      </c>
      <c r="AE678" s="4">
        <v>10476</v>
      </c>
      <c r="AF678" s="4">
        <v>11742</v>
      </c>
      <c r="AG678" s="4">
        <v>16109</v>
      </c>
      <c r="AH678" s="2">
        <v>816</v>
      </c>
      <c r="AI678" s="4">
        <v>3547</v>
      </c>
      <c r="AJ678" s="4">
        <v>21121</v>
      </c>
      <c r="AK678" s="4">
        <v>62018</v>
      </c>
      <c r="AL678" s="4">
        <v>6272</v>
      </c>
      <c r="AM678" s="4">
        <v>8769</v>
      </c>
      <c r="AN678" s="4">
        <v>3024</v>
      </c>
      <c r="AO678" s="4">
        <v>16354</v>
      </c>
      <c r="AP678" s="2">
        <v>0</v>
      </c>
      <c r="AQ678" s="2">
        <v>0</v>
      </c>
      <c r="AR678" s="2">
        <v>0</v>
      </c>
      <c r="AS678" s="2">
        <v>0</v>
      </c>
      <c r="AT678" s="4">
        <v>29206</v>
      </c>
      <c r="AU678" s="4">
        <v>70592</v>
      </c>
      <c r="AV678" s="4">
        <v>11651</v>
      </c>
      <c r="AW678" s="4">
        <v>29293</v>
      </c>
      <c r="AX678" s="2">
        <v>0</v>
      </c>
      <c r="AY678" s="2">
        <v>0</v>
      </c>
      <c r="AZ678" s="4">
        <v>17951</v>
      </c>
      <c r="BA678" s="4">
        <v>65139</v>
      </c>
      <c r="BB678" s="4">
        <v>111317</v>
      </c>
      <c r="BC678" s="6">
        <v>282297</v>
      </c>
    </row>
    <row r="679" spans="1:55" ht="15.75" thickBot="1" x14ac:dyDescent="0.3">
      <c r="A679" s="17" t="s">
        <v>33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25</v>
      </c>
      <c r="O679" s="2">
        <v>25</v>
      </c>
      <c r="P679" s="2">
        <v>21</v>
      </c>
      <c r="Q679" s="2">
        <v>17.850000000000001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46</v>
      </c>
      <c r="AA679" s="10">
        <v>42.85</v>
      </c>
      <c r="AC679" s="17" t="s">
        <v>28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4">
        <v>2048</v>
      </c>
      <c r="AK679" s="4">
        <v>1896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4">
        <v>2048</v>
      </c>
      <c r="BC679" s="6">
        <v>1896</v>
      </c>
    </row>
    <row r="680" spans="1:55" ht="15.75" thickBot="1" x14ac:dyDescent="0.3">
      <c r="A680" s="17" t="s">
        <v>23</v>
      </c>
      <c r="B680" s="2">
        <v>780</v>
      </c>
      <c r="C680" s="4">
        <v>2107.52</v>
      </c>
      <c r="D680" s="2">
        <v>700</v>
      </c>
      <c r="E680" s="4">
        <v>1838.5</v>
      </c>
      <c r="F680" s="4">
        <v>3040</v>
      </c>
      <c r="G680" s="4">
        <v>8323.8700000000008</v>
      </c>
      <c r="H680" s="4">
        <v>1200</v>
      </c>
      <c r="I680" s="4">
        <v>3074.76</v>
      </c>
      <c r="J680" s="2">
        <v>900</v>
      </c>
      <c r="K680" s="4">
        <v>2267.31</v>
      </c>
      <c r="L680" s="4">
        <v>1400</v>
      </c>
      <c r="M680" s="4">
        <v>3465.94</v>
      </c>
      <c r="N680" s="2">
        <v>750</v>
      </c>
      <c r="O680" s="4">
        <v>1863.57</v>
      </c>
      <c r="P680" s="2">
        <v>600</v>
      </c>
      <c r="Q680" s="4">
        <v>1700.78</v>
      </c>
      <c r="R680" s="4">
        <v>1350</v>
      </c>
      <c r="S680" s="4">
        <v>3411.07</v>
      </c>
      <c r="T680" s="4">
        <v>1750</v>
      </c>
      <c r="U680" s="4">
        <v>3965.88</v>
      </c>
      <c r="V680" s="4">
        <v>1050</v>
      </c>
      <c r="W680" s="4">
        <v>2181.0700000000002</v>
      </c>
      <c r="X680" s="4">
        <v>1758</v>
      </c>
      <c r="Y680" s="4">
        <v>2750.13</v>
      </c>
      <c r="Z680" s="4">
        <v>15278</v>
      </c>
      <c r="AA680" s="6">
        <v>36950.400000000001</v>
      </c>
      <c r="AC680" s="17" t="s">
        <v>168</v>
      </c>
      <c r="AD680" s="4">
        <v>19094</v>
      </c>
      <c r="AE680" s="4">
        <v>48779</v>
      </c>
      <c r="AF680" s="2">
        <v>0</v>
      </c>
      <c r="AG680" s="2">
        <v>0</v>
      </c>
      <c r="AH680" s="4">
        <v>18550</v>
      </c>
      <c r="AI680" s="4">
        <v>44520</v>
      </c>
      <c r="AJ680" s="2">
        <v>0</v>
      </c>
      <c r="AK680" s="2">
        <v>0</v>
      </c>
      <c r="AL680" s="2">
        <v>1</v>
      </c>
      <c r="AM680" s="2">
        <v>9</v>
      </c>
      <c r="AN680" s="2">
        <v>0</v>
      </c>
      <c r="AO680" s="2">
        <v>0</v>
      </c>
      <c r="AP680" s="2">
        <v>1</v>
      </c>
      <c r="AQ680" s="2">
        <v>9</v>
      </c>
      <c r="AR680" s="2">
        <v>0</v>
      </c>
      <c r="AS680" s="2">
        <v>0</v>
      </c>
      <c r="AT680" s="4">
        <v>2416</v>
      </c>
      <c r="AU680" s="4">
        <v>28616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4">
        <v>40062</v>
      </c>
      <c r="BC680" s="6">
        <v>121933</v>
      </c>
    </row>
    <row r="681" spans="1:55" ht="15.75" thickBot="1" x14ac:dyDescent="0.3">
      <c r="A681" s="17" t="s">
        <v>24</v>
      </c>
      <c r="B681" s="4">
        <v>4000</v>
      </c>
      <c r="C681" s="4">
        <v>1470.6</v>
      </c>
      <c r="D681" s="2">
        <v>50</v>
      </c>
      <c r="E681" s="2">
        <v>18.03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20</v>
      </c>
      <c r="M681" s="2">
        <v>4.68</v>
      </c>
      <c r="N681" s="2">
        <v>780</v>
      </c>
      <c r="O681" s="2">
        <v>182.86</v>
      </c>
      <c r="P681" s="2">
        <v>530</v>
      </c>
      <c r="Q681" s="2">
        <v>126.46</v>
      </c>
      <c r="R681" s="2">
        <v>790</v>
      </c>
      <c r="S681" s="2">
        <v>190.35</v>
      </c>
      <c r="T681" s="2">
        <v>800</v>
      </c>
      <c r="U681" s="2">
        <v>192.7</v>
      </c>
      <c r="V681" s="2">
        <v>540</v>
      </c>
      <c r="W681" s="2">
        <v>177.43</v>
      </c>
      <c r="X681" s="4">
        <v>1880</v>
      </c>
      <c r="Y681" s="2">
        <v>815.42</v>
      </c>
      <c r="Z681" s="4">
        <v>9390</v>
      </c>
      <c r="AA681" s="6">
        <v>3178.53</v>
      </c>
      <c r="AC681" s="17" t="s">
        <v>29</v>
      </c>
      <c r="AD681" s="4">
        <v>19464</v>
      </c>
      <c r="AE681" s="4">
        <v>40788</v>
      </c>
      <c r="AF681" s="4">
        <v>24000</v>
      </c>
      <c r="AG681" s="4">
        <v>194400</v>
      </c>
      <c r="AH681" s="4">
        <v>21134</v>
      </c>
      <c r="AI681" s="4">
        <v>46559</v>
      </c>
      <c r="AJ681" s="2">
        <v>0</v>
      </c>
      <c r="AK681" s="2">
        <v>0</v>
      </c>
      <c r="AL681" s="4">
        <v>24000</v>
      </c>
      <c r="AM681" s="4">
        <v>194400</v>
      </c>
      <c r="AN681" s="4">
        <v>62641</v>
      </c>
      <c r="AO681" s="4">
        <v>410314</v>
      </c>
      <c r="AP681" s="4">
        <v>71400</v>
      </c>
      <c r="AQ681" s="4">
        <v>427443</v>
      </c>
      <c r="AR681" s="4">
        <v>6938</v>
      </c>
      <c r="AS681" s="4">
        <v>29549</v>
      </c>
      <c r="AT681" s="2">
        <v>0</v>
      </c>
      <c r="AU681" s="2">
        <v>0</v>
      </c>
      <c r="AV681" s="4">
        <v>10900</v>
      </c>
      <c r="AW681" s="4">
        <v>23452</v>
      </c>
      <c r="AX681" s="2">
        <v>21</v>
      </c>
      <c r="AY681" s="2">
        <v>82</v>
      </c>
      <c r="AZ681" s="4">
        <v>9197</v>
      </c>
      <c r="BA681" s="4">
        <v>31722</v>
      </c>
      <c r="BB681" s="4">
        <v>249695</v>
      </c>
      <c r="BC681" s="6">
        <v>1398709</v>
      </c>
    </row>
    <row r="682" spans="1:55" ht="15.75" thickBot="1" x14ac:dyDescent="0.3">
      <c r="A682" s="17" t="s">
        <v>43</v>
      </c>
      <c r="B682" s="2">
        <v>0</v>
      </c>
      <c r="C682" s="2">
        <v>0</v>
      </c>
      <c r="D682" s="2">
        <v>360</v>
      </c>
      <c r="E682" s="2">
        <v>131.4</v>
      </c>
      <c r="F682" s="2">
        <v>180</v>
      </c>
      <c r="G682" s="2">
        <v>59.4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540</v>
      </c>
      <c r="AA682" s="10">
        <v>190.8</v>
      </c>
      <c r="AC682" s="17" t="s">
        <v>106</v>
      </c>
      <c r="AD682" s="4">
        <v>13500</v>
      </c>
      <c r="AE682" s="4">
        <v>18292</v>
      </c>
      <c r="AF682" s="2">
        <v>395</v>
      </c>
      <c r="AG682" s="4">
        <v>2235</v>
      </c>
      <c r="AH682" s="4">
        <v>22960</v>
      </c>
      <c r="AI682" s="4">
        <v>41875</v>
      </c>
      <c r="AJ682" s="4">
        <v>1167</v>
      </c>
      <c r="AK682" s="4">
        <v>2111</v>
      </c>
      <c r="AL682" s="2">
        <v>0</v>
      </c>
      <c r="AM682" s="2">
        <v>0</v>
      </c>
      <c r="AN682" s="2">
        <v>0</v>
      </c>
      <c r="AO682" s="2">
        <v>0</v>
      </c>
      <c r="AP682" s="2">
        <v>80</v>
      </c>
      <c r="AQ682" s="2">
        <v>188</v>
      </c>
      <c r="AR682" s="2">
        <v>0</v>
      </c>
      <c r="AS682" s="2">
        <v>0</v>
      </c>
      <c r="AT682" s="2">
        <v>788</v>
      </c>
      <c r="AU682" s="4">
        <v>2371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4">
        <v>38890</v>
      </c>
      <c r="BC682" s="6">
        <v>67072</v>
      </c>
    </row>
    <row r="683" spans="1:55" ht="15.75" thickBot="1" x14ac:dyDescent="0.3">
      <c r="A683" s="17" t="s">
        <v>46</v>
      </c>
      <c r="B683" s="2">
        <v>112.5</v>
      </c>
      <c r="C683" s="2">
        <v>213.75</v>
      </c>
      <c r="D683" s="2">
        <v>97.5</v>
      </c>
      <c r="E683" s="2">
        <v>190.15</v>
      </c>
      <c r="F683" s="2">
        <v>52.5</v>
      </c>
      <c r="G683" s="2">
        <v>102.39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262.5</v>
      </c>
      <c r="AA683" s="10">
        <v>506.29</v>
      </c>
      <c r="AC683" s="17" t="s">
        <v>107</v>
      </c>
      <c r="AD683" s="2">
        <v>0</v>
      </c>
      <c r="AE683" s="2">
        <v>0</v>
      </c>
      <c r="AF683" s="2">
        <v>0</v>
      </c>
      <c r="AG683" s="2">
        <v>0</v>
      </c>
      <c r="AH683" s="4">
        <v>23311</v>
      </c>
      <c r="AI683" s="4">
        <v>27796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4">
        <v>6718</v>
      </c>
      <c r="AS683" s="4">
        <v>9203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4">
        <v>30029</v>
      </c>
      <c r="BC683" s="6">
        <v>36999</v>
      </c>
    </row>
    <row r="684" spans="1:55" ht="15.75" thickBot="1" x14ac:dyDescent="0.3">
      <c r="A684" s="17" t="s">
        <v>50</v>
      </c>
      <c r="B684" s="2">
        <v>30</v>
      </c>
      <c r="C684" s="2">
        <v>57</v>
      </c>
      <c r="D684" s="2">
        <v>15</v>
      </c>
      <c r="E684" s="2">
        <v>29.25</v>
      </c>
      <c r="F684" s="2">
        <v>7.5</v>
      </c>
      <c r="G684" s="2">
        <v>14.63</v>
      </c>
      <c r="H684" s="2">
        <v>536</v>
      </c>
      <c r="I684" s="2">
        <v>610.85</v>
      </c>
      <c r="J684" s="2">
        <v>0</v>
      </c>
      <c r="K684" s="2">
        <v>0</v>
      </c>
      <c r="L684" s="2">
        <v>30</v>
      </c>
      <c r="M684" s="2">
        <v>126</v>
      </c>
      <c r="N684" s="2">
        <v>7.5</v>
      </c>
      <c r="O684" s="2">
        <v>31.5</v>
      </c>
      <c r="P684" s="2">
        <v>0</v>
      </c>
      <c r="Q684" s="2">
        <v>0</v>
      </c>
      <c r="R684" s="2">
        <v>0</v>
      </c>
      <c r="S684" s="2">
        <v>0</v>
      </c>
      <c r="T684" s="2">
        <v>15</v>
      </c>
      <c r="U684" s="2">
        <v>63</v>
      </c>
      <c r="V684" s="2">
        <v>15</v>
      </c>
      <c r="W684" s="2">
        <v>71.25</v>
      </c>
      <c r="X684" s="2">
        <v>60</v>
      </c>
      <c r="Y684" s="2">
        <v>255</v>
      </c>
      <c r="Z684" s="2">
        <v>716</v>
      </c>
      <c r="AA684" s="6">
        <v>1258.48</v>
      </c>
      <c r="AC684" s="17" t="s">
        <v>145</v>
      </c>
      <c r="AD684" s="2">
        <v>202</v>
      </c>
      <c r="AE684" s="4">
        <v>1216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202</v>
      </c>
      <c r="BC684" s="6">
        <v>1216</v>
      </c>
    </row>
    <row r="685" spans="1:55" ht="15.75" thickBot="1" x14ac:dyDescent="0.3">
      <c r="A685" s="17" t="s">
        <v>51</v>
      </c>
      <c r="B685" s="2">
        <v>0</v>
      </c>
      <c r="C685" s="2">
        <v>0</v>
      </c>
      <c r="D685" s="2">
        <v>15</v>
      </c>
      <c r="E685" s="2">
        <v>29.26</v>
      </c>
      <c r="F685" s="2">
        <v>0</v>
      </c>
      <c r="G685" s="2">
        <v>0</v>
      </c>
      <c r="H685" s="2">
        <v>30</v>
      </c>
      <c r="I685" s="2">
        <v>58.51</v>
      </c>
      <c r="J685" s="2">
        <v>45</v>
      </c>
      <c r="K685" s="2">
        <v>94.5</v>
      </c>
      <c r="L685" s="2">
        <v>22.5</v>
      </c>
      <c r="M685" s="2">
        <v>47.25</v>
      </c>
      <c r="N685" s="2">
        <v>7.5</v>
      </c>
      <c r="O685" s="2">
        <v>14.63</v>
      </c>
      <c r="P685" s="2">
        <v>60</v>
      </c>
      <c r="Q685" s="2">
        <v>117</v>
      </c>
      <c r="R685" s="2">
        <v>60</v>
      </c>
      <c r="S685" s="2">
        <v>117</v>
      </c>
      <c r="T685" s="2">
        <v>112.5</v>
      </c>
      <c r="U685" s="2">
        <v>219.39</v>
      </c>
      <c r="V685" s="2">
        <v>55</v>
      </c>
      <c r="W685" s="2">
        <v>99.76</v>
      </c>
      <c r="X685" s="2">
        <v>0</v>
      </c>
      <c r="Y685" s="2">
        <v>0</v>
      </c>
      <c r="Z685" s="2">
        <v>407.5</v>
      </c>
      <c r="AA685" s="10">
        <v>797.3</v>
      </c>
      <c r="AC685" s="18" t="s">
        <v>30</v>
      </c>
      <c r="AD685" s="8">
        <v>4227433</v>
      </c>
      <c r="AE685" s="8">
        <v>5880232</v>
      </c>
      <c r="AF685" s="8">
        <v>1211073</v>
      </c>
      <c r="AG685" s="8">
        <v>1682432</v>
      </c>
      <c r="AH685" s="8">
        <v>2853242</v>
      </c>
      <c r="AI685" s="8">
        <v>6288457</v>
      </c>
      <c r="AJ685" s="8">
        <v>16042924</v>
      </c>
      <c r="AK685" s="8">
        <v>29229892</v>
      </c>
      <c r="AL685" s="8">
        <v>5606101</v>
      </c>
      <c r="AM685" s="8">
        <v>10637197</v>
      </c>
      <c r="AN685" s="8">
        <v>5672603</v>
      </c>
      <c r="AO685" s="8">
        <v>10596552</v>
      </c>
      <c r="AP685" s="8">
        <v>4157692</v>
      </c>
      <c r="AQ685" s="8">
        <v>8832121</v>
      </c>
      <c r="AR685" s="8">
        <v>2697502</v>
      </c>
      <c r="AS685" s="8">
        <v>7460392</v>
      </c>
      <c r="AT685" s="8">
        <v>4159374</v>
      </c>
      <c r="AU685" s="8">
        <v>10690860</v>
      </c>
      <c r="AV685" s="8">
        <v>7153038</v>
      </c>
      <c r="AW685" s="8">
        <v>15060200</v>
      </c>
      <c r="AX685" s="8">
        <v>8825834</v>
      </c>
      <c r="AY685" s="8">
        <v>14968218</v>
      </c>
      <c r="AZ685" s="8">
        <v>28921724</v>
      </c>
      <c r="BA685" s="8">
        <v>48726434</v>
      </c>
      <c r="BB685" s="8">
        <v>91528540</v>
      </c>
      <c r="BC685" s="9">
        <v>170052987</v>
      </c>
    </row>
    <row r="686" spans="1:55" ht="15.75" thickBot="1" x14ac:dyDescent="0.3">
      <c r="A686" s="17" t="s">
        <v>26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600</v>
      </c>
      <c r="Q686" s="4">
        <v>1162.8</v>
      </c>
      <c r="R686" s="2">
        <v>360</v>
      </c>
      <c r="S686" s="2">
        <v>687.42</v>
      </c>
      <c r="T686" s="2">
        <v>0</v>
      </c>
      <c r="U686" s="2">
        <v>0</v>
      </c>
      <c r="V686" s="2">
        <v>360</v>
      </c>
      <c r="W686" s="2">
        <v>718.2</v>
      </c>
      <c r="X686" s="2">
        <v>180</v>
      </c>
      <c r="Y686" s="2">
        <v>364.23</v>
      </c>
      <c r="Z686" s="4">
        <v>1500</v>
      </c>
      <c r="AA686" s="6">
        <v>2932.65</v>
      </c>
    </row>
    <row r="687" spans="1:55" ht="19.5" thickBot="1" x14ac:dyDescent="0.3">
      <c r="A687" s="17" t="s">
        <v>67</v>
      </c>
      <c r="B687" s="2">
        <v>0</v>
      </c>
      <c r="C687" s="2">
        <v>0</v>
      </c>
      <c r="D687" s="2">
        <v>0</v>
      </c>
      <c r="E687" s="2">
        <v>0</v>
      </c>
      <c r="F687" s="2">
        <v>271</v>
      </c>
      <c r="G687" s="4">
        <v>1056.9000000000001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271</v>
      </c>
      <c r="AA687" s="6">
        <v>1056.9000000000001</v>
      </c>
      <c r="AC687" s="16" t="s">
        <v>208</v>
      </c>
    </row>
    <row r="688" spans="1:55" ht="15.75" thickBot="1" x14ac:dyDescent="0.3">
      <c r="A688" s="17" t="s">
        <v>90</v>
      </c>
      <c r="B688" s="2">
        <v>307.2</v>
      </c>
      <c r="C688" s="2">
        <v>552.96</v>
      </c>
      <c r="D688" s="2">
        <v>604</v>
      </c>
      <c r="E688" s="4">
        <v>1099.8</v>
      </c>
      <c r="F688" s="2">
        <v>411</v>
      </c>
      <c r="G688" s="2">
        <v>671.4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100</v>
      </c>
      <c r="Q688" s="2">
        <v>180</v>
      </c>
      <c r="R688" s="2">
        <v>125</v>
      </c>
      <c r="S688" s="2">
        <v>225</v>
      </c>
      <c r="T688" s="2">
        <v>280</v>
      </c>
      <c r="U688" s="2">
        <v>504</v>
      </c>
      <c r="V688" s="2">
        <v>145</v>
      </c>
      <c r="W688" s="2">
        <v>261</v>
      </c>
      <c r="X688" s="2">
        <v>150</v>
      </c>
      <c r="Y688" s="2">
        <v>320</v>
      </c>
      <c r="Z688" s="4">
        <v>2122.1999999999998</v>
      </c>
      <c r="AA688" s="6">
        <v>3814.16</v>
      </c>
      <c r="AC688" s="22" t="s">
        <v>7</v>
      </c>
      <c r="AD688" s="24" t="s">
        <v>8</v>
      </c>
      <c r="AE688" s="25"/>
      <c r="AF688" s="19" t="s">
        <v>9</v>
      </c>
      <c r="AG688" s="21"/>
      <c r="AH688" s="19" t="s">
        <v>10</v>
      </c>
      <c r="AI688" s="21"/>
      <c r="AJ688" s="19" t="s">
        <v>11</v>
      </c>
      <c r="AK688" s="21"/>
      <c r="AL688" s="19" t="s">
        <v>12</v>
      </c>
      <c r="AM688" s="21"/>
      <c r="AN688" s="19" t="s">
        <v>13</v>
      </c>
      <c r="AO688" s="21"/>
      <c r="AP688" s="19" t="s">
        <v>14</v>
      </c>
      <c r="AQ688" s="21"/>
      <c r="AR688" s="19" t="s">
        <v>15</v>
      </c>
      <c r="AS688" s="21"/>
      <c r="AT688" s="19" t="s">
        <v>16</v>
      </c>
      <c r="AU688" s="21"/>
      <c r="AV688" s="19" t="s">
        <v>17</v>
      </c>
      <c r="AW688" s="21"/>
      <c r="AX688" s="19" t="s">
        <v>18</v>
      </c>
      <c r="AY688" s="21"/>
      <c r="AZ688" s="19" t="s">
        <v>19</v>
      </c>
      <c r="BA688" s="21"/>
      <c r="BB688" s="19" t="s">
        <v>20</v>
      </c>
      <c r="BC688" s="20"/>
    </row>
    <row r="689" spans="1:55" ht="26.25" thickBot="1" x14ac:dyDescent="0.3">
      <c r="A689" s="17" t="s">
        <v>110</v>
      </c>
      <c r="B689" s="2">
        <v>0</v>
      </c>
      <c r="C689" s="2">
        <v>0</v>
      </c>
      <c r="D689" s="2">
        <v>0</v>
      </c>
      <c r="E689" s="2">
        <v>0</v>
      </c>
      <c r="F689" s="2">
        <v>104</v>
      </c>
      <c r="G689" s="2">
        <v>222.8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104</v>
      </c>
      <c r="AA689" s="10">
        <v>222.8</v>
      </c>
      <c r="AC689" s="23"/>
      <c r="AD689" s="1" t="s">
        <v>21</v>
      </c>
      <c r="AE689" s="1" t="s">
        <v>22</v>
      </c>
      <c r="AF689" s="1" t="s">
        <v>21</v>
      </c>
      <c r="AG689" s="1" t="s">
        <v>22</v>
      </c>
      <c r="AH689" s="1" t="s">
        <v>21</v>
      </c>
      <c r="AI689" s="1" t="s">
        <v>22</v>
      </c>
      <c r="AJ689" s="1" t="s">
        <v>21</v>
      </c>
      <c r="AK689" s="1" t="s">
        <v>22</v>
      </c>
      <c r="AL689" s="1" t="s">
        <v>21</v>
      </c>
      <c r="AM689" s="1" t="s">
        <v>22</v>
      </c>
      <c r="AN689" s="1" t="s">
        <v>21</v>
      </c>
      <c r="AO689" s="1" t="s">
        <v>22</v>
      </c>
      <c r="AP689" s="1" t="s">
        <v>21</v>
      </c>
      <c r="AQ689" s="1" t="s">
        <v>22</v>
      </c>
      <c r="AR689" s="1" t="s">
        <v>21</v>
      </c>
      <c r="AS689" s="1" t="s">
        <v>22</v>
      </c>
      <c r="AT689" s="1" t="s">
        <v>21</v>
      </c>
      <c r="AU689" s="1" t="s">
        <v>22</v>
      </c>
      <c r="AV689" s="1" t="s">
        <v>21</v>
      </c>
      <c r="AW689" s="1" t="s">
        <v>22</v>
      </c>
      <c r="AX689" s="1" t="s">
        <v>21</v>
      </c>
      <c r="AY689" s="1" t="s">
        <v>22</v>
      </c>
      <c r="AZ689" s="1" t="s">
        <v>21</v>
      </c>
      <c r="BA689" s="1" t="s">
        <v>22</v>
      </c>
      <c r="BB689" s="1" t="s">
        <v>21</v>
      </c>
      <c r="BC689" s="5" t="s">
        <v>22</v>
      </c>
    </row>
    <row r="690" spans="1:55" ht="15.75" thickBot="1" x14ac:dyDescent="0.3">
      <c r="A690" s="18" t="s">
        <v>30</v>
      </c>
      <c r="B690" s="8">
        <v>5229.7</v>
      </c>
      <c r="C690" s="8">
        <v>4401.83</v>
      </c>
      <c r="D690" s="8">
        <v>1841.5</v>
      </c>
      <c r="E690" s="8">
        <v>3336.39</v>
      </c>
      <c r="F690" s="8">
        <v>4066</v>
      </c>
      <c r="G690" s="8">
        <v>10451.39</v>
      </c>
      <c r="H690" s="8">
        <v>1766</v>
      </c>
      <c r="I690" s="8">
        <v>3744.12</v>
      </c>
      <c r="J690" s="7">
        <v>945</v>
      </c>
      <c r="K690" s="8">
        <v>2361.81</v>
      </c>
      <c r="L690" s="8">
        <v>1472.5</v>
      </c>
      <c r="M690" s="8">
        <v>3643.87</v>
      </c>
      <c r="N690" s="8">
        <v>1570</v>
      </c>
      <c r="O690" s="8">
        <v>2117.56</v>
      </c>
      <c r="P690" s="8">
        <v>1911</v>
      </c>
      <c r="Q690" s="8">
        <v>3304.89</v>
      </c>
      <c r="R690" s="8">
        <v>2685</v>
      </c>
      <c r="S690" s="8">
        <v>4630.84</v>
      </c>
      <c r="T690" s="8">
        <v>2957.5</v>
      </c>
      <c r="U690" s="8">
        <v>4944.97</v>
      </c>
      <c r="V690" s="8">
        <v>2165</v>
      </c>
      <c r="W690" s="8">
        <v>3508.71</v>
      </c>
      <c r="X690" s="8">
        <v>4028</v>
      </c>
      <c r="Y690" s="8">
        <v>4504.78</v>
      </c>
      <c r="Z690" s="8">
        <v>30637.200000000001</v>
      </c>
      <c r="AA690" s="9">
        <v>50951.16</v>
      </c>
      <c r="AC690" s="17" t="s">
        <v>32</v>
      </c>
      <c r="AD690" s="2">
        <v>603</v>
      </c>
      <c r="AE690" s="2">
        <v>917</v>
      </c>
      <c r="AF690" s="2">
        <v>749</v>
      </c>
      <c r="AG690" s="4">
        <v>1033</v>
      </c>
      <c r="AH690" s="2">
        <v>600</v>
      </c>
      <c r="AI690" s="2">
        <v>884</v>
      </c>
      <c r="AJ690" s="2">
        <v>0</v>
      </c>
      <c r="AK690" s="2">
        <v>0</v>
      </c>
      <c r="AL690" s="2">
        <v>11</v>
      </c>
      <c r="AM690" s="2">
        <v>279</v>
      </c>
      <c r="AN690" s="2">
        <v>0</v>
      </c>
      <c r="AO690" s="2">
        <v>0</v>
      </c>
      <c r="AP690" s="2">
        <v>0</v>
      </c>
      <c r="AQ690" s="2">
        <v>0</v>
      </c>
      <c r="AR690" s="2">
        <v>21</v>
      </c>
      <c r="AS690" s="2">
        <v>263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1</v>
      </c>
      <c r="BA690" s="2">
        <v>129</v>
      </c>
      <c r="BB690" s="4">
        <v>1985</v>
      </c>
      <c r="BC690" s="6">
        <v>3505</v>
      </c>
    </row>
    <row r="691" spans="1:55" ht="15.75" thickBot="1" x14ac:dyDescent="0.3">
      <c r="AC691" s="17" t="s">
        <v>33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3</v>
      </c>
      <c r="AY691" s="2">
        <v>46</v>
      </c>
      <c r="AZ691" s="2">
        <v>0</v>
      </c>
      <c r="BA691" s="2">
        <v>0</v>
      </c>
      <c r="BB691" s="2">
        <v>3</v>
      </c>
      <c r="BC691" s="10">
        <v>46</v>
      </c>
    </row>
    <row r="692" spans="1:55" ht="19.5" thickBot="1" x14ac:dyDescent="0.3">
      <c r="A692" s="16" t="s">
        <v>204</v>
      </c>
      <c r="AC692" s="17" t="s">
        <v>34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33</v>
      </c>
      <c r="AM692" s="2">
        <v>50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5</v>
      </c>
      <c r="BA692" s="2">
        <v>26</v>
      </c>
      <c r="BB692" s="2">
        <v>38</v>
      </c>
      <c r="BC692" s="10">
        <v>76</v>
      </c>
    </row>
    <row r="693" spans="1:55" ht="15.75" thickBot="1" x14ac:dyDescent="0.3">
      <c r="A693" s="22" t="s">
        <v>7</v>
      </c>
      <c r="B693" s="24" t="s">
        <v>8</v>
      </c>
      <c r="C693" s="25"/>
      <c r="D693" s="19" t="s">
        <v>9</v>
      </c>
      <c r="E693" s="21"/>
      <c r="F693" s="19" t="s">
        <v>10</v>
      </c>
      <c r="G693" s="21"/>
      <c r="H693" s="19" t="s">
        <v>11</v>
      </c>
      <c r="I693" s="21"/>
      <c r="J693" s="19" t="s">
        <v>12</v>
      </c>
      <c r="K693" s="21"/>
      <c r="L693" s="19" t="s">
        <v>13</v>
      </c>
      <c r="M693" s="21"/>
      <c r="N693" s="19" t="s">
        <v>14</v>
      </c>
      <c r="O693" s="21"/>
      <c r="P693" s="19" t="s">
        <v>15</v>
      </c>
      <c r="Q693" s="21"/>
      <c r="R693" s="19" t="s">
        <v>16</v>
      </c>
      <c r="S693" s="21"/>
      <c r="T693" s="19" t="s">
        <v>17</v>
      </c>
      <c r="U693" s="21"/>
      <c r="V693" s="19" t="s">
        <v>18</v>
      </c>
      <c r="W693" s="21"/>
      <c r="X693" s="19" t="s">
        <v>19</v>
      </c>
      <c r="Y693" s="21"/>
      <c r="Z693" s="19" t="s">
        <v>20</v>
      </c>
      <c r="AA693" s="20"/>
      <c r="AC693" s="17" t="s">
        <v>35</v>
      </c>
      <c r="AD693" s="2">
        <v>100</v>
      </c>
      <c r="AE693" s="4">
        <v>1681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1</v>
      </c>
      <c r="AU693" s="4">
        <v>1236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101</v>
      </c>
      <c r="BC693" s="6">
        <v>2917</v>
      </c>
    </row>
    <row r="694" spans="1:55" ht="26.25" thickBot="1" x14ac:dyDescent="0.3">
      <c r="A694" s="23"/>
      <c r="B694" s="1" t="s">
        <v>21</v>
      </c>
      <c r="C694" s="1" t="s">
        <v>22</v>
      </c>
      <c r="D694" s="1" t="s">
        <v>21</v>
      </c>
      <c r="E694" s="1" t="s">
        <v>22</v>
      </c>
      <c r="F694" s="1" t="s">
        <v>21</v>
      </c>
      <c r="G694" s="1" t="s">
        <v>22</v>
      </c>
      <c r="H694" s="1" t="s">
        <v>21</v>
      </c>
      <c r="I694" s="1" t="s">
        <v>22</v>
      </c>
      <c r="J694" s="1" t="s">
        <v>21</v>
      </c>
      <c r="K694" s="1" t="s">
        <v>22</v>
      </c>
      <c r="L694" s="1" t="s">
        <v>21</v>
      </c>
      <c r="M694" s="1" t="s">
        <v>22</v>
      </c>
      <c r="N694" s="1" t="s">
        <v>21</v>
      </c>
      <c r="O694" s="1" t="s">
        <v>22</v>
      </c>
      <c r="P694" s="1" t="s">
        <v>21</v>
      </c>
      <c r="Q694" s="1" t="s">
        <v>22</v>
      </c>
      <c r="R694" s="1" t="s">
        <v>21</v>
      </c>
      <c r="S694" s="1" t="s">
        <v>22</v>
      </c>
      <c r="T694" s="1" t="s">
        <v>21</v>
      </c>
      <c r="U694" s="1" t="s">
        <v>22</v>
      </c>
      <c r="V694" s="1" t="s">
        <v>21</v>
      </c>
      <c r="W694" s="1" t="s">
        <v>22</v>
      </c>
      <c r="X694" s="1" t="s">
        <v>21</v>
      </c>
      <c r="Y694" s="1" t="s">
        <v>22</v>
      </c>
      <c r="Z694" s="1" t="s">
        <v>21</v>
      </c>
      <c r="AA694" s="5" t="s">
        <v>22</v>
      </c>
      <c r="AC694" s="17" t="s">
        <v>36</v>
      </c>
      <c r="AD694" s="4">
        <v>20000</v>
      </c>
      <c r="AE694" s="4">
        <v>34500</v>
      </c>
      <c r="AF694" s="4">
        <v>20000</v>
      </c>
      <c r="AG694" s="4">
        <v>34500</v>
      </c>
      <c r="AH694" s="2">
        <v>0</v>
      </c>
      <c r="AI694" s="2">
        <v>0</v>
      </c>
      <c r="AJ694" s="4">
        <v>20001</v>
      </c>
      <c r="AK694" s="4">
        <v>33103</v>
      </c>
      <c r="AL694" s="4">
        <v>20000</v>
      </c>
      <c r="AM694" s="4">
        <v>33100</v>
      </c>
      <c r="AN694" s="4">
        <v>1218818</v>
      </c>
      <c r="AO694" s="4">
        <v>3659704</v>
      </c>
      <c r="AP694" s="4">
        <v>5528459</v>
      </c>
      <c r="AQ694" s="4">
        <v>16610909</v>
      </c>
      <c r="AR694" s="4">
        <v>10349861</v>
      </c>
      <c r="AS694" s="4">
        <v>30861657</v>
      </c>
      <c r="AT694" s="4">
        <v>11646888</v>
      </c>
      <c r="AU694" s="4">
        <v>34016464</v>
      </c>
      <c r="AV694" s="4">
        <v>14272499</v>
      </c>
      <c r="AW694" s="4">
        <v>42355005</v>
      </c>
      <c r="AX694" s="4">
        <v>8015032</v>
      </c>
      <c r="AY694" s="4">
        <v>23787694</v>
      </c>
      <c r="AZ694" s="4">
        <v>10093474</v>
      </c>
      <c r="BA694" s="4">
        <v>29815418</v>
      </c>
      <c r="BB694" s="4">
        <v>61205032</v>
      </c>
      <c r="BC694" s="6">
        <v>181242054</v>
      </c>
    </row>
    <row r="695" spans="1:55" ht="15.75" thickBot="1" x14ac:dyDescent="0.3">
      <c r="A695" s="17" t="s">
        <v>32</v>
      </c>
      <c r="B695" s="2">
        <v>300</v>
      </c>
      <c r="C695" s="4">
        <v>14881.49</v>
      </c>
      <c r="D695" s="2">
        <v>0</v>
      </c>
      <c r="E695" s="2">
        <v>0</v>
      </c>
      <c r="F695" s="2">
        <v>0</v>
      </c>
      <c r="G695" s="2">
        <v>0</v>
      </c>
      <c r="H695" s="4">
        <v>1000</v>
      </c>
      <c r="I695" s="2">
        <v>463.9</v>
      </c>
      <c r="J695" s="2">
        <v>0</v>
      </c>
      <c r="K695" s="2">
        <v>0</v>
      </c>
      <c r="L695" s="2">
        <v>0</v>
      </c>
      <c r="M695" s="2">
        <v>0</v>
      </c>
      <c r="N695" s="4">
        <v>1000</v>
      </c>
      <c r="O695" s="4">
        <v>4500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4">
        <v>2300</v>
      </c>
      <c r="AA695" s="6">
        <v>19845.39</v>
      </c>
      <c r="AC695" s="17" t="s">
        <v>38</v>
      </c>
      <c r="AD695" s="2">
        <v>0</v>
      </c>
      <c r="AE695" s="2">
        <v>0</v>
      </c>
      <c r="AF695" s="2">
        <v>0</v>
      </c>
      <c r="AG695" s="2">
        <v>0</v>
      </c>
      <c r="AH695" s="2">
        <v>1</v>
      </c>
      <c r="AI695" s="2">
        <v>2</v>
      </c>
      <c r="AJ695" s="2">
        <v>0</v>
      </c>
      <c r="AK695" s="2">
        <v>0</v>
      </c>
      <c r="AL695" s="2">
        <v>0</v>
      </c>
      <c r="AM695" s="2">
        <v>0</v>
      </c>
      <c r="AN695" s="2">
        <v>1</v>
      </c>
      <c r="AO695" s="2">
        <v>2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2</v>
      </c>
      <c r="BC695" s="10">
        <v>4</v>
      </c>
    </row>
    <row r="696" spans="1:55" ht="15.75" thickBot="1" x14ac:dyDescent="0.3">
      <c r="A696" s="17" t="s">
        <v>33</v>
      </c>
      <c r="B696" s="4">
        <v>18939.810000000001</v>
      </c>
      <c r="C696" s="4">
        <v>15100</v>
      </c>
      <c r="D696" s="2">
        <v>0</v>
      </c>
      <c r="E696" s="2">
        <v>0</v>
      </c>
      <c r="F696" s="4">
        <v>6850</v>
      </c>
      <c r="G696" s="4">
        <v>10010</v>
      </c>
      <c r="H696" s="4">
        <v>5658.4</v>
      </c>
      <c r="I696" s="4">
        <v>4500</v>
      </c>
      <c r="J696" s="4">
        <v>34650.800000000003</v>
      </c>
      <c r="K696" s="4">
        <v>40380</v>
      </c>
      <c r="L696" s="4">
        <v>8100</v>
      </c>
      <c r="M696" s="4">
        <v>10100</v>
      </c>
      <c r="N696" s="4">
        <v>4669.5</v>
      </c>
      <c r="O696" s="4">
        <v>3750</v>
      </c>
      <c r="P696" s="4">
        <v>21041.599999999999</v>
      </c>
      <c r="Q696" s="4">
        <v>16764.78</v>
      </c>
      <c r="R696" s="4">
        <v>1187</v>
      </c>
      <c r="S696" s="4">
        <v>6783.43</v>
      </c>
      <c r="T696" s="4">
        <v>39769.85</v>
      </c>
      <c r="U696" s="4">
        <v>36392.800000000003</v>
      </c>
      <c r="V696" s="4">
        <v>31737.8</v>
      </c>
      <c r="W696" s="4">
        <v>57449.71</v>
      </c>
      <c r="X696" s="4">
        <v>15895</v>
      </c>
      <c r="Y696" s="4">
        <v>23183.7</v>
      </c>
      <c r="Z696" s="4">
        <v>188499.76</v>
      </c>
      <c r="AA696" s="6">
        <v>224414.42</v>
      </c>
      <c r="AC696" s="17" t="s">
        <v>23</v>
      </c>
      <c r="AD696" s="2">
        <v>1</v>
      </c>
      <c r="AE696" s="2">
        <v>11</v>
      </c>
      <c r="AF696" s="2">
        <v>0</v>
      </c>
      <c r="AG696" s="2">
        <v>0</v>
      </c>
      <c r="AH696" s="2">
        <v>3</v>
      </c>
      <c r="AI696" s="2">
        <v>115</v>
      </c>
      <c r="AJ696" s="2">
        <v>174</v>
      </c>
      <c r="AK696" s="4">
        <v>1189</v>
      </c>
      <c r="AL696" s="2">
        <v>0</v>
      </c>
      <c r="AM696" s="2">
        <v>0</v>
      </c>
      <c r="AN696" s="2">
        <v>1</v>
      </c>
      <c r="AO696" s="2">
        <v>5</v>
      </c>
      <c r="AP696" s="2">
        <v>1</v>
      </c>
      <c r="AQ696" s="2">
        <v>7</v>
      </c>
      <c r="AR696" s="2">
        <v>9</v>
      </c>
      <c r="AS696" s="2">
        <v>39</v>
      </c>
      <c r="AT696" s="2">
        <v>1</v>
      </c>
      <c r="AU696" s="2">
        <v>6</v>
      </c>
      <c r="AV696" s="2">
        <v>0</v>
      </c>
      <c r="AW696" s="2">
        <v>0</v>
      </c>
      <c r="AX696" s="2">
        <v>24</v>
      </c>
      <c r="AY696" s="2">
        <v>951</v>
      </c>
      <c r="AZ696" s="2">
        <v>64</v>
      </c>
      <c r="BA696" s="4">
        <v>1338</v>
      </c>
      <c r="BB696" s="2">
        <v>278</v>
      </c>
      <c r="BC696" s="6">
        <v>3661</v>
      </c>
    </row>
    <row r="697" spans="1:55" ht="15.75" thickBot="1" x14ac:dyDescent="0.3">
      <c r="A697" s="17" t="s">
        <v>34</v>
      </c>
      <c r="B697" s="2">
        <v>0</v>
      </c>
      <c r="C697" s="2">
        <v>0</v>
      </c>
      <c r="D697" s="2">
        <v>0</v>
      </c>
      <c r="E697" s="2">
        <v>0</v>
      </c>
      <c r="F697" s="4">
        <v>16593.349999999999</v>
      </c>
      <c r="G697" s="4">
        <v>12720</v>
      </c>
      <c r="H697" s="2">
        <v>0</v>
      </c>
      <c r="I697" s="2">
        <v>0</v>
      </c>
      <c r="J697" s="2">
        <v>0</v>
      </c>
      <c r="K697" s="2">
        <v>0</v>
      </c>
      <c r="L697" s="4">
        <v>18816.5</v>
      </c>
      <c r="M697" s="4">
        <v>14400</v>
      </c>
      <c r="N697" s="4">
        <v>10000</v>
      </c>
      <c r="O697" s="4">
        <v>30000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4">
        <v>45409.85</v>
      </c>
      <c r="AA697" s="6">
        <v>57120</v>
      </c>
      <c r="AC697" s="17" t="s">
        <v>24</v>
      </c>
      <c r="AD697" s="2">
        <v>0</v>
      </c>
      <c r="AE697" s="2">
        <v>0</v>
      </c>
      <c r="AF697" s="2">
        <v>0</v>
      </c>
      <c r="AG697" s="2">
        <v>0</v>
      </c>
      <c r="AH697" s="2">
        <v>540</v>
      </c>
      <c r="AI697" s="4">
        <v>3528</v>
      </c>
      <c r="AJ697" s="2">
        <v>0</v>
      </c>
      <c r="AK697" s="2">
        <v>0</v>
      </c>
      <c r="AL697" s="2">
        <v>1</v>
      </c>
      <c r="AM697" s="2">
        <v>1</v>
      </c>
      <c r="AN697" s="2">
        <v>87</v>
      </c>
      <c r="AO697" s="2">
        <v>679</v>
      </c>
      <c r="AP697" s="2">
        <v>0</v>
      </c>
      <c r="AQ697" s="2">
        <v>0</v>
      </c>
      <c r="AR697" s="2">
        <v>404</v>
      </c>
      <c r="AS697" s="4">
        <v>2118</v>
      </c>
      <c r="AT697" s="2">
        <v>0</v>
      </c>
      <c r="AU697" s="2">
        <v>0</v>
      </c>
      <c r="AV697" s="2">
        <v>590</v>
      </c>
      <c r="AW697" s="4">
        <v>2559</v>
      </c>
      <c r="AX697" s="2">
        <v>0</v>
      </c>
      <c r="AY697" s="2">
        <v>0</v>
      </c>
      <c r="AZ697" s="4">
        <v>1227</v>
      </c>
      <c r="BA697" s="4">
        <v>5840</v>
      </c>
      <c r="BB697" s="4">
        <v>2849</v>
      </c>
      <c r="BC697" s="6">
        <v>14725</v>
      </c>
    </row>
    <row r="698" spans="1:55" ht="15.75" thickBot="1" x14ac:dyDescent="0.3">
      <c r="A698" s="17" t="s">
        <v>35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48</v>
      </c>
      <c r="U698" s="2">
        <v>271.60000000000002</v>
      </c>
      <c r="V698" s="2">
        <v>0</v>
      </c>
      <c r="W698" s="2">
        <v>0</v>
      </c>
      <c r="X698" s="2">
        <v>0</v>
      </c>
      <c r="Y698" s="2">
        <v>0</v>
      </c>
      <c r="Z698" s="2">
        <v>48</v>
      </c>
      <c r="AA698" s="10">
        <v>271.60000000000002</v>
      </c>
      <c r="AC698" s="17" t="s">
        <v>72</v>
      </c>
      <c r="AD698" s="4">
        <v>57500</v>
      </c>
      <c r="AE698" s="4">
        <v>84635</v>
      </c>
      <c r="AF698" s="4">
        <v>42542</v>
      </c>
      <c r="AG698" s="4">
        <v>64496</v>
      </c>
      <c r="AH698" s="4">
        <v>194926</v>
      </c>
      <c r="AI698" s="4">
        <v>300365</v>
      </c>
      <c r="AJ698" s="4">
        <v>83440</v>
      </c>
      <c r="AK698" s="4">
        <v>189626</v>
      </c>
      <c r="AL698" s="2">
        <v>0</v>
      </c>
      <c r="AM698" s="2">
        <v>0</v>
      </c>
      <c r="AN698" s="4">
        <v>65818</v>
      </c>
      <c r="AO698" s="4">
        <v>196923</v>
      </c>
      <c r="AP698" s="2">
        <v>57</v>
      </c>
      <c r="AQ698" s="2">
        <v>76</v>
      </c>
      <c r="AR698" s="4">
        <v>35700</v>
      </c>
      <c r="AS698" s="4">
        <v>51051</v>
      </c>
      <c r="AT698" s="2">
        <v>0</v>
      </c>
      <c r="AU698" s="2">
        <v>0</v>
      </c>
      <c r="AV698" s="4">
        <v>4018</v>
      </c>
      <c r="AW698" s="4">
        <v>4822</v>
      </c>
      <c r="AX698" s="2">
        <v>0</v>
      </c>
      <c r="AY698" s="2">
        <v>0</v>
      </c>
      <c r="AZ698" s="4">
        <v>38000</v>
      </c>
      <c r="BA698" s="4">
        <v>31331</v>
      </c>
      <c r="BB698" s="4">
        <v>522001</v>
      </c>
      <c r="BC698" s="6">
        <v>923325</v>
      </c>
    </row>
    <row r="699" spans="1:55" ht="15.75" thickBot="1" x14ac:dyDescent="0.3">
      <c r="A699" s="17" t="s">
        <v>36</v>
      </c>
      <c r="B699" s="2">
        <v>0</v>
      </c>
      <c r="C699" s="2">
        <v>0</v>
      </c>
      <c r="D699" s="4">
        <v>19000</v>
      </c>
      <c r="E699" s="4">
        <v>12673</v>
      </c>
      <c r="F699" s="2">
        <v>0</v>
      </c>
      <c r="G699" s="2">
        <v>0</v>
      </c>
      <c r="H699" s="4">
        <v>105600</v>
      </c>
      <c r="I699" s="4">
        <v>89760</v>
      </c>
      <c r="J699" s="2">
        <v>0</v>
      </c>
      <c r="K699" s="2">
        <v>0</v>
      </c>
      <c r="L699" s="2">
        <v>1.5</v>
      </c>
      <c r="M699" s="2">
        <v>4.18</v>
      </c>
      <c r="N699" s="4">
        <v>14400</v>
      </c>
      <c r="O699" s="4">
        <v>19872</v>
      </c>
      <c r="P699" s="4">
        <v>262600</v>
      </c>
      <c r="Q699" s="4">
        <v>217385</v>
      </c>
      <c r="R699" s="4">
        <v>199449.60000000001</v>
      </c>
      <c r="S699" s="4">
        <v>199389.6</v>
      </c>
      <c r="T699" s="4">
        <v>230200</v>
      </c>
      <c r="U699" s="4">
        <v>191281</v>
      </c>
      <c r="V699" s="2">
        <v>0</v>
      </c>
      <c r="W699" s="2">
        <v>0</v>
      </c>
      <c r="X699" s="4">
        <v>105600</v>
      </c>
      <c r="Y699" s="4">
        <v>89760</v>
      </c>
      <c r="Z699" s="4">
        <v>936851.1</v>
      </c>
      <c r="AA699" s="6">
        <v>820124.78</v>
      </c>
      <c r="AC699" s="17" t="s">
        <v>124</v>
      </c>
      <c r="AD699" s="2">
        <v>0</v>
      </c>
      <c r="AE699" s="2">
        <v>0</v>
      </c>
      <c r="AF699" s="2">
        <v>0</v>
      </c>
      <c r="AG699" s="2">
        <v>0</v>
      </c>
      <c r="AH699" s="2">
        <v>550</v>
      </c>
      <c r="AI699" s="4">
        <v>1187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550</v>
      </c>
      <c r="BC699" s="6">
        <v>1187</v>
      </c>
    </row>
    <row r="700" spans="1:55" ht="15.75" thickBot="1" x14ac:dyDescent="0.3">
      <c r="A700" s="17" t="s">
        <v>23</v>
      </c>
      <c r="B700" s="4">
        <v>23360</v>
      </c>
      <c r="C700" s="4">
        <v>47762.16</v>
      </c>
      <c r="D700" s="4">
        <v>45585</v>
      </c>
      <c r="E700" s="4">
        <v>88326.44</v>
      </c>
      <c r="F700" s="4">
        <v>68200</v>
      </c>
      <c r="G700" s="4">
        <v>118620.86</v>
      </c>
      <c r="H700" s="4">
        <v>50037</v>
      </c>
      <c r="I700" s="4">
        <v>79907.39</v>
      </c>
      <c r="J700" s="4">
        <v>23325</v>
      </c>
      <c r="K700" s="4">
        <v>39849.760000000002</v>
      </c>
      <c r="L700" s="4">
        <v>49045</v>
      </c>
      <c r="M700" s="4">
        <v>88374.23</v>
      </c>
      <c r="N700" s="4">
        <v>45050</v>
      </c>
      <c r="O700" s="4">
        <v>90196.31</v>
      </c>
      <c r="P700" s="4">
        <v>67600</v>
      </c>
      <c r="Q700" s="4">
        <v>132561</v>
      </c>
      <c r="R700" s="4">
        <v>90806.5</v>
      </c>
      <c r="S700" s="4">
        <v>94807.43</v>
      </c>
      <c r="T700" s="4">
        <v>205119.9</v>
      </c>
      <c r="U700" s="4">
        <v>289588.71999999997</v>
      </c>
      <c r="V700" s="4">
        <v>139367.85</v>
      </c>
      <c r="W700" s="4">
        <v>229621.13</v>
      </c>
      <c r="X700" s="4">
        <v>38799.4</v>
      </c>
      <c r="Y700" s="4">
        <v>59362.84</v>
      </c>
      <c r="Z700" s="4">
        <v>846295.65</v>
      </c>
      <c r="AA700" s="6">
        <v>1358978.27</v>
      </c>
      <c r="AC700" s="17" t="s">
        <v>92</v>
      </c>
      <c r="AD700" s="4">
        <v>46533</v>
      </c>
      <c r="AE700" s="4">
        <v>65300</v>
      </c>
      <c r="AF700" s="4">
        <v>20143</v>
      </c>
      <c r="AG700" s="4">
        <v>44200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4">
        <v>59500</v>
      </c>
      <c r="AU700" s="4">
        <v>63975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4">
        <v>126176</v>
      </c>
      <c r="BC700" s="6">
        <v>173475</v>
      </c>
    </row>
    <row r="701" spans="1:55" ht="15.75" thickBot="1" x14ac:dyDescent="0.3">
      <c r="A701" s="17" t="s">
        <v>24</v>
      </c>
      <c r="B701" s="4">
        <v>3385</v>
      </c>
      <c r="C701" s="4">
        <v>2957.05</v>
      </c>
      <c r="D701" s="2">
        <v>100</v>
      </c>
      <c r="E701" s="2">
        <v>36.25</v>
      </c>
      <c r="F701" s="2">
        <v>0</v>
      </c>
      <c r="G701" s="2">
        <v>0</v>
      </c>
      <c r="H701" s="2">
        <v>0</v>
      </c>
      <c r="I701" s="2">
        <v>0</v>
      </c>
      <c r="J701" s="2">
        <v>50</v>
      </c>
      <c r="K701" s="2">
        <v>16.829999999999998</v>
      </c>
      <c r="L701" s="4">
        <v>3600</v>
      </c>
      <c r="M701" s="2">
        <v>378</v>
      </c>
      <c r="N701" s="4">
        <v>8455</v>
      </c>
      <c r="O701" s="4">
        <v>8516.3799999999992</v>
      </c>
      <c r="P701" s="4">
        <v>12550</v>
      </c>
      <c r="Q701" s="4">
        <v>16419.05</v>
      </c>
      <c r="R701" s="4">
        <v>24720</v>
      </c>
      <c r="S701" s="4">
        <v>38150.93</v>
      </c>
      <c r="T701" s="4">
        <v>51992</v>
      </c>
      <c r="U701" s="4">
        <v>58747.48</v>
      </c>
      <c r="V701" s="4">
        <v>19556</v>
      </c>
      <c r="W701" s="4">
        <v>26549.7</v>
      </c>
      <c r="X701" s="4">
        <v>3940</v>
      </c>
      <c r="Y701" s="4">
        <v>2684.06</v>
      </c>
      <c r="Z701" s="4">
        <v>128348</v>
      </c>
      <c r="AA701" s="6">
        <v>154455.73000000001</v>
      </c>
      <c r="AC701" s="17" t="s">
        <v>74</v>
      </c>
      <c r="AD701" s="2">
        <v>4</v>
      </c>
      <c r="AE701" s="2">
        <v>75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4</v>
      </c>
      <c r="BC701" s="10">
        <v>75</v>
      </c>
    </row>
    <row r="702" spans="1:55" ht="15.75" thickBot="1" x14ac:dyDescent="0.3">
      <c r="A702" s="17" t="s">
        <v>41</v>
      </c>
      <c r="B702" s="2">
        <v>600</v>
      </c>
      <c r="C702" s="4">
        <v>1776.62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600</v>
      </c>
      <c r="AA702" s="6">
        <v>1776.62</v>
      </c>
      <c r="AC702" s="17" t="s">
        <v>49</v>
      </c>
      <c r="AD702" s="4">
        <v>5500</v>
      </c>
      <c r="AE702" s="4">
        <v>14300</v>
      </c>
      <c r="AF702" s="4">
        <v>18000</v>
      </c>
      <c r="AG702" s="4">
        <v>36000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1</v>
      </c>
      <c r="BA702" s="2">
        <v>1</v>
      </c>
      <c r="BB702" s="4">
        <v>23501</v>
      </c>
      <c r="BC702" s="6">
        <v>50301</v>
      </c>
    </row>
    <row r="703" spans="1:55" ht="15.75" thickBot="1" x14ac:dyDescent="0.3">
      <c r="A703" s="17" t="s">
        <v>42</v>
      </c>
      <c r="B703" s="4">
        <v>10260</v>
      </c>
      <c r="C703" s="4">
        <v>15897.6</v>
      </c>
      <c r="D703" s="4">
        <v>21110</v>
      </c>
      <c r="E703" s="4">
        <v>51617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10</v>
      </c>
      <c r="O703" s="2">
        <v>17.25</v>
      </c>
      <c r="P703" s="4">
        <v>40545</v>
      </c>
      <c r="Q703" s="4">
        <v>97916.18</v>
      </c>
      <c r="R703" s="4">
        <v>60773</v>
      </c>
      <c r="S703" s="4">
        <v>139840</v>
      </c>
      <c r="T703" s="4">
        <v>99720</v>
      </c>
      <c r="U703" s="4">
        <v>161239.20000000001</v>
      </c>
      <c r="V703" s="4">
        <v>20520</v>
      </c>
      <c r="W703" s="4">
        <v>29182</v>
      </c>
      <c r="X703" s="4">
        <v>17225</v>
      </c>
      <c r="Y703" s="4">
        <v>41770.629999999997</v>
      </c>
      <c r="Z703" s="4">
        <v>270163</v>
      </c>
      <c r="AA703" s="6">
        <v>537479.86</v>
      </c>
      <c r="AC703" s="17" t="s">
        <v>50</v>
      </c>
      <c r="AD703" s="4">
        <v>20193</v>
      </c>
      <c r="AE703" s="4">
        <v>39769</v>
      </c>
      <c r="AF703" s="2">
        <v>507</v>
      </c>
      <c r="AG703" s="2">
        <v>738</v>
      </c>
      <c r="AH703" s="4">
        <v>19201</v>
      </c>
      <c r="AI703" s="4">
        <v>38282</v>
      </c>
      <c r="AJ703" s="2">
        <v>0</v>
      </c>
      <c r="AK703" s="2">
        <v>0</v>
      </c>
      <c r="AL703" s="2">
        <v>0</v>
      </c>
      <c r="AM703" s="2">
        <v>0</v>
      </c>
      <c r="AN703" s="4">
        <v>19000</v>
      </c>
      <c r="AO703" s="4">
        <v>38000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4">
        <v>58901</v>
      </c>
      <c r="BC703" s="6">
        <v>116789</v>
      </c>
    </row>
    <row r="704" spans="1:55" ht="15.75" thickBot="1" x14ac:dyDescent="0.3">
      <c r="A704" s="17" t="s">
        <v>72</v>
      </c>
      <c r="B704" s="2">
        <v>0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4">
        <v>2000</v>
      </c>
      <c r="Q704" s="4">
        <v>1380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4">
        <v>2000</v>
      </c>
      <c r="AA704" s="6">
        <v>1380</v>
      </c>
      <c r="AC704" s="17" t="s">
        <v>134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4">
        <v>5244</v>
      </c>
      <c r="AK704" s="4">
        <v>3715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4">
        <v>4522</v>
      </c>
      <c r="AS704" s="4">
        <v>2959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4">
        <v>9766</v>
      </c>
      <c r="BC704" s="6">
        <v>6674</v>
      </c>
    </row>
    <row r="705" spans="1:55" ht="15.75" thickBot="1" x14ac:dyDescent="0.3">
      <c r="A705" s="17" t="s">
        <v>46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4">
        <v>3456</v>
      </c>
      <c r="S705" s="4">
        <v>2159.4</v>
      </c>
      <c r="T705" s="4">
        <v>2721</v>
      </c>
      <c r="U705" s="4">
        <v>1628.6</v>
      </c>
      <c r="V705" s="4">
        <v>3031</v>
      </c>
      <c r="W705" s="4">
        <v>1821.56</v>
      </c>
      <c r="X705" s="4">
        <v>1109</v>
      </c>
      <c r="Y705" s="2">
        <v>665.4</v>
      </c>
      <c r="Z705" s="4">
        <v>10317</v>
      </c>
      <c r="AA705" s="6">
        <v>6274.96</v>
      </c>
      <c r="AC705" s="17" t="s">
        <v>52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4">
        <v>119925</v>
      </c>
      <c r="AQ705" s="4">
        <v>539663</v>
      </c>
      <c r="AR705" s="4">
        <v>273360</v>
      </c>
      <c r="AS705" s="4">
        <v>1219305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4">
        <v>393285</v>
      </c>
      <c r="BC705" s="6">
        <v>1758968</v>
      </c>
    </row>
    <row r="706" spans="1:55" ht="15.75" thickBot="1" x14ac:dyDescent="0.3">
      <c r="A706" s="17" t="s">
        <v>78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4">
        <v>1807.6</v>
      </c>
      <c r="Q706" s="4">
        <v>5833.68</v>
      </c>
      <c r="R706" s="2">
        <v>500</v>
      </c>
      <c r="S706" s="4">
        <v>1050</v>
      </c>
      <c r="T706" s="2">
        <v>444</v>
      </c>
      <c r="U706" s="4">
        <v>1888.2</v>
      </c>
      <c r="V706" s="2">
        <v>777</v>
      </c>
      <c r="W706" s="4">
        <v>2957.85</v>
      </c>
      <c r="X706" s="2">
        <v>555</v>
      </c>
      <c r="Y706" s="4">
        <v>1831.5</v>
      </c>
      <c r="Z706" s="4">
        <v>4083.6</v>
      </c>
      <c r="AA706" s="6">
        <v>13561.23</v>
      </c>
      <c r="AC706" s="17" t="s">
        <v>54</v>
      </c>
      <c r="AD706" s="2">
        <v>0</v>
      </c>
      <c r="AE706" s="2">
        <v>0</v>
      </c>
      <c r="AF706" s="2">
        <v>0</v>
      </c>
      <c r="AG706" s="2">
        <v>0</v>
      </c>
      <c r="AH706" s="2">
        <v>176</v>
      </c>
      <c r="AI706" s="4">
        <v>1034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4">
        <v>18804</v>
      </c>
      <c r="AW706" s="4">
        <v>46036</v>
      </c>
      <c r="AX706" s="4">
        <v>20063</v>
      </c>
      <c r="AY706" s="4">
        <v>49136</v>
      </c>
      <c r="AZ706" s="2">
        <v>0</v>
      </c>
      <c r="BA706" s="2">
        <v>0</v>
      </c>
      <c r="BB706" s="4">
        <v>39043</v>
      </c>
      <c r="BC706" s="6">
        <v>96206</v>
      </c>
    </row>
    <row r="707" spans="1:55" ht="15.75" thickBot="1" x14ac:dyDescent="0.3">
      <c r="A707" s="17" t="s">
        <v>50</v>
      </c>
      <c r="B707" s="2">
        <v>383.28</v>
      </c>
      <c r="C707" s="4">
        <v>1258.73</v>
      </c>
      <c r="D707" s="2">
        <v>60</v>
      </c>
      <c r="E707" s="2">
        <v>25.69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159</v>
      </c>
      <c r="M707" s="2">
        <v>802.95</v>
      </c>
      <c r="N707" s="2">
        <v>977</v>
      </c>
      <c r="O707" s="4">
        <v>5958.85</v>
      </c>
      <c r="P707" s="4">
        <v>6405.8</v>
      </c>
      <c r="Q707" s="4">
        <v>20660.72</v>
      </c>
      <c r="R707" s="4">
        <v>17023.7</v>
      </c>
      <c r="S707" s="4">
        <v>32165.93</v>
      </c>
      <c r="T707" s="4">
        <v>26839.8</v>
      </c>
      <c r="U707" s="4">
        <v>54861.53</v>
      </c>
      <c r="V707" s="4">
        <v>31327.599999999999</v>
      </c>
      <c r="W707" s="4">
        <v>37543.480000000003</v>
      </c>
      <c r="X707" s="4">
        <v>7050</v>
      </c>
      <c r="Y707" s="4">
        <v>10297.33</v>
      </c>
      <c r="Z707" s="4">
        <v>90226.18</v>
      </c>
      <c r="AA707" s="6">
        <v>163575.21</v>
      </c>
      <c r="AC707" s="17" t="s">
        <v>25</v>
      </c>
      <c r="AD707" s="2">
        <v>244</v>
      </c>
      <c r="AE707" s="2">
        <v>353</v>
      </c>
      <c r="AF707" s="2">
        <v>194</v>
      </c>
      <c r="AG707" s="2">
        <v>317</v>
      </c>
      <c r="AH707" s="4">
        <v>1353194</v>
      </c>
      <c r="AI707" s="4">
        <v>5478280</v>
      </c>
      <c r="AJ707" s="4">
        <v>4425284</v>
      </c>
      <c r="AK707" s="4">
        <v>17765512</v>
      </c>
      <c r="AL707" s="4">
        <v>4999297</v>
      </c>
      <c r="AM707" s="4">
        <v>20376519</v>
      </c>
      <c r="AN707" s="4">
        <v>3445083</v>
      </c>
      <c r="AO707" s="4">
        <v>14678252</v>
      </c>
      <c r="AP707" s="4">
        <v>100449</v>
      </c>
      <c r="AQ707" s="4">
        <v>404706</v>
      </c>
      <c r="AR707" s="2">
        <v>712</v>
      </c>
      <c r="AS707" s="4">
        <v>1080</v>
      </c>
      <c r="AT707" s="2">
        <v>0</v>
      </c>
      <c r="AU707" s="2">
        <v>0</v>
      </c>
      <c r="AV707" s="4">
        <v>15600</v>
      </c>
      <c r="AW707" s="4">
        <v>39504</v>
      </c>
      <c r="AX707" s="2">
        <v>2</v>
      </c>
      <c r="AY707" s="2">
        <v>38</v>
      </c>
      <c r="AZ707" s="4">
        <v>1232</v>
      </c>
      <c r="BA707" s="4">
        <v>5406</v>
      </c>
      <c r="BB707" s="4">
        <v>14341291</v>
      </c>
      <c r="BC707" s="6">
        <v>58749967</v>
      </c>
    </row>
    <row r="708" spans="1:55" ht="15.75" thickBot="1" x14ac:dyDescent="0.3">
      <c r="A708" s="17" t="s">
        <v>51</v>
      </c>
      <c r="B708" s="2">
        <v>50</v>
      </c>
      <c r="C708" s="2">
        <v>130.63</v>
      </c>
      <c r="D708" s="2">
        <v>30</v>
      </c>
      <c r="E708" s="2">
        <v>87.78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364</v>
      </c>
      <c r="M708" s="4">
        <v>1017</v>
      </c>
      <c r="N708" s="4">
        <v>1260.8</v>
      </c>
      <c r="O708" s="4">
        <v>3254.16</v>
      </c>
      <c r="P708" s="4">
        <v>19402</v>
      </c>
      <c r="Q708" s="4">
        <v>52218.07</v>
      </c>
      <c r="R708" s="4">
        <v>5046.3999999999996</v>
      </c>
      <c r="S708" s="4">
        <v>8517.49</v>
      </c>
      <c r="T708" s="4">
        <v>37138.800000000003</v>
      </c>
      <c r="U708" s="4">
        <v>54158.21</v>
      </c>
      <c r="V708" s="4">
        <v>28625.7</v>
      </c>
      <c r="W708" s="4">
        <v>41589.54</v>
      </c>
      <c r="X708" s="4">
        <v>2692.7</v>
      </c>
      <c r="Y708" s="4">
        <v>4523.82</v>
      </c>
      <c r="Z708" s="4">
        <v>94610.4</v>
      </c>
      <c r="AA708" s="6">
        <v>165496.70000000001</v>
      </c>
      <c r="AC708" s="17" t="s">
        <v>55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1</v>
      </c>
      <c r="AM708" s="2">
        <v>32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1</v>
      </c>
      <c r="BC708" s="10">
        <v>32</v>
      </c>
    </row>
    <row r="709" spans="1:55" ht="15.75" thickBot="1" x14ac:dyDescent="0.3">
      <c r="A709" s="17" t="s">
        <v>25</v>
      </c>
      <c r="B709" s="2">
        <v>0</v>
      </c>
      <c r="C709" s="2">
        <v>0</v>
      </c>
      <c r="D709" s="2">
        <v>90</v>
      </c>
      <c r="E709" s="2">
        <v>134.59</v>
      </c>
      <c r="F709" s="2">
        <v>179.56</v>
      </c>
      <c r="G709" s="2">
        <v>587.13</v>
      </c>
      <c r="H709" s="2">
        <v>0</v>
      </c>
      <c r="I709" s="2">
        <v>0</v>
      </c>
      <c r="J709" s="2">
        <v>179.56</v>
      </c>
      <c r="K709" s="2">
        <v>612.9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4">
        <v>16899.599999999999</v>
      </c>
      <c r="U709" s="4">
        <v>8690.93</v>
      </c>
      <c r="V709" s="2">
        <v>0</v>
      </c>
      <c r="W709" s="2">
        <v>0</v>
      </c>
      <c r="X709" s="2">
        <v>0</v>
      </c>
      <c r="Y709" s="2">
        <v>0</v>
      </c>
      <c r="Z709" s="4">
        <v>17348.72</v>
      </c>
      <c r="AA709" s="6">
        <v>10025.549999999999</v>
      </c>
      <c r="AC709" s="17" t="s">
        <v>27</v>
      </c>
      <c r="AD709" s="4">
        <v>153928</v>
      </c>
      <c r="AE709" s="4">
        <v>411236</v>
      </c>
      <c r="AF709" s="4">
        <v>80659</v>
      </c>
      <c r="AG709" s="4">
        <v>220899</v>
      </c>
      <c r="AH709" s="4">
        <v>130293</v>
      </c>
      <c r="AI709" s="4">
        <v>317491</v>
      </c>
      <c r="AJ709" s="4">
        <v>120260</v>
      </c>
      <c r="AK709" s="4">
        <v>340275</v>
      </c>
      <c r="AL709" s="4">
        <v>33289</v>
      </c>
      <c r="AM709" s="4">
        <v>111163</v>
      </c>
      <c r="AN709" s="4">
        <v>55653</v>
      </c>
      <c r="AO709" s="4">
        <v>125345</v>
      </c>
      <c r="AP709" s="4">
        <v>59444</v>
      </c>
      <c r="AQ709" s="4">
        <v>210689</v>
      </c>
      <c r="AR709" s="4">
        <v>386966</v>
      </c>
      <c r="AS709" s="4">
        <v>1801329</v>
      </c>
      <c r="AT709" s="4">
        <v>1082173</v>
      </c>
      <c r="AU709" s="4">
        <v>4750000</v>
      </c>
      <c r="AV709" s="4">
        <v>1286549</v>
      </c>
      <c r="AW709" s="4">
        <v>5654331</v>
      </c>
      <c r="AX709" s="4">
        <v>693676</v>
      </c>
      <c r="AY709" s="4">
        <v>3036352</v>
      </c>
      <c r="AZ709" s="4">
        <v>980444</v>
      </c>
      <c r="BA709" s="4">
        <v>4561749</v>
      </c>
      <c r="BB709" s="4">
        <v>5063334</v>
      </c>
      <c r="BC709" s="6">
        <v>21540859</v>
      </c>
    </row>
    <row r="710" spans="1:55" ht="15.75" thickBot="1" x14ac:dyDescent="0.3">
      <c r="A710" s="17" t="s">
        <v>26</v>
      </c>
      <c r="B710" s="4">
        <v>38880</v>
      </c>
      <c r="C710" s="4">
        <v>14693.02</v>
      </c>
      <c r="D710" s="2">
        <v>0</v>
      </c>
      <c r="E710" s="2">
        <v>0</v>
      </c>
      <c r="F710" s="2">
        <v>0</v>
      </c>
      <c r="G710" s="2">
        <v>0</v>
      </c>
      <c r="H710" s="4">
        <v>47877.599999999999</v>
      </c>
      <c r="I710" s="4">
        <v>17770.39</v>
      </c>
      <c r="J710" s="2">
        <v>144</v>
      </c>
      <c r="K710" s="2">
        <v>131.78</v>
      </c>
      <c r="L710" s="4">
        <v>38880</v>
      </c>
      <c r="M710" s="4">
        <v>14501.59</v>
      </c>
      <c r="N710" s="4">
        <v>8160</v>
      </c>
      <c r="O710" s="4">
        <v>6804.8</v>
      </c>
      <c r="P710" s="4">
        <v>4244.8</v>
      </c>
      <c r="Q710" s="4">
        <v>3205</v>
      </c>
      <c r="R710" s="4">
        <v>119560.2</v>
      </c>
      <c r="S710" s="4">
        <v>58469.22</v>
      </c>
      <c r="T710" s="4">
        <v>133354.20000000001</v>
      </c>
      <c r="U710" s="4">
        <v>54955.63</v>
      </c>
      <c r="V710" s="4">
        <v>137329.79999999999</v>
      </c>
      <c r="W710" s="4">
        <v>68500.56</v>
      </c>
      <c r="X710" s="4">
        <v>7254.2</v>
      </c>
      <c r="Y710" s="4">
        <v>5175</v>
      </c>
      <c r="Z710" s="4">
        <v>535684.80000000005</v>
      </c>
      <c r="AA710" s="6">
        <v>244206.99</v>
      </c>
      <c r="AC710" s="17" t="s">
        <v>63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1</v>
      </c>
      <c r="BA710" s="2">
        <v>146</v>
      </c>
      <c r="BB710" s="2">
        <v>1</v>
      </c>
      <c r="BC710" s="10">
        <v>146</v>
      </c>
    </row>
    <row r="711" spans="1:55" ht="15.75" thickBot="1" x14ac:dyDescent="0.3">
      <c r="A711" s="17" t="s">
        <v>27</v>
      </c>
      <c r="B711" s="2">
        <v>0</v>
      </c>
      <c r="C711" s="2">
        <v>0</v>
      </c>
      <c r="D711" s="2">
        <v>0</v>
      </c>
      <c r="E711" s="2">
        <v>0</v>
      </c>
      <c r="F711" s="2">
        <v>88.8</v>
      </c>
      <c r="G711" s="2">
        <v>985</v>
      </c>
      <c r="H711" s="4">
        <v>90000</v>
      </c>
      <c r="I711" s="4">
        <v>67500</v>
      </c>
      <c r="J711" s="4">
        <v>18050</v>
      </c>
      <c r="K711" s="4">
        <v>14357.1</v>
      </c>
      <c r="L711" s="4">
        <v>43088.800000000003</v>
      </c>
      <c r="M711" s="4">
        <v>30265.4</v>
      </c>
      <c r="N711" s="2">
        <v>0</v>
      </c>
      <c r="O711" s="2">
        <v>0</v>
      </c>
      <c r="P711" s="4">
        <v>18106.560000000001</v>
      </c>
      <c r="Q711" s="4">
        <v>14673.36</v>
      </c>
      <c r="R711" s="4">
        <v>114990</v>
      </c>
      <c r="S711" s="4">
        <v>68245.2</v>
      </c>
      <c r="T711" s="4">
        <v>230088.8</v>
      </c>
      <c r="U711" s="4">
        <v>143477.79999999999</v>
      </c>
      <c r="V711" s="2">
        <v>88.8</v>
      </c>
      <c r="W711" s="4">
        <v>1000</v>
      </c>
      <c r="X711" s="2">
        <v>0</v>
      </c>
      <c r="Y711" s="2">
        <v>0</v>
      </c>
      <c r="Z711" s="4">
        <v>514501.76</v>
      </c>
      <c r="AA711" s="6">
        <v>340503.86</v>
      </c>
      <c r="AC711" s="17" t="s">
        <v>87</v>
      </c>
      <c r="AD711" s="2">
        <v>30</v>
      </c>
      <c r="AE711" s="2">
        <v>230</v>
      </c>
      <c r="AF711" s="2">
        <v>0</v>
      </c>
      <c r="AG711" s="2">
        <v>0</v>
      </c>
      <c r="AH711" s="2">
        <v>0</v>
      </c>
      <c r="AI711" s="2">
        <v>0</v>
      </c>
      <c r="AJ711" s="4">
        <v>452640</v>
      </c>
      <c r="AK711" s="4">
        <v>1720032</v>
      </c>
      <c r="AL711" s="4">
        <v>894462</v>
      </c>
      <c r="AM711" s="4">
        <v>3428993</v>
      </c>
      <c r="AN711" s="4">
        <v>750510</v>
      </c>
      <c r="AO711" s="4">
        <v>2930088</v>
      </c>
      <c r="AP711" s="4">
        <v>3791</v>
      </c>
      <c r="AQ711" s="4">
        <v>10426</v>
      </c>
      <c r="AR711" s="4">
        <v>2294</v>
      </c>
      <c r="AS711" s="4">
        <v>5620</v>
      </c>
      <c r="AT711" s="4">
        <v>21494</v>
      </c>
      <c r="AU711" s="4">
        <v>61243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4">
        <v>2125221</v>
      </c>
      <c r="BC711" s="6">
        <v>8156632</v>
      </c>
    </row>
    <row r="712" spans="1:55" ht="15.75" thickBot="1" x14ac:dyDescent="0.3">
      <c r="A712" s="17" t="s">
        <v>63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4">
        <v>53400</v>
      </c>
      <c r="Y712" s="4">
        <v>81770</v>
      </c>
      <c r="Z712" s="4">
        <v>53400</v>
      </c>
      <c r="AA712" s="6">
        <v>81770</v>
      </c>
      <c r="AC712" s="17" t="s">
        <v>175</v>
      </c>
      <c r="AD712" s="4">
        <v>24038</v>
      </c>
      <c r="AE712" s="4">
        <v>32451</v>
      </c>
      <c r="AF712" s="2">
        <v>0</v>
      </c>
      <c r="AG712" s="2">
        <v>0</v>
      </c>
      <c r="AH712" s="2">
        <v>2</v>
      </c>
      <c r="AI712" s="2">
        <v>18</v>
      </c>
      <c r="AJ712" s="2">
        <v>0</v>
      </c>
      <c r="AK712" s="2">
        <v>0</v>
      </c>
      <c r="AL712" s="2">
        <v>2</v>
      </c>
      <c r="AM712" s="2">
        <v>15</v>
      </c>
      <c r="AN712" s="4">
        <v>21840</v>
      </c>
      <c r="AO712" s="4">
        <v>33743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4">
        <v>120152</v>
      </c>
      <c r="AW712" s="4">
        <v>168167</v>
      </c>
      <c r="AX712" s="4">
        <v>5000</v>
      </c>
      <c r="AY712" s="4">
        <v>10600</v>
      </c>
      <c r="AZ712" s="4">
        <v>24036</v>
      </c>
      <c r="BA712" s="4">
        <v>33605</v>
      </c>
      <c r="BB712" s="4">
        <v>195070</v>
      </c>
      <c r="BC712" s="6">
        <v>278599</v>
      </c>
    </row>
    <row r="713" spans="1:55" ht="15.75" thickBot="1" x14ac:dyDescent="0.3">
      <c r="A713" s="17" t="s">
        <v>66</v>
      </c>
      <c r="B713" s="2">
        <v>27.5</v>
      </c>
      <c r="C713" s="2">
        <v>288.83</v>
      </c>
      <c r="D713" s="2">
        <v>34.4</v>
      </c>
      <c r="E713" s="2">
        <v>247.99</v>
      </c>
      <c r="F713" s="2">
        <v>343</v>
      </c>
      <c r="G713" s="2">
        <v>229.55</v>
      </c>
      <c r="H713" s="4">
        <v>32000</v>
      </c>
      <c r="I713" s="4">
        <v>16000</v>
      </c>
      <c r="J713" s="4">
        <v>32000</v>
      </c>
      <c r="K713" s="4">
        <v>16000</v>
      </c>
      <c r="L713" s="4">
        <v>33810</v>
      </c>
      <c r="M713" s="4">
        <v>17086</v>
      </c>
      <c r="N713" s="2">
        <v>0</v>
      </c>
      <c r="O713" s="2">
        <v>0</v>
      </c>
      <c r="P713" s="4">
        <v>1620</v>
      </c>
      <c r="Q713" s="2">
        <v>972</v>
      </c>
      <c r="R713" s="4">
        <v>3170</v>
      </c>
      <c r="S713" s="4">
        <v>1902</v>
      </c>
      <c r="T713" s="4">
        <v>97063</v>
      </c>
      <c r="U713" s="4">
        <v>159053.66</v>
      </c>
      <c r="V713" s="4">
        <v>43470</v>
      </c>
      <c r="W713" s="4">
        <v>22882</v>
      </c>
      <c r="X713" s="4">
        <v>1370</v>
      </c>
      <c r="Y713" s="4">
        <v>2941.2</v>
      </c>
      <c r="Z713" s="4">
        <v>244907.9</v>
      </c>
      <c r="AA713" s="6">
        <v>237603.23</v>
      </c>
      <c r="AC713" s="17" t="s">
        <v>88</v>
      </c>
      <c r="AD713" s="4">
        <v>18696</v>
      </c>
      <c r="AE713" s="4">
        <v>78916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4">
        <v>804912</v>
      </c>
      <c r="AY713" s="4">
        <v>3388303</v>
      </c>
      <c r="AZ713" s="4">
        <v>354240</v>
      </c>
      <c r="BA713" s="4">
        <v>1320360</v>
      </c>
      <c r="BB713" s="4">
        <v>1177848</v>
      </c>
      <c r="BC713" s="6">
        <v>4787579</v>
      </c>
    </row>
    <row r="714" spans="1:55" ht="15.75" thickBot="1" x14ac:dyDescent="0.3">
      <c r="A714" s="17" t="s">
        <v>75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36</v>
      </c>
      <c r="U714" s="2">
        <v>296.7</v>
      </c>
      <c r="V714" s="2">
        <v>712</v>
      </c>
      <c r="W714" s="4">
        <v>6314.22</v>
      </c>
      <c r="X714" s="2">
        <v>144</v>
      </c>
      <c r="Y714" s="4">
        <v>1312.91</v>
      </c>
      <c r="Z714" s="2">
        <v>892</v>
      </c>
      <c r="AA714" s="6">
        <v>7923.83</v>
      </c>
      <c r="AC714" s="17" t="s">
        <v>65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54</v>
      </c>
      <c r="AO714" s="2">
        <v>54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54</v>
      </c>
      <c r="BC714" s="10">
        <v>54</v>
      </c>
    </row>
    <row r="715" spans="1:55" ht="15.75" thickBot="1" x14ac:dyDescent="0.3">
      <c r="A715" s="17" t="s">
        <v>67</v>
      </c>
      <c r="B715" s="2">
        <v>307.5</v>
      </c>
      <c r="C715" s="4">
        <v>1114.8599999999999</v>
      </c>
      <c r="D715" s="2">
        <v>122.5</v>
      </c>
      <c r="E715" s="2">
        <v>459.66</v>
      </c>
      <c r="F715" s="2">
        <v>277.5</v>
      </c>
      <c r="G715" s="4">
        <v>1117.44</v>
      </c>
      <c r="H715" s="2">
        <v>0</v>
      </c>
      <c r="I715" s="2">
        <v>0</v>
      </c>
      <c r="J715" s="4">
        <v>15423</v>
      </c>
      <c r="K715" s="4">
        <v>20975.279999999999</v>
      </c>
      <c r="L715" s="2">
        <v>0</v>
      </c>
      <c r="M715" s="2">
        <v>0</v>
      </c>
      <c r="N715" s="4">
        <v>53100</v>
      </c>
      <c r="O715" s="4">
        <v>72216</v>
      </c>
      <c r="P715" s="2">
        <v>0</v>
      </c>
      <c r="Q715" s="2">
        <v>0</v>
      </c>
      <c r="R715" s="2">
        <v>0</v>
      </c>
      <c r="S715" s="2">
        <v>0</v>
      </c>
      <c r="T715" s="2">
        <v>710</v>
      </c>
      <c r="U715" s="4">
        <v>3235.12</v>
      </c>
      <c r="V715" s="2">
        <v>632.5</v>
      </c>
      <c r="W715" s="4">
        <v>2747.86</v>
      </c>
      <c r="X715" s="2">
        <v>637.5</v>
      </c>
      <c r="Y715" s="4">
        <v>2754.24</v>
      </c>
      <c r="Z715" s="4">
        <v>71210.5</v>
      </c>
      <c r="AA715" s="6">
        <v>104620.46</v>
      </c>
      <c r="AC715" s="17" t="s">
        <v>66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1</v>
      </c>
      <c r="BA715" s="2">
        <v>1</v>
      </c>
      <c r="BB715" s="2">
        <v>1</v>
      </c>
      <c r="BC715" s="10">
        <v>1</v>
      </c>
    </row>
    <row r="716" spans="1:55" ht="15.75" thickBot="1" x14ac:dyDescent="0.3">
      <c r="A716" s="17" t="s">
        <v>68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4">
        <v>16000</v>
      </c>
      <c r="I716" s="4">
        <v>8000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4">
        <v>24000</v>
      </c>
      <c r="U716" s="4">
        <v>8400</v>
      </c>
      <c r="V716" s="2">
        <v>0</v>
      </c>
      <c r="W716" s="2">
        <v>0</v>
      </c>
      <c r="X716" s="2">
        <v>0</v>
      </c>
      <c r="Y716" s="2">
        <v>0</v>
      </c>
      <c r="Z716" s="4">
        <v>40000</v>
      </c>
      <c r="AA716" s="6">
        <v>16400</v>
      </c>
      <c r="AC716" s="17" t="s">
        <v>75</v>
      </c>
      <c r="AD716" s="2">
        <v>0</v>
      </c>
      <c r="AE716" s="2">
        <v>0</v>
      </c>
      <c r="AF716" s="2">
        <v>0</v>
      </c>
      <c r="AG716" s="2">
        <v>0</v>
      </c>
      <c r="AH716" s="4">
        <v>10246</v>
      </c>
      <c r="AI716" s="4">
        <v>21402</v>
      </c>
      <c r="AJ716" s="4">
        <v>9290</v>
      </c>
      <c r="AK716" s="4">
        <v>19017</v>
      </c>
      <c r="AL716" s="2">
        <v>300</v>
      </c>
      <c r="AM716" s="4">
        <v>3186</v>
      </c>
      <c r="AN716" s="4">
        <v>6649</v>
      </c>
      <c r="AO716" s="4">
        <v>14124</v>
      </c>
      <c r="AP716" s="2">
        <v>0</v>
      </c>
      <c r="AQ716" s="2">
        <v>0</v>
      </c>
      <c r="AR716" s="2">
        <v>1</v>
      </c>
      <c r="AS716" s="2">
        <v>22</v>
      </c>
      <c r="AT716" s="2">
        <v>1</v>
      </c>
      <c r="AU716" s="2">
        <v>5</v>
      </c>
      <c r="AV716" s="2">
        <v>0</v>
      </c>
      <c r="AW716" s="2">
        <v>0</v>
      </c>
      <c r="AX716" s="4">
        <v>9186</v>
      </c>
      <c r="AY716" s="4">
        <v>20509</v>
      </c>
      <c r="AZ716" s="2">
        <v>2</v>
      </c>
      <c r="BA716" s="2">
        <v>332</v>
      </c>
      <c r="BB716" s="4">
        <v>35675</v>
      </c>
      <c r="BC716" s="6">
        <v>78597</v>
      </c>
    </row>
    <row r="717" spans="1:55" ht="15.75" thickBot="1" x14ac:dyDescent="0.3">
      <c r="A717" s="17" t="s">
        <v>29</v>
      </c>
      <c r="B717" s="4">
        <v>2000</v>
      </c>
      <c r="C717" s="4">
        <v>8050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4">
        <v>2000</v>
      </c>
      <c r="AA717" s="6">
        <v>8050</v>
      </c>
      <c r="AC717" s="17" t="s">
        <v>67</v>
      </c>
      <c r="AD717" s="2">
        <v>0</v>
      </c>
      <c r="AE717" s="2">
        <v>0</v>
      </c>
      <c r="AF717" s="2">
        <v>0</v>
      </c>
      <c r="AG717" s="2">
        <v>0</v>
      </c>
      <c r="AH717" s="2">
        <v>151</v>
      </c>
      <c r="AI717" s="4">
        <v>1047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100</v>
      </c>
      <c r="AU717" s="2">
        <v>599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251</v>
      </c>
      <c r="BC717" s="6">
        <v>1646</v>
      </c>
    </row>
    <row r="718" spans="1:55" ht="15.75" thickBot="1" x14ac:dyDescent="0.3">
      <c r="A718" s="17" t="s">
        <v>90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4">
        <v>1100</v>
      </c>
      <c r="Q718" s="4">
        <v>2640</v>
      </c>
      <c r="R718" s="2">
        <v>0</v>
      </c>
      <c r="S718" s="2">
        <v>0</v>
      </c>
      <c r="T718" s="2">
        <v>220</v>
      </c>
      <c r="U718" s="2">
        <v>532.79999999999995</v>
      </c>
      <c r="V718" s="2">
        <v>160</v>
      </c>
      <c r="W718" s="2">
        <v>450</v>
      </c>
      <c r="X718" s="2">
        <v>200</v>
      </c>
      <c r="Y718" s="2">
        <v>480</v>
      </c>
      <c r="Z718" s="4">
        <v>1680</v>
      </c>
      <c r="AA718" s="6">
        <v>4102.8</v>
      </c>
      <c r="AC718" s="17" t="s">
        <v>193</v>
      </c>
      <c r="AD718" s="2">
        <v>0</v>
      </c>
      <c r="AE718" s="2">
        <v>0</v>
      </c>
      <c r="AF718" s="2">
        <v>0</v>
      </c>
      <c r="AG718" s="2">
        <v>0</v>
      </c>
      <c r="AH718" s="4">
        <v>2626</v>
      </c>
      <c r="AI718" s="4">
        <v>6945</v>
      </c>
      <c r="AJ718" s="4">
        <v>9855</v>
      </c>
      <c r="AK718" s="4">
        <v>21376</v>
      </c>
      <c r="AL718" s="2">
        <v>0</v>
      </c>
      <c r="AM718" s="2">
        <v>0</v>
      </c>
      <c r="AN718" s="4">
        <v>11710</v>
      </c>
      <c r="AO718" s="4">
        <v>27846</v>
      </c>
      <c r="AP718" s="4">
        <v>2620</v>
      </c>
      <c r="AQ718" s="4">
        <v>6812</v>
      </c>
      <c r="AR718" s="2">
        <v>0</v>
      </c>
      <c r="AS718" s="2">
        <v>0</v>
      </c>
      <c r="AT718" s="4">
        <v>37866</v>
      </c>
      <c r="AU718" s="4">
        <v>93116</v>
      </c>
      <c r="AV718" s="4">
        <v>1000</v>
      </c>
      <c r="AW718" s="4">
        <v>4602</v>
      </c>
      <c r="AX718" s="2">
        <v>25</v>
      </c>
      <c r="AY718" s="2">
        <v>188</v>
      </c>
      <c r="AZ718" s="2">
        <v>0</v>
      </c>
      <c r="BA718" s="2">
        <v>0</v>
      </c>
      <c r="BB718" s="4">
        <v>65702</v>
      </c>
      <c r="BC718" s="6">
        <v>160885</v>
      </c>
    </row>
    <row r="719" spans="1:55" ht="15.75" thickBot="1" x14ac:dyDescent="0.3">
      <c r="A719" s="18" t="s">
        <v>30</v>
      </c>
      <c r="B719" s="8">
        <v>98493.09</v>
      </c>
      <c r="C719" s="8">
        <v>123910.99</v>
      </c>
      <c r="D719" s="8">
        <v>86131.9</v>
      </c>
      <c r="E719" s="8">
        <v>153608.4</v>
      </c>
      <c r="F719" s="8">
        <v>92532.21</v>
      </c>
      <c r="G719" s="8">
        <v>144269.98000000001</v>
      </c>
      <c r="H719" s="8">
        <v>348173</v>
      </c>
      <c r="I719" s="8">
        <v>283901.68</v>
      </c>
      <c r="J719" s="8">
        <v>123822.36</v>
      </c>
      <c r="K719" s="8">
        <v>132323.65</v>
      </c>
      <c r="L719" s="8">
        <v>195864.8</v>
      </c>
      <c r="M719" s="8">
        <v>176929.35</v>
      </c>
      <c r="N719" s="8">
        <v>147082.29999999999</v>
      </c>
      <c r="O719" s="8">
        <v>245085.75</v>
      </c>
      <c r="P719" s="8">
        <v>459023.35999999999</v>
      </c>
      <c r="Q719" s="8">
        <v>582628.84</v>
      </c>
      <c r="R719" s="8">
        <v>640682.4</v>
      </c>
      <c r="S719" s="8">
        <v>651480.63</v>
      </c>
      <c r="T719" s="8">
        <v>1196364.95</v>
      </c>
      <c r="U719" s="8">
        <v>1228699.98</v>
      </c>
      <c r="V719" s="8">
        <v>457336.05</v>
      </c>
      <c r="W719" s="8">
        <v>528609.61</v>
      </c>
      <c r="X719" s="8">
        <v>255871.8</v>
      </c>
      <c r="Y719" s="8">
        <v>328512.63</v>
      </c>
      <c r="Z719" s="8">
        <v>4101378.22</v>
      </c>
      <c r="AA719" s="9">
        <v>4579961.49</v>
      </c>
      <c r="AC719" s="17" t="s">
        <v>28</v>
      </c>
      <c r="AD719" s="2">
        <v>0</v>
      </c>
      <c r="AE719" s="2">
        <v>0</v>
      </c>
      <c r="AF719" s="2">
        <v>0</v>
      </c>
      <c r="AG719" s="2">
        <v>0</v>
      </c>
      <c r="AH719" s="4">
        <v>9443</v>
      </c>
      <c r="AI719" s="4">
        <v>12980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4">
        <v>9443</v>
      </c>
      <c r="BC719" s="6">
        <v>12980</v>
      </c>
    </row>
    <row r="720" spans="1:55" ht="15.75" thickBot="1" x14ac:dyDescent="0.3">
      <c r="AC720" s="17" t="s">
        <v>29</v>
      </c>
      <c r="AD720" s="2">
        <v>6</v>
      </c>
      <c r="AE720" s="2">
        <v>13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4">
        <v>1200</v>
      </c>
      <c r="AO720" s="4">
        <v>4745</v>
      </c>
      <c r="AP720" s="4">
        <v>4025</v>
      </c>
      <c r="AQ720" s="4">
        <v>16166</v>
      </c>
      <c r="AR720" s="2">
        <v>0</v>
      </c>
      <c r="AS720" s="2">
        <v>0</v>
      </c>
      <c r="AT720" s="2">
        <v>0</v>
      </c>
      <c r="AU720" s="2">
        <v>0</v>
      </c>
      <c r="AV720" s="2">
        <v>25</v>
      </c>
      <c r="AW720" s="2">
        <v>112</v>
      </c>
      <c r="AX720" s="4">
        <v>1727</v>
      </c>
      <c r="AY720" s="4">
        <v>8833</v>
      </c>
      <c r="AZ720" s="4">
        <v>1866</v>
      </c>
      <c r="BA720" s="4">
        <v>18914</v>
      </c>
      <c r="BB720" s="4">
        <v>8849</v>
      </c>
      <c r="BC720" s="6">
        <v>48783</v>
      </c>
    </row>
    <row r="721" spans="1:55" ht="19.5" thickBot="1" x14ac:dyDescent="0.3">
      <c r="A721" s="16" t="s">
        <v>205</v>
      </c>
      <c r="AC721" s="17" t="s">
        <v>106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4">
        <v>7470</v>
      </c>
      <c r="AK721" s="4">
        <v>9794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3</v>
      </c>
      <c r="BA721" s="2">
        <v>96</v>
      </c>
      <c r="BB721" s="4">
        <v>7473</v>
      </c>
      <c r="BC721" s="6">
        <v>9890</v>
      </c>
    </row>
    <row r="722" spans="1:55" ht="15.75" thickBot="1" x14ac:dyDescent="0.3">
      <c r="A722" s="22" t="s">
        <v>7</v>
      </c>
      <c r="B722" s="24" t="s">
        <v>8</v>
      </c>
      <c r="C722" s="25"/>
      <c r="D722" s="19" t="s">
        <v>9</v>
      </c>
      <c r="E722" s="21"/>
      <c r="F722" s="19" t="s">
        <v>10</v>
      </c>
      <c r="G722" s="21"/>
      <c r="H722" s="19" t="s">
        <v>11</v>
      </c>
      <c r="I722" s="21"/>
      <c r="J722" s="19" t="s">
        <v>12</v>
      </c>
      <c r="K722" s="21"/>
      <c r="L722" s="19" t="s">
        <v>13</v>
      </c>
      <c r="M722" s="21"/>
      <c r="N722" s="19" t="s">
        <v>14</v>
      </c>
      <c r="O722" s="21"/>
      <c r="P722" s="19" t="s">
        <v>15</v>
      </c>
      <c r="Q722" s="21"/>
      <c r="R722" s="19" t="s">
        <v>16</v>
      </c>
      <c r="S722" s="21"/>
      <c r="T722" s="19" t="s">
        <v>17</v>
      </c>
      <c r="U722" s="21"/>
      <c r="V722" s="19" t="s">
        <v>18</v>
      </c>
      <c r="W722" s="21"/>
      <c r="X722" s="19" t="s">
        <v>19</v>
      </c>
      <c r="Y722" s="21"/>
      <c r="Z722" s="19" t="s">
        <v>20</v>
      </c>
      <c r="AA722" s="20"/>
      <c r="AC722" s="17" t="s">
        <v>143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328</v>
      </c>
      <c r="AY722" s="4">
        <v>1335</v>
      </c>
      <c r="AZ722" s="2">
        <v>371</v>
      </c>
      <c r="BA722" s="4">
        <v>5407</v>
      </c>
      <c r="BB722" s="2">
        <v>699</v>
      </c>
      <c r="BC722" s="6">
        <v>6742</v>
      </c>
    </row>
    <row r="723" spans="1:55" ht="26.25" thickBot="1" x14ac:dyDescent="0.3">
      <c r="A723" s="23"/>
      <c r="B723" s="1" t="s">
        <v>21</v>
      </c>
      <c r="C723" s="1" t="s">
        <v>22</v>
      </c>
      <c r="D723" s="1" t="s">
        <v>21</v>
      </c>
      <c r="E723" s="1" t="s">
        <v>22</v>
      </c>
      <c r="F723" s="1" t="s">
        <v>21</v>
      </c>
      <c r="G723" s="1" t="s">
        <v>22</v>
      </c>
      <c r="H723" s="1" t="s">
        <v>21</v>
      </c>
      <c r="I723" s="1" t="s">
        <v>22</v>
      </c>
      <c r="J723" s="1" t="s">
        <v>21</v>
      </c>
      <c r="K723" s="1" t="s">
        <v>22</v>
      </c>
      <c r="L723" s="1" t="s">
        <v>21</v>
      </c>
      <c r="M723" s="1" t="s">
        <v>22</v>
      </c>
      <c r="N723" s="1" t="s">
        <v>21</v>
      </c>
      <c r="O723" s="1" t="s">
        <v>22</v>
      </c>
      <c r="P723" s="1" t="s">
        <v>21</v>
      </c>
      <c r="Q723" s="1" t="s">
        <v>22</v>
      </c>
      <c r="R723" s="1" t="s">
        <v>21</v>
      </c>
      <c r="S723" s="1" t="s">
        <v>22</v>
      </c>
      <c r="T723" s="1" t="s">
        <v>21</v>
      </c>
      <c r="U723" s="1" t="s">
        <v>22</v>
      </c>
      <c r="V723" s="1" t="s">
        <v>21</v>
      </c>
      <c r="W723" s="1" t="s">
        <v>22</v>
      </c>
      <c r="X723" s="1" t="s">
        <v>21</v>
      </c>
      <c r="Y723" s="1" t="s">
        <v>22</v>
      </c>
      <c r="Z723" s="1" t="s">
        <v>21</v>
      </c>
      <c r="AA723" s="5" t="s">
        <v>22</v>
      </c>
      <c r="AC723" s="17" t="s">
        <v>107</v>
      </c>
      <c r="AD723" s="4">
        <v>87500</v>
      </c>
      <c r="AE723" s="4">
        <v>263774</v>
      </c>
      <c r="AF723" s="4">
        <v>27500</v>
      </c>
      <c r="AG723" s="4">
        <v>89204</v>
      </c>
      <c r="AH723" s="4">
        <v>20000</v>
      </c>
      <c r="AI723" s="4">
        <v>57580</v>
      </c>
      <c r="AJ723" s="4">
        <v>27500</v>
      </c>
      <c r="AK723" s="4">
        <v>85294</v>
      </c>
      <c r="AL723" s="4">
        <v>20000</v>
      </c>
      <c r="AM723" s="4">
        <v>52400</v>
      </c>
      <c r="AN723" s="4">
        <v>20000</v>
      </c>
      <c r="AO723" s="4">
        <v>54600</v>
      </c>
      <c r="AP723" s="4">
        <v>40009</v>
      </c>
      <c r="AQ723" s="4">
        <v>107006</v>
      </c>
      <c r="AR723" s="2">
        <v>0</v>
      </c>
      <c r="AS723" s="2">
        <v>0</v>
      </c>
      <c r="AT723" s="4">
        <v>20000</v>
      </c>
      <c r="AU723" s="4">
        <v>54000</v>
      </c>
      <c r="AV723" s="4">
        <v>7500</v>
      </c>
      <c r="AW723" s="4">
        <v>42303</v>
      </c>
      <c r="AX723" s="4">
        <v>20001</v>
      </c>
      <c r="AY723" s="4">
        <v>50806</v>
      </c>
      <c r="AZ723" s="4">
        <v>20001</v>
      </c>
      <c r="BA723" s="4">
        <v>50802</v>
      </c>
      <c r="BB723" s="4">
        <v>310011</v>
      </c>
      <c r="BC723" s="6">
        <v>907769</v>
      </c>
    </row>
    <row r="724" spans="1:55" ht="15.75" thickBot="1" x14ac:dyDescent="0.3">
      <c r="A724" s="17" t="s">
        <v>32</v>
      </c>
      <c r="B724" s="2">
        <v>0</v>
      </c>
      <c r="C724" s="2">
        <v>0</v>
      </c>
      <c r="D724" s="2">
        <v>0</v>
      </c>
      <c r="E724" s="2">
        <v>0</v>
      </c>
      <c r="F724" s="2">
        <v>10</v>
      </c>
      <c r="G724" s="2">
        <v>20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10</v>
      </c>
      <c r="AA724" s="10">
        <v>20</v>
      </c>
      <c r="AC724" s="17" t="s">
        <v>144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153</v>
      </c>
      <c r="AW724" s="2">
        <v>608</v>
      </c>
      <c r="AX724" s="2">
        <v>155</v>
      </c>
      <c r="AY724" s="2">
        <v>608</v>
      </c>
      <c r="AZ724" s="2">
        <v>0</v>
      </c>
      <c r="BA724" s="2">
        <v>0</v>
      </c>
      <c r="BB724" s="2">
        <v>308</v>
      </c>
      <c r="BC724" s="6">
        <v>1216</v>
      </c>
    </row>
    <row r="725" spans="1:55" ht="15.75" thickBot="1" x14ac:dyDescent="0.3">
      <c r="A725" s="17" t="s">
        <v>33</v>
      </c>
      <c r="B725" s="4">
        <v>2282070</v>
      </c>
      <c r="C725" s="4">
        <v>5016487.78</v>
      </c>
      <c r="D725" s="4">
        <v>4902064</v>
      </c>
      <c r="E725" s="4">
        <v>9708494.2100000009</v>
      </c>
      <c r="F725" s="4">
        <v>10632828</v>
      </c>
      <c r="G725" s="4">
        <v>20157153.800000001</v>
      </c>
      <c r="H725" s="4">
        <v>6339343.5999999996</v>
      </c>
      <c r="I725" s="4">
        <v>11501955.41</v>
      </c>
      <c r="J725" s="4">
        <v>308641.59999999998</v>
      </c>
      <c r="K725" s="4">
        <v>504636.31</v>
      </c>
      <c r="L725" s="4">
        <v>19120</v>
      </c>
      <c r="M725" s="4">
        <v>28680</v>
      </c>
      <c r="N725" s="4">
        <v>132337.5</v>
      </c>
      <c r="O725" s="4">
        <v>200060</v>
      </c>
      <c r="P725" s="4">
        <v>832290</v>
      </c>
      <c r="Q725" s="4">
        <v>1706491.1</v>
      </c>
      <c r="R725" s="4">
        <v>159465</v>
      </c>
      <c r="S725" s="4">
        <v>376051.25</v>
      </c>
      <c r="T725" s="4">
        <v>46837.5</v>
      </c>
      <c r="U725" s="4">
        <v>140512.5</v>
      </c>
      <c r="V725" s="4">
        <v>26685</v>
      </c>
      <c r="W725" s="4">
        <v>78792</v>
      </c>
      <c r="X725" s="4">
        <v>98518</v>
      </c>
      <c r="Y725" s="4">
        <v>222713.17</v>
      </c>
      <c r="Z725" s="4">
        <v>25780200.199999999</v>
      </c>
      <c r="AA725" s="6">
        <v>49642027.530000001</v>
      </c>
      <c r="AC725" s="17" t="s">
        <v>90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2</v>
      </c>
      <c r="BA725" s="2">
        <v>7</v>
      </c>
      <c r="BB725" s="2">
        <v>2</v>
      </c>
      <c r="BC725" s="10">
        <v>7</v>
      </c>
    </row>
    <row r="726" spans="1:55" ht="15.75" thickBot="1" x14ac:dyDescent="0.3">
      <c r="A726" s="17" t="s">
        <v>36</v>
      </c>
      <c r="B726" s="4">
        <v>2381266.8199999998</v>
      </c>
      <c r="C726" s="4">
        <v>6521183.8399999999</v>
      </c>
      <c r="D726" s="4">
        <v>1855134</v>
      </c>
      <c r="E726" s="4">
        <v>3828701.63</v>
      </c>
      <c r="F726" s="4">
        <v>3223626</v>
      </c>
      <c r="G726" s="4">
        <v>6590522.6200000001</v>
      </c>
      <c r="H726" s="4">
        <v>2037302</v>
      </c>
      <c r="I726" s="4">
        <v>4087436.57</v>
      </c>
      <c r="J726" s="4">
        <v>244683.5</v>
      </c>
      <c r="K726" s="4">
        <v>416861.55</v>
      </c>
      <c r="L726" s="2">
        <v>0</v>
      </c>
      <c r="M726" s="2">
        <v>0</v>
      </c>
      <c r="N726" s="4">
        <v>130102.5</v>
      </c>
      <c r="O726" s="4">
        <v>226618.75</v>
      </c>
      <c r="P726" s="4">
        <v>328482.5</v>
      </c>
      <c r="Q726" s="4">
        <v>698601.25</v>
      </c>
      <c r="R726" s="4">
        <v>154234.5</v>
      </c>
      <c r="S726" s="4">
        <v>373545.06</v>
      </c>
      <c r="T726" s="4">
        <v>65148.5</v>
      </c>
      <c r="U726" s="4">
        <v>104741.52</v>
      </c>
      <c r="V726" s="4">
        <v>52050.5</v>
      </c>
      <c r="W726" s="4">
        <v>157119</v>
      </c>
      <c r="X726" s="4">
        <v>436616</v>
      </c>
      <c r="Y726" s="4">
        <v>1352938.11</v>
      </c>
      <c r="Z726" s="4">
        <v>10908646.82</v>
      </c>
      <c r="AA726" s="6">
        <v>24358269.899999999</v>
      </c>
      <c r="AC726" s="18" t="s">
        <v>30</v>
      </c>
      <c r="AD726" s="8">
        <v>434876</v>
      </c>
      <c r="AE726" s="8">
        <v>1028161</v>
      </c>
      <c r="AF726" s="8">
        <v>210294</v>
      </c>
      <c r="AG726" s="8">
        <v>491387</v>
      </c>
      <c r="AH726" s="8">
        <v>1741952</v>
      </c>
      <c r="AI726" s="8">
        <v>6241140</v>
      </c>
      <c r="AJ726" s="8">
        <v>5161158</v>
      </c>
      <c r="AK726" s="8">
        <v>20188933</v>
      </c>
      <c r="AL726" s="8">
        <v>5967396</v>
      </c>
      <c r="AM726" s="8">
        <v>24005738</v>
      </c>
      <c r="AN726" s="8">
        <v>5616424</v>
      </c>
      <c r="AO726" s="8">
        <v>21764110</v>
      </c>
      <c r="AP726" s="8">
        <v>5858780</v>
      </c>
      <c r="AQ726" s="8">
        <v>17906460</v>
      </c>
      <c r="AR726" s="8">
        <v>11053850</v>
      </c>
      <c r="AS726" s="8">
        <v>33945443</v>
      </c>
      <c r="AT726" s="8">
        <v>12868024</v>
      </c>
      <c r="AU726" s="8">
        <v>39040644</v>
      </c>
      <c r="AV726" s="8">
        <v>15726890</v>
      </c>
      <c r="AW726" s="8">
        <v>48318049</v>
      </c>
      <c r="AX726" s="8">
        <v>9570134</v>
      </c>
      <c r="AY726" s="8">
        <v>30355399</v>
      </c>
      <c r="AZ726" s="8">
        <v>11514971</v>
      </c>
      <c r="BA726" s="8">
        <v>35850908</v>
      </c>
      <c r="BB726" s="8">
        <v>85724749</v>
      </c>
      <c r="BC726" s="9">
        <v>279136372</v>
      </c>
    </row>
    <row r="727" spans="1:55" ht="15.75" thickBot="1" x14ac:dyDescent="0.3">
      <c r="A727" s="17" t="s">
        <v>23</v>
      </c>
      <c r="B727" s="4">
        <v>24204.5</v>
      </c>
      <c r="C727" s="4">
        <v>91348.800000000003</v>
      </c>
      <c r="D727" s="4">
        <v>6545</v>
      </c>
      <c r="E727" s="4">
        <v>26285.89</v>
      </c>
      <c r="F727" s="2">
        <v>11.5</v>
      </c>
      <c r="G727" s="2">
        <v>97.41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25</v>
      </c>
      <c r="O727" s="2">
        <v>34.61</v>
      </c>
      <c r="P727" s="4">
        <v>46072.5</v>
      </c>
      <c r="Q727" s="4">
        <v>24069.58</v>
      </c>
      <c r="R727" s="4">
        <v>27990</v>
      </c>
      <c r="S727" s="4">
        <v>15374.55</v>
      </c>
      <c r="T727" s="2">
        <v>5</v>
      </c>
      <c r="U727" s="2">
        <v>257.5</v>
      </c>
      <c r="V727" s="2">
        <v>0</v>
      </c>
      <c r="W727" s="2">
        <v>0</v>
      </c>
      <c r="X727" s="2">
        <v>0</v>
      </c>
      <c r="Y727" s="2">
        <v>0</v>
      </c>
      <c r="Z727" s="4">
        <v>104853.5</v>
      </c>
      <c r="AA727" s="6">
        <v>157468.34</v>
      </c>
    </row>
    <row r="728" spans="1:55" ht="19.5" thickBot="1" x14ac:dyDescent="0.3">
      <c r="A728" s="17" t="s">
        <v>24</v>
      </c>
      <c r="B728" s="4">
        <v>2330870.4</v>
      </c>
      <c r="C728" s="4">
        <v>406395.46</v>
      </c>
      <c r="D728" s="4">
        <v>3378014</v>
      </c>
      <c r="E728" s="4">
        <v>1105265.75</v>
      </c>
      <c r="F728" s="4">
        <v>3569016</v>
      </c>
      <c r="G728" s="4">
        <v>2679939.84</v>
      </c>
      <c r="H728" s="4">
        <v>563680</v>
      </c>
      <c r="I728" s="4">
        <v>596270.68000000005</v>
      </c>
      <c r="J728" s="2">
        <v>0</v>
      </c>
      <c r="K728" s="2">
        <v>0</v>
      </c>
      <c r="L728" s="4">
        <v>25050</v>
      </c>
      <c r="M728" s="4">
        <v>2585.5</v>
      </c>
      <c r="N728" s="4">
        <v>546830</v>
      </c>
      <c r="O728" s="4">
        <v>61251.15</v>
      </c>
      <c r="P728" s="4">
        <v>243920</v>
      </c>
      <c r="Q728" s="4">
        <v>29520.58</v>
      </c>
      <c r="R728" s="4">
        <v>36360</v>
      </c>
      <c r="S728" s="4">
        <v>5609.27</v>
      </c>
      <c r="T728" s="4">
        <v>11880</v>
      </c>
      <c r="U728" s="4">
        <v>2861.57</v>
      </c>
      <c r="V728" s="2">
        <v>0</v>
      </c>
      <c r="W728" s="2">
        <v>0</v>
      </c>
      <c r="X728" s="4">
        <v>14400</v>
      </c>
      <c r="Y728" s="4">
        <v>1773.71</v>
      </c>
      <c r="Z728" s="4">
        <v>10720020.4</v>
      </c>
      <c r="AA728" s="6">
        <v>4891473.51</v>
      </c>
      <c r="AC728" s="16" t="s">
        <v>209</v>
      </c>
    </row>
    <row r="729" spans="1:55" ht="15.75" thickBot="1" x14ac:dyDescent="0.3">
      <c r="A729" s="17" t="s">
        <v>77</v>
      </c>
      <c r="B729" s="2">
        <v>0</v>
      </c>
      <c r="C729" s="2">
        <v>0</v>
      </c>
      <c r="D729" s="4">
        <v>11445</v>
      </c>
      <c r="E729" s="4">
        <v>7032</v>
      </c>
      <c r="F729" s="2">
        <v>975</v>
      </c>
      <c r="G729" s="2">
        <v>975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4">
        <v>12420</v>
      </c>
      <c r="AA729" s="6">
        <v>8007</v>
      </c>
      <c r="AC729" s="22" t="s">
        <v>7</v>
      </c>
      <c r="AD729" s="24" t="s">
        <v>8</v>
      </c>
      <c r="AE729" s="25"/>
      <c r="AF729" s="19" t="s">
        <v>9</v>
      </c>
      <c r="AG729" s="21"/>
      <c r="AH729" s="19" t="s">
        <v>10</v>
      </c>
      <c r="AI729" s="21"/>
      <c r="AJ729" s="19" t="s">
        <v>11</v>
      </c>
      <c r="AK729" s="21"/>
      <c r="AL729" s="19" t="s">
        <v>12</v>
      </c>
      <c r="AM729" s="21"/>
      <c r="AN729" s="19" t="s">
        <v>13</v>
      </c>
      <c r="AO729" s="21"/>
      <c r="AP729" s="19" t="s">
        <v>14</v>
      </c>
      <c r="AQ729" s="21"/>
      <c r="AR729" s="19" t="s">
        <v>15</v>
      </c>
      <c r="AS729" s="21"/>
      <c r="AT729" s="19" t="s">
        <v>16</v>
      </c>
      <c r="AU729" s="21"/>
      <c r="AV729" s="19" t="s">
        <v>17</v>
      </c>
      <c r="AW729" s="21"/>
      <c r="AX729" s="19" t="s">
        <v>18</v>
      </c>
      <c r="AY729" s="21"/>
      <c r="AZ729" s="19" t="s">
        <v>19</v>
      </c>
      <c r="BA729" s="21"/>
      <c r="BB729" s="19" t="s">
        <v>20</v>
      </c>
      <c r="BC729" s="20"/>
    </row>
    <row r="730" spans="1:55" ht="26.25" thickBot="1" x14ac:dyDescent="0.3">
      <c r="A730" s="17" t="s">
        <v>46</v>
      </c>
      <c r="B730" s="4">
        <v>14244</v>
      </c>
      <c r="C730" s="4">
        <v>24514.01</v>
      </c>
      <c r="D730" s="4">
        <v>18722.400000000001</v>
      </c>
      <c r="E730" s="4">
        <v>31674.09</v>
      </c>
      <c r="F730" s="4">
        <v>9526</v>
      </c>
      <c r="G730" s="4">
        <v>13392.3</v>
      </c>
      <c r="H730" s="4">
        <v>1137</v>
      </c>
      <c r="I730" s="4">
        <v>2514.25</v>
      </c>
      <c r="J730" s="4">
        <v>1195</v>
      </c>
      <c r="K730" s="4">
        <v>1647.5</v>
      </c>
      <c r="L730" s="2">
        <v>650</v>
      </c>
      <c r="M730" s="2">
        <v>195</v>
      </c>
      <c r="N730" s="2">
        <v>66</v>
      </c>
      <c r="O730" s="2">
        <v>39.6</v>
      </c>
      <c r="P730" s="2">
        <v>140</v>
      </c>
      <c r="Q730" s="2">
        <v>56.4</v>
      </c>
      <c r="R730" s="2">
        <v>480</v>
      </c>
      <c r="S730" s="2">
        <v>453.6</v>
      </c>
      <c r="T730" s="2">
        <v>72</v>
      </c>
      <c r="U730" s="2">
        <v>43.2</v>
      </c>
      <c r="V730" s="2">
        <v>20</v>
      </c>
      <c r="W730" s="2">
        <v>12</v>
      </c>
      <c r="X730" s="2">
        <v>66</v>
      </c>
      <c r="Y730" s="2">
        <v>39.6</v>
      </c>
      <c r="Z730" s="4">
        <v>46318.400000000001</v>
      </c>
      <c r="AA730" s="6">
        <v>74581.55</v>
      </c>
      <c r="AC730" s="23"/>
      <c r="AD730" s="1" t="s">
        <v>21</v>
      </c>
      <c r="AE730" s="1" t="s">
        <v>22</v>
      </c>
      <c r="AF730" s="1" t="s">
        <v>21</v>
      </c>
      <c r="AG730" s="1" t="s">
        <v>22</v>
      </c>
      <c r="AH730" s="1" t="s">
        <v>21</v>
      </c>
      <c r="AI730" s="1" t="s">
        <v>22</v>
      </c>
      <c r="AJ730" s="1" t="s">
        <v>21</v>
      </c>
      <c r="AK730" s="1" t="s">
        <v>22</v>
      </c>
      <c r="AL730" s="1" t="s">
        <v>21</v>
      </c>
      <c r="AM730" s="1" t="s">
        <v>22</v>
      </c>
      <c r="AN730" s="1" t="s">
        <v>21</v>
      </c>
      <c r="AO730" s="1" t="s">
        <v>22</v>
      </c>
      <c r="AP730" s="1" t="s">
        <v>21</v>
      </c>
      <c r="AQ730" s="1" t="s">
        <v>22</v>
      </c>
      <c r="AR730" s="1" t="s">
        <v>21</v>
      </c>
      <c r="AS730" s="1" t="s">
        <v>22</v>
      </c>
      <c r="AT730" s="1" t="s">
        <v>21</v>
      </c>
      <c r="AU730" s="1" t="s">
        <v>22</v>
      </c>
      <c r="AV730" s="1" t="s">
        <v>21</v>
      </c>
      <c r="AW730" s="1" t="s">
        <v>22</v>
      </c>
      <c r="AX730" s="1" t="s">
        <v>21</v>
      </c>
      <c r="AY730" s="1" t="s">
        <v>22</v>
      </c>
      <c r="AZ730" s="1" t="s">
        <v>21</v>
      </c>
      <c r="BA730" s="1" t="s">
        <v>22</v>
      </c>
      <c r="BB730" s="1" t="s">
        <v>21</v>
      </c>
      <c r="BC730" s="5" t="s">
        <v>22</v>
      </c>
    </row>
    <row r="731" spans="1:55" ht="15.75" thickBot="1" x14ac:dyDescent="0.3">
      <c r="A731" s="17" t="s">
        <v>78</v>
      </c>
      <c r="B731" s="4">
        <v>2880</v>
      </c>
      <c r="C731" s="4">
        <v>7201.4</v>
      </c>
      <c r="D731" s="4">
        <v>5244</v>
      </c>
      <c r="E731" s="4">
        <v>11302.4</v>
      </c>
      <c r="F731" s="4">
        <v>1375</v>
      </c>
      <c r="G731" s="4">
        <v>2820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4">
        <v>1310</v>
      </c>
      <c r="Q731" s="4">
        <v>2871.55</v>
      </c>
      <c r="R731" s="2">
        <v>266</v>
      </c>
      <c r="S731" s="2">
        <v>636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4">
        <v>11075</v>
      </c>
      <c r="AA731" s="6">
        <v>24831.35</v>
      </c>
      <c r="AC731" s="17" t="s">
        <v>36</v>
      </c>
      <c r="AD731" s="4">
        <v>2543</v>
      </c>
      <c r="AE731" s="4">
        <v>3157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7</v>
      </c>
      <c r="AY731" s="2">
        <v>78</v>
      </c>
      <c r="AZ731" s="2">
        <v>0</v>
      </c>
      <c r="BA731" s="2">
        <v>0</v>
      </c>
      <c r="BB731" s="4">
        <v>2550</v>
      </c>
      <c r="BC731" s="6">
        <v>3235</v>
      </c>
    </row>
    <row r="732" spans="1:55" ht="15.75" thickBot="1" x14ac:dyDescent="0.3">
      <c r="A732" s="17" t="s">
        <v>48</v>
      </c>
      <c r="B732" s="4">
        <v>10592</v>
      </c>
      <c r="C732" s="4">
        <v>17851.05</v>
      </c>
      <c r="D732" s="4">
        <v>11590</v>
      </c>
      <c r="E732" s="4">
        <v>18433.400000000001</v>
      </c>
      <c r="F732" s="4">
        <v>7372</v>
      </c>
      <c r="G732" s="4">
        <v>10346.299999999999</v>
      </c>
      <c r="H732" s="2">
        <v>800</v>
      </c>
      <c r="I732" s="2">
        <v>240</v>
      </c>
      <c r="J732" s="2">
        <v>494</v>
      </c>
      <c r="K732" s="2">
        <v>148.19999999999999</v>
      </c>
      <c r="L732" s="2">
        <v>422</v>
      </c>
      <c r="M732" s="2">
        <v>126.6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4">
        <v>31270</v>
      </c>
      <c r="AA732" s="6">
        <v>47145.55</v>
      </c>
      <c r="AC732" s="17" t="s">
        <v>38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2</v>
      </c>
      <c r="AM732" s="2">
        <v>4</v>
      </c>
      <c r="AN732" s="2">
        <v>0</v>
      </c>
      <c r="AO732" s="2">
        <v>0</v>
      </c>
      <c r="AP732" s="2">
        <v>1</v>
      </c>
      <c r="AQ732" s="2">
        <v>1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3</v>
      </c>
      <c r="BC732" s="10">
        <v>5</v>
      </c>
    </row>
    <row r="733" spans="1:55" ht="15.75" thickBot="1" x14ac:dyDescent="0.3">
      <c r="A733" s="17" t="s">
        <v>50</v>
      </c>
      <c r="B733" s="4">
        <v>94766.3</v>
      </c>
      <c r="C733" s="4">
        <v>132911.09</v>
      </c>
      <c r="D733" s="4">
        <v>96134</v>
      </c>
      <c r="E733" s="4">
        <v>137363.18</v>
      </c>
      <c r="F733" s="4">
        <v>98944</v>
      </c>
      <c r="G733" s="4">
        <v>132296.5</v>
      </c>
      <c r="H733" s="4">
        <v>25350</v>
      </c>
      <c r="I733" s="4">
        <v>38244.550000000003</v>
      </c>
      <c r="J733" s="4">
        <v>22099</v>
      </c>
      <c r="K733" s="4">
        <v>33580.300000000003</v>
      </c>
      <c r="L733" s="4">
        <v>6602</v>
      </c>
      <c r="M733" s="4">
        <v>10999.2</v>
      </c>
      <c r="N733" s="2">
        <v>0</v>
      </c>
      <c r="O733" s="2">
        <v>0</v>
      </c>
      <c r="P733" s="4">
        <v>5919</v>
      </c>
      <c r="Q733" s="4">
        <v>15645.31</v>
      </c>
      <c r="R733" s="4">
        <v>6685</v>
      </c>
      <c r="S733" s="4">
        <v>20322.22</v>
      </c>
      <c r="T733" s="2">
        <v>500</v>
      </c>
      <c r="U733" s="4">
        <v>1825</v>
      </c>
      <c r="V733" s="2">
        <v>222</v>
      </c>
      <c r="W733" s="4">
        <v>1350</v>
      </c>
      <c r="X733" s="4">
        <v>5830</v>
      </c>
      <c r="Y733" s="4">
        <v>18020.900000000001</v>
      </c>
      <c r="Z733" s="4">
        <v>363051.3</v>
      </c>
      <c r="AA733" s="6">
        <v>542558.25</v>
      </c>
      <c r="AC733" s="17" t="s">
        <v>23</v>
      </c>
      <c r="AD733" s="2">
        <v>1</v>
      </c>
      <c r="AE733" s="2">
        <v>37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1</v>
      </c>
      <c r="BC733" s="10">
        <v>37</v>
      </c>
    </row>
    <row r="734" spans="1:55" ht="15.75" thickBot="1" x14ac:dyDescent="0.3">
      <c r="A734" s="17" t="s">
        <v>51</v>
      </c>
      <c r="B734" s="4">
        <v>5902</v>
      </c>
      <c r="C734" s="4">
        <v>11267.22</v>
      </c>
      <c r="D734" s="4">
        <v>8303</v>
      </c>
      <c r="E734" s="4">
        <v>12744.76</v>
      </c>
      <c r="F734" s="4">
        <v>6664</v>
      </c>
      <c r="G734" s="4">
        <v>9628.7800000000007</v>
      </c>
      <c r="H734" s="4">
        <v>4122</v>
      </c>
      <c r="I734" s="4">
        <v>2510.6999999999998</v>
      </c>
      <c r="J734" s="2">
        <v>896</v>
      </c>
      <c r="K734" s="2">
        <v>942</v>
      </c>
      <c r="L734" s="2">
        <v>0</v>
      </c>
      <c r="M734" s="2">
        <v>0</v>
      </c>
      <c r="N734" s="2">
        <v>0</v>
      </c>
      <c r="O734" s="2">
        <v>0</v>
      </c>
      <c r="P734" s="4">
        <v>1103.5999999999999</v>
      </c>
      <c r="Q734" s="4">
        <v>3046.16</v>
      </c>
      <c r="R734" s="4">
        <v>2376</v>
      </c>
      <c r="S734" s="4">
        <v>5682</v>
      </c>
      <c r="T734" s="2">
        <v>0</v>
      </c>
      <c r="U734" s="2">
        <v>0</v>
      </c>
      <c r="V734" s="2">
        <v>20</v>
      </c>
      <c r="W734" s="2">
        <v>26</v>
      </c>
      <c r="X734" s="2">
        <v>378</v>
      </c>
      <c r="Y734" s="2">
        <v>148.4</v>
      </c>
      <c r="Z734" s="4">
        <v>29764.6</v>
      </c>
      <c r="AA734" s="6">
        <v>45996.02</v>
      </c>
      <c r="AC734" s="17" t="s">
        <v>81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1</v>
      </c>
      <c r="BA734" s="2">
        <v>24</v>
      </c>
      <c r="BB734" s="2">
        <v>1</v>
      </c>
      <c r="BC734" s="10">
        <v>24</v>
      </c>
    </row>
    <row r="735" spans="1:55" ht="15.75" thickBot="1" x14ac:dyDescent="0.3">
      <c r="A735" s="17" t="s">
        <v>83</v>
      </c>
      <c r="B735" s="2">
        <v>612</v>
      </c>
      <c r="C735" s="4">
        <v>1265.8</v>
      </c>
      <c r="D735" s="4">
        <v>1242</v>
      </c>
      <c r="E735" s="4">
        <v>2953.8</v>
      </c>
      <c r="F735" s="4">
        <v>1020</v>
      </c>
      <c r="G735" s="4">
        <v>1914.9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4">
        <v>2874</v>
      </c>
      <c r="AA735" s="6">
        <v>6134.5</v>
      </c>
      <c r="AC735" s="17" t="s">
        <v>27</v>
      </c>
      <c r="AD735" s="2">
        <v>0</v>
      </c>
      <c r="AE735" s="2">
        <v>0</v>
      </c>
      <c r="AF735" s="2">
        <v>1</v>
      </c>
      <c r="AG735" s="2">
        <v>50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1</v>
      </c>
      <c r="BC735" s="10">
        <v>50</v>
      </c>
    </row>
    <row r="736" spans="1:55" ht="15.75" thickBot="1" x14ac:dyDescent="0.3">
      <c r="A736" s="17" t="s">
        <v>65</v>
      </c>
      <c r="B736" s="2">
        <v>0</v>
      </c>
      <c r="C736" s="2">
        <v>0</v>
      </c>
      <c r="D736" s="4">
        <v>1558</v>
      </c>
      <c r="E736" s="4">
        <v>8643.33</v>
      </c>
      <c r="F736" s="4">
        <v>1810</v>
      </c>
      <c r="G736" s="4">
        <v>9408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850</v>
      </c>
      <c r="S736" s="4">
        <v>7090</v>
      </c>
      <c r="T736" s="2">
        <v>604</v>
      </c>
      <c r="U736" s="4">
        <v>4530</v>
      </c>
      <c r="V736" s="4">
        <v>1898</v>
      </c>
      <c r="W736" s="4">
        <v>16935</v>
      </c>
      <c r="X736" s="2">
        <v>152</v>
      </c>
      <c r="Y736" s="4">
        <v>1824</v>
      </c>
      <c r="Z736" s="4">
        <v>6872</v>
      </c>
      <c r="AA736" s="6">
        <v>48430.33</v>
      </c>
      <c r="AC736" s="17" t="s">
        <v>67</v>
      </c>
      <c r="AD736" s="2">
        <v>1</v>
      </c>
      <c r="AE736" s="2">
        <v>25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1</v>
      </c>
      <c r="BC736" s="10">
        <v>25</v>
      </c>
    </row>
    <row r="737" spans="1:55" ht="15.75" thickBot="1" x14ac:dyDescent="0.3">
      <c r="A737" s="17" t="s">
        <v>66</v>
      </c>
      <c r="B737" s="4">
        <v>3300</v>
      </c>
      <c r="C737" s="4">
        <v>21089.79</v>
      </c>
      <c r="D737" s="4">
        <v>5503.3</v>
      </c>
      <c r="E737" s="4">
        <v>28549.68</v>
      </c>
      <c r="F737" s="4">
        <v>2236.5</v>
      </c>
      <c r="G737" s="4">
        <v>13986.48</v>
      </c>
      <c r="H737" s="4">
        <v>5540</v>
      </c>
      <c r="I737" s="4">
        <v>35918.33</v>
      </c>
      <c r="J737" s="4">
        <v>4052</v>
      </c>
      <c r="K737" s="4">
        <v>28085.91</v>
      </c>
      <c r="L737" s="4">
        <v>1766</v>
      </c>
      <c r="M737" s="4">
        <v>7967.77</v>
      </c>
      <c r="N737" s="2">
        <v>5</v>
      </c>
      <c r="O737" s="2">
        <v>1.5</v>
      </c>
      <c r="P737" s="2">
        <v>12</v>
      </c>
      <c r="Q737" s="2">
        <v>3.6</v>
      </c>
      <c r="R737" s="4">
        <v>2561</v>
      </c>
      <c r="S737" s="4">
        <v>21328.560000000001</v>
      </c>
      <c r="T737" s="4">
        <v>1066</v>
      </c>
      <c r="U737" s="4">
        <v>10293.379999999999</v>
      </c>
      <c r="V737" s="4">
        <v>3967</v>
      </c>
      <c r="W737" s="4">
        <v>46660.43</v>
      </c>
      <c r="X737" s="4">
        <v>11330</v>
      </c>
      <c r="Y737" s="4">
        <v>141221.94</v>
      </c>
      <c r="Z737" s="4">
        <v>41338.800000000003</v>
      </c>
      <c r="AA737" s="6">
        <v>355107.37</v>
      </c>
      <c r="AC737" s="18" t="s">
        <v>30</v>
      </c>
      <c r="AD737" s="8">
        <v>2545</v>
      </c>
      <c r="AE737" s="8">
        <v>3219</v>
      </c>
      <c r="AF737" s="7">
        <v>1</v>
      </c>
      <c r="AG737" s="7">
        <v>50</v>
      </c>
      <c r="AH737" s="7">
        <v>0</v>
      </c>
      <c r="AI737" s="7">
        <v>0</v>
      </c>
      <c r="AJ737" s="7">
        <v>0</v>
      </c>
      <c r="AK737" s="7">
        <v>0</v>
      </c>
      <c r="AL737" s="7">
        <v>2</v>
      </c>
      <c r="AM737" s="7">
        <v>4</v>
      </c>
      <c r="AN737" s="7">
        <v>0</v>
      </c>
      <c r="AO737" s="7">
        <v>0</v>
      </c>
      <c r="AP737" s="7">
        <v>1</v>
      </c>
      <c r="AQ737" s="7">
        <v>1</v>
      </c>
      <c r="AR737" s="7">
        <v>0</v>
      </c>
      <c r="AS737" s="7">
        <v>0</v>
      </c>
      <c r="AT737" s="7">
        <v>0</v>
      </c>
      <c r="AU737" s="7">
        <v>0</v>
      </c>
      <c r="AV737" s="7">
        <v>0</v>
      </c>
      <c r="AW737" s="7">
        <v>0</v>
      </c>
      <c r="AX737" s="7">
        <v>7</v>
      </c>
      <c r="AY737" s="7">
        <v>78</v>
      </c>
      <c r="AZ737" s="7">
        <v>1</v>
      </c>
      <c r="BA737" s="7">
        <v>24</v>
      </c>
      <c r="BB737" s="8">
        <v>2557</v>
      </c>
      <c r="BC737" s="9">
        <v>3376</v>
      </c>
    </row>
    <row r="738" spans="1:55" ht="15.75" thickBot="1" x14ac:dyDescent="0.3">
      <c r="A738" s="17" t="s">
        <v>75</v>
      </c>
      <c r="B738" s="4">
        <v>9878</v>
      </c>
      <c r="C738" s="4">
        <v>66071.56</v>
      </c>
      <c r="D738" s="4">
        <v>9403.5</v>
      </c>
      <c r="E738" s="4">
        <v>32335.62</v>
      </c>
      <c r="F738" s="4">
        <v>4508</v>
      </c>
      <c r="G738" s="4">
        <v>22206.38</v>
      </c>
      <c r="H738" s="4">
        <v>5004</v>
      </c>
      <c r="I738" s="4">
        <v>39695.93</v>
      </c>
      <c r="J738" s="4">
        <v>5406</v>
      </c>
      <c r="K738" s="4">
        <v>88319.06</v>
      </c>
      <c r="L738" s="4">
        <v>1924</v>
      </c>
      <c r="M738" s="4">
        <v>13294.13</v>
      </c>
      <c r="N738" s="2">
        <v>0</v>
      </c>
      <c r="O738" s="2">
        <v>0</v>
      </c>
      <c r="P738" s="2">
        <v>656</v>
      </c>
      <c r="Q738" s="4">
        <v>2733.5</v>
      </c>
      <c r="R738" s="2">
        <v>830</v>
      </c>
      <c r="S738" s="4">
        <v>2822</v>
      </c>
      <c r="T738" s="2">
        <v>286</v>
      </c>
      <c r="U738" s="4">
        <v>2828.54</v>
      </c>
      <c r="V738" s="4">
        <v>5795</v>
      </c>
      <c r="W738" s="4">
        <v>63047.95</v>
      </c>
      <c r="X738" s="4">
        <v>28678</v>
      </c>
      <c r="Y738" s="4">
        <v>304890</v>
      </c>
      <c r="Z738" s="4">
        <v>72368.5</v>
      </c>
      <c r="AA738" s="6">
        <v>638244.67000000004</v>
      </c>
    </row>
    <row r="739" spans="1:55" ht="19.5" thickBot="1" x14ac:dyDescent="0.3">
      <c r="A739" s="17" t="s">
        <v>67</v>
      </c>
      <c r="B739" s="2">
        <v>582</v>
      </c>
      <c r="C739" s="4">
        <v>3469.17</v>
      </c>
      <c r="D739" s="2">
        <v>737.5</v>
      </c>
      <c r="E739" s="4">
        <v>4125.26</v>
      </c>
      <c r="F739" s="4">
        <v>2266.5</v>
      </c>
      <c r="G739" s="4">
        <v>13563.97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4">
        <v>3586</v>
      </c>
      <c r="AA739" s="6">
        <v>21158.400000000001</v>
      </c>
      <c r="AC739" s="16" t="s">
        <v>210</v>
      </c>
    </row>
    <row r="740" spans="1:55" ht="15.75" thickBot="1" x14ac:dyDescent="0.3">
      <c r="A740" s="17" t="s">
        <v>168</v>
      </c>
      <c r="B740" s="2">
        <v>240</v>
      </c>
      <c r="C740" s="4">
        <v>2052.36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500</v>
      </c>
      <c r="W740" s="4">
        <v>6207.8</v>
      </c>
      <c r="X740" s="4">
        <v>2500</v>
      </c>
      <c r="Y740" s="4">
        <v>34828.660000000003</v>
      </c>
      <c r="Z740" s="4">
        <v>3240</v>
      </c>
      <c r="AA740" s="6">
        <v>43088.82</v>
      </c>
      <c r="AC740" s="22" t="s">
        <v>7</v>
      </c>
      <c r="AD740" s="24" t="s">
        <v>8</v>
      </c>
      <c r="AE740" s="25"/>
      <c r="AF740" s="19" t="s">
        <v>9</v>
      </c>
      <c r="AG740" s="21"/>
      <c r="AH740" s="19" t="s">
        <v>10</v>
      </c>
      <c r="AI740" s="21"/>
      <c r="AJ740" s="19" t="s">
        <v>11</v>
      </c>
      <c r="AK740" s="21"/>
      <c r="AL740" s="19" t="s">
        <v>12</v>
      </c>
      <c r="AM740" s="21"/>
      <c r="AN740" s="19" t="s">
        <v>13</v>
      </c>
      <c r="AO740" s="21"/>
      <c r="AP740" s="19" t="s">
        <v>14</v>
      </c>
      <c r="AQ740" s="21"/>
      <c r="AR740" s="19" t="s">
        <v>15</v>
      </c>
      <c r="AS740" s="21"/>
      <c r="AT740" s="19" t="s">
        <v>16</v>
      </c>
      <c r="AU740" s="21"/>
      <c r="AV740" s="19" t="s">
        <v>17</v>
      </c>
      <c r="AW740" s="21"/>
      <c r="AX740" s="19" t="s">
        <v>18</v>
      </c>
      <c r="AY740" s="21"/>
      <c r="AZ740" s="19" t="s">
        <v>19</v>
      </c>
      <c r="BA740" s="21"/>
      <c r="BB740" s="19" t="s">
        <v>20</v>
      </c>
      <c r="BC740" s="20"/>
    </row>
    <row r="741" spans="1:55" ht="26.25" thickBot="1" x14ac:dyDescent="0.3">
      <c r="A741" s="17" t="s">
        <v>29</v>
      </c>
      <c r="B741" s="2">
        <v>0</v>
      </c>
      <c r="C741" s="2">
        <v>0</v>
      </c>
      <c r="D741" s="2">
        <v>10</v>
      </c>
      <c r="E741" s="2">
        <v>20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300</v>
      </c>
      <c r="W741" s="4">
        <v>3120</v>
      </c>
      <c r="X741" s="4">
        <v>1022</v>
      </c>
      <c r="Y741" s="4">
        <v>11438</v>
      </c>
      <c r="Z741" s="4">
        <v>1332</v>
      </c>
      <c r="AA741" s="6">
        <v>14578</v>
      </c>
      <c r="AC741" s="26"/>
      <c r="AD741" s="11" t="s">
        <v>21</v>
      </c>
      <c r="AE741" s="11" t="s">
        <v>22</v>
      </c>
      <c r="AF741" s="11" t="s">
        <v>21</v>
      </c>
      <c r="AG741" s="11" t="s">
        <v>22</v>
      </c>
      <c r="AH741" s="11" t="s">
        <v>21</v>
      </c>
      <c r="AI741" s="11" t="s">
        <v>22</v>
      </c>
      <c r="AJ741" s="11" t="s">
        <v>21</v>
      </c>
      <c r="AK741" s="11" t="s">
        <v>22</v>
      </c>
      <c r="AL741" s="11" t="s">
        <v>21</v>
      </c>
      <c r="AM741" s="11" t="s">
        <v>22</v>
      </c>
      <c r="AN741" s="11" t="s">
        <v>21</v>
      </c>
      <c r="AO741" s="11" t="s">
        <v>22</v>
      </c>
      <c r="AP741" s="11" t="s">
        <v>21</v>
      </c>
      <c r="AQ741" s="11" t="s">
        <v>22</v>
      </c>
      <c r="AR741" s="11" t="s">
        <v>21</v>
      </c>
      <c r="AS741" s="11" t="s">
        <v>22</v>
      </c>
      <c r="AT741" s="11" t="s">
        <v>21</v>
      </c>
      <c r="AU741" s="11" t="s">
        <v>22</v>
      </c>
      <c r="AV741" s="11" t="s">
        <v>21</v>
      </c>
      <c r="AW741" s="11" t="s">
        <v>22</v>
      </c>
      <c r="AX741" s="11" t="s">
        <v>21</v>
      </c>
      <c r="AY741" s="11" t="s">
        <v>22</v>
      </c>
      <c r="AZ741" s="11" t="s">
        <v>21</v>
      </c>
      <c r="BA741" s="11" t="s">
        <v>22</v>
      </c>
      <c r="BB741" s="11" t="s">
        <v>21</v>
      </c>
      <c r="BC741" s="12" t="s">
        <v>22</v>
      </c>
    </row>
    <row r="742" spans="1:55" ht="15.75" thickBot="1" x14ac:dyDescent="0.3">
      <c r="A742" s="17" t="s">
        <v>106</v>
      </c>
      <c r="B742" s="2">
        <v>120</v>
      </c>
      <c r="C742" s="2">
        <v>408</v>
      </c>
      <c r="D742" s="2">
        <v>0</v>
      </c>
      <c r="E742" s="2">
        <v>0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120</v>
      </c>
      <c r="AA742" s="10">
        <v>408</v>
      </c>
    </row>
    <row r="743" spans="1:55" ht="19.5" thickBot="1" x14ac:dyDescent="0.3">
      <c r="A743" s="17" t="s">
        <v>90</v>
      </c>
      <c r="B743" s="4">
        <v>1566</v>
      </c>
      <c r="C743" s="4">
        <v>8162.53</v>
      </c>
      <c r="D743" s="2">
        <v>764</v>
      </c>
      <c r="E743" s="4">
        <v>3438</v>
      </c>
      <c r="F743" s="2">
        <v>384</v>
      </c>
      <c r="G743" s="4">
        <v>1557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27</v>
      </c>
      <c r="W743" s="2">
        <v>37.799999999999997</v>
      </c>
      <c r="X743" s="2">
        <v>360</v>
      </c>
      <c r="Y743" s="4">
        <v>1620</v>
      </c>
      <c r="Z743" s="4">
        <v>3101</v>
      </c>
      <c r="AA743" s="6">
        <v>14815.33</v>
      </c>
      <c r="AC743" s="16" t="s">
        <v>211</v>
      </c>
    </row>
    <row r="744" spans="1:55" ht="15.75" thickBot="1" x14ac:dyDescent="0.3">
      <c r="A744" s="17" t="s">
        <v>110</v>
      </c>
      <c r="B744" s="4">
        <v>7072</v>
      </c>
      <c r="C744" s="4">
        <v>32324</v>
      </c>
      <c r="D744" s="4">
        <v>4595</v>
      </c>
      <c r="E744" s="4">
        <v>32475.24</v>
      </c>
      <c r="F744" s="4">
        <v>11151</v>
      </c>
      <c r="G744" s="4">
        <v>57965.01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976</v>
      </c>
      <c r="W744" s="4">
        <v>12965.92</v>
      </c>
      <c r="X744" s="4">
        <v>4911</v>
      </c>
      <c r="Y744" s="4">
        <v>82519.97</v>
      </c>
      <c r="Z744" s="4">
        <v>28705</v>
      </c>
      <c r="AA744" s="6">
        <v>218250.14</v>
      </c>
      <c r="AC744" s="22" t="s">
        <v>7</v>
      </c>
      <c r="AD744" s="24" t="s">
        <v>8</v>
      </c>
      <c r="AE744" s="25"/>
      <c r="AF744" s="19" t="s">
        <v>9</v>
      </c>
      <c r="AG744" s="21"/>
      <c r="AH744" s="19" t="s">
        <v>10</v>
      </c>
      <c r="AI744" s="21"/>
      <c r="AJ744" s="19" t="s">
        <v>11</v>
      </c>
      <c r="AK744" s="21"/>
      <c r="AL744" s="19" t="s">
        <v>12</v>
      </c>
      <c r="AM744" s="21"/>
      <c r="AN744" s="19" t="s">
        <v>13</v>
      </c>
      <c r="AO744" s="21"/>
      <c r="AP744" s="19" t="s">
        <v>14</v>
      </c>
      <c r="AQ744" s="21"/>
      <c r="AR744" s="19" t="s">
        <v>15</v>
      </c>
      <c r="AS744" s="21"/>
      <c r="AT744" s="19" t="s">
        <v>16</v>
      </c>
      <c r="AU744" s="21"/>
      <c r="AV744" s="19" t="s">
        <v>17</v>
      </c>
      <c r="AW744" s="21"/>
      <c r="AX744" s="19" t="s">
        <v>18</v>
      </c>
      <c r="AY744" s="21"/>
      <c r="AZ744" s="19" t="s">
        <v>19</v>
      </c>
      <c r="BA744" s="21"/>
      <c r="BB744" s="19" t="s">
        <v>20</v>
      </c>
      <c r="BC744" s="20"/>
    </row>
    <row r="745" spans="1:55" ht="26.25" thickBot="1" x14ac:dyDescent="0.3">
      <c r="A745" s="18" t="s">
        <v>30</v>
      </c>
      <c r="B745" s="8">
        <v>7170166.0199999996</v>
      </c>
      <c r="C745" s="8">
        <v>12364003.859999999</v>
      </c>
      <c r="D745" s="8">
        <v>10317008.699999999</v>
      </c>
      <c r="E745" s="8">
        <v>14999838.24</v>
      </c>
      <c r="F745" s="8">
        <v>17573723.5</v>
      </c>
      <c r="G745" s="8">
        <v>29717794.289999999</v>
      </c>
      <c r="H745" s="8">
        <v>8982278.5999999996</v>
      </c>
      <c r="I745" s="8">
        <v>16304786.42</v>
      </c>
      <c r="J745" s="8">
        <v>587467.1</v>
      </c>
      <c r="K745" s="8">
        <v>1074220.83</v>
      </c>
      <c r="L745" s="8">
        <v>55534</v>
      </c>
      <c r="M745" s="8">
        <v>63848.2</v>
      </c>
      <c r="N745" s="8">
        <v>809366</v>
      </c>
      <c r="O745" s="8">
        <v>488005.61</v>
      </c>
      <c r="P745" s="8">
        <v>1459905.6</v>
      </c>
      <c r="Q745" s="8">
        <v>2483039.0299999998</v>
      </c>
      <c r="R745" s="8">
        <v>392097.5</v>
      </c>
      <c r="S745" s="8">
        <v>828914.51</v>
      </c>
      <c r="T745" s="8">
        <v>126399</v>
      </c>
      <c r="U745" s="8">
        <v>267893.21000000002</v>
      </c>
      <c r="V745" s="8">
        <v>92460.5</v>
      </c>
      <c r="W745" s="8">
        <v>386273.9</v>
      </c>
      <c r="X745" s="8">
        <v>604761</v>
      </c>
      <c r="Y745" s="8">
        <v>2173976.46</v>
      </c>
      <c r="Z745" s="8">
        <v>48171167.520000003</v>
      </c>
      <c r="AA745" s="9">
        <v>81152594.560000002</v>
      </c>
      <c r="AC745" s="23"/>
      <c r="AD745" s="1" t="s">
        <v>21</v>
      </c>
      <c r="AE745" s="1" t="s">
        <v>22</v>
      </c>
      <c r="AF745" s="1" t="s">
        <v>21</v>
      </c>
      <c r="AG745" s="1" t="s">
        <v>22</v>
      </c>
      <c r="AH745" s="1" t="s">
        <v>21</v>
      </c>
      <c r="AI745" s="1" t="s">
        <v>22</v>
      </c>
      <c r="AJ745" s="1" t="s">
        <v>21</v>
      </c>
      <c r="AK745" s="1" t="s">
        <v>22</v>
      </c>
      <c r="AL745" s="1" t="s">
        <v>21</v>
      </c>
      <c r="AM745" s="1" t="s">
        <v>22</v>
      </c>
      <c r="AN745" s="1" t="s">
        <v>21</v>
      </c>
      <c r="AO745" s="1" t="s">
        <v>22</v>
      </c>
      <c r="AP745" s="1" t="s">
        <v>21</v>
      </c>
      <c r="AQ745" s="1" t="s">
        <v>22</v>
      </c>
      <c r="AR745" s="1" t="s">
        <v>21</v>
      </c>
      <c r="AS745" s="1" t="s">
        <v>22</v>
      </c>
      <c r="AT745" s="1" t="s">
        <v>21</v>
      </c>
      <c r="AU745" s="1" t="s">
        <v>22</v>
      </c>
      <c r="AV745" s="1" t="s">
        <v>21</v>
      </c>
      <c r="AW745" s="1" t="s">
        <v>22</v>
      </c>
      <c r="AX745" s="1" t="s">
        <v>21</v>
      </c>
      <c r="AY745" s="1" t="s">
        <v>22</v>
      </c>
      <c r="AZ745" s="1" t="s">
        <v>21</v>
      </c>
      <c r="BA745" s="1" t="s">
        <v>22</v>
      </c>
      <c r="BB745" s="1" t="s">
        <v>21</v>
      </c>
      <c r="BC745" s="5" t="s">
        <v>22</v>
      </c>
    </row>
    <row r="746" spans="1:55" ht="15.75" thickBot="1" x14ac:dyDescent="0.3">
      <c r="AC746" s="17" t="s">
        <v>32</v>
      </c>
      <c r="AD746" s="2">
        <v>0</v>
      </c>
      <c r="AE746" s="2">
        <v>0</v>
      </c>
      <c r="AF746" s="2">
        <v>260</v>
      </c>
      <c r="AG746" s="2">
        <v>752</v>
      </c>
      <c r="AH746" s="2">
        <v>253</v>
      </c>
      <c r="AI746" s="2">
        <v>757</v>
      </c>
      <c r="AJ746" s="2">
        <v>360</v>
      </c>
      <c r="AK746" s="4">
        <v>1062</v>
      </c>
      <c r="AL746" s="2">
        <v>507</v>
      </c>
      <c r="AM746" s="4">
        <v>1510</v>
      </c>
      <c r="AN746" s="2">
        <v>412</v>
      </c>
      <c r="AO746" s="4">
        <v>1234</v>
      </c>
      <c r="AP746" s="4">
        <v>1775</v>
      </c>
      <c r="AQ746" s="4">
        <v>5314</v>
      </c>
      <c r="AR746" s="2">
        <v>194</v>
      </c>
      <c r="AS746" s="2">
        <v>680</v>
      </c>
      <c r="AT746" s="2">
        <v>0</v>
      </c>
      <c r="AU746" s="2">
        <v>0</v>
      </c>
      <c r="AV746" s="2">
        <v>0</v>
      </c>
      <c r="AW746" s="2">
        <v>0</v>
      </c>
      <c r="AX746" s="4">
        <v>23640</v>
      </c>
      <c r="AY746" s="4">
        <v>147752</v>
      </c>
      <c r="AZ746" s="4">
        <v>15183</v>
      </c>
      <c r="BA746" s="4">
        <v>95474</v>
      </c>
      <c r="BB746" s="4">
        <v>42584</v>
      </c>
      <c r="BC746" s="6">
        <v>254535</v>
      </c>
    </row>
    <row r="747" spans="1:55" ht="19.5" thickBot="1" x14ac:dyDescent="0.3">
      <c r="A747" s="16" t="s">
        <v>206</v>
      </c>
      <c r="AC747" s="17" t="s">
        <v>33</v>
      </c>
      <c r="AD747" s="2">
        <v>3</v>
      </c>
      <c r="AE747" s="2">
        <v>29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3</v>
      </c>
      <c r="BC747" s="10">
        <v>29</v>
      </c>
    </row>
    <row r="748" spans="1:55" ht="15.75" thickBot="1" x14ac:dyDescent="0.3">
      <c r="A748" s="22" t="s">
        <v>7</v>
      </c>
      <c r="B748" s="24" t="s">
        <v>8</v>
      </c>
      <c r="C748" s="25"/>
      <c r="D748" s="19" t="s">
        <v>9</v>
      </c>
      <c r="E748" s="21"/>
      <c r="F748" s="19" t="s">
        <v>10</v>
      </c>
      <c r="G748" s="21"/>
      <c r="H748" s="19" t="s">
        <v>11</v>
      </c>
      <c r="I748" s="21"/>
      <c r="J748" s="19" t="s">
        <v>12</v>
      </c>
      <c r="K748" s="21"/>
      <c r="L748" s="19" t="s">
        <v>13</v>
      </c>
      <c r="M748" s="21"/>
      <c r="N748" s="19" t="s">
        <v>14</v>
      </c>
      <c r="O748" s="21"/>
      <c r="P748" s="19" t="s">
        <v>15</v>
      </c>
      <c r="Q748" s="21"/>
      <c r="R748" s="19" t="s">
        <v>16</v>
      </c>
      <c r="S748" s="21"/>
      <c r="T748" s="19" t="s">
        <v>17</v>
      </c>
      <c r="U748" s="21"/>
      <c r="V748" s="19" t="s">
        <v>18</v>
      </c>
      <c r="W748" s="21"/>
      <c r="X748" s="19" t="s">
        <v>19</v>
      </c>
      <c r="Y748" s="21"/>
      <c r="Z748" s="19" t="s">
        <v>20</v>
      </c>
      <c r="AA748" s="20"/>
      <c r="AC748" s="17" t="s">
        <v>34</v>
      </c>
      <c r="AD748" s="4">
        <v>1000</v>
      </c>
      <c r="AE748" s="4">
        <v>2520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4">
        <v>1426</v>
      </c>
      <c r="AO748" s="4">
        <v>1344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4">
        <v>1782</v>
      </c>
      <c r="AW748" s="4">
        <v>1680</v>
      </c>
      <c r="AX748" s="2">
        <v>0</v>
      </c>
      <c r="AY748" s="2">
        <v>0</v>
      </c>
      <c r="AZ748" s="4">
        <v>1200</v>
      </c>
      <c r="BA748" s="4">
        <v>3826</v>
      </c>
      <c r="BB748" s="4">
        <v>5408</v>
      </c>
      <c r="BC748" s="6">
        <v>9370</v>
      </c>
    </row>
    <row r="749" spans="1:55" ht="26.25" thickBot="1" x14ac:dyDescent="0.3">
      <c r="A749" s="23"/>
      <c r="B749" s="1" t="s">
        <v>21</v>
      </c>
      <c r="C749" s="1" t="s">
        <v>22</v>
      </c>
      <c r="D749" s="1" t="s">
        <v>21</v>
      </c>
      <c r="E749" s="1" t="s">
        <v>22</v>
      </c>
      <c r="F749" s="1" t="s">
        <v>21</v>
      </c>
      <c r="G749" s="1" t="s">
        <v>22</v>
      </c>
      <c r="H749" s="1" t="s">
        <v>21</v>
      </c>
      <c r="I749" s="1" t="s">
        <v>22</v>
      </c>
      <c r="J749" s="1" t="s">
        <v>21</v>
      </c>
      <c r="K749" s="1" t="s">
        <v>22</v>
      </c>
      <c r="L749" s="1" t="s">
        <v>21</v>
      </c>
      <c r="M749" s="1" t="s">
        <v>22</v>
      </c>
      <c r="N749" s="1" t="s">
        <v>21</v>
      </c>
      <c r="O749" s="1" t="s">
        <v>22</v>
      </c>
      <c r="P749" s="1" t="s">
        <v>21</v>
      </c>
      <c r="Q749" s="1" t="s">
        <v>22</v>
      </c>
      <c r="R749" s="1" t="s">
        <v>21</v>
      </c>
      <c r="S749" s="1" t="s">
        <v>22</v>
      </c>
      <c r="T749" s="1" t="s">
        <v>21</v>
      </c>
      <c r="U749" s="1" t="s">
        <v>22</v>
      </c>
      <c r="V749" s="1" t="s">
        <v>21</v>
      </c>
      <c r="W749" s="1" t="s">
        <v>22</v>
      </c>
      <c r="X749" s="1" t="s">
        <v>21</v>
      </c>
      <c r="Y749" s="1" t="s">
        <v>22</v>
      </c>
      <c r="Z749" s="1" t="s">
        <v>21</v>
      </c>
      <c r="AA749" s="5" t="s">
        <v>22</v>
      </c>
      <c r="AC749" s="17" t="s">
        <v>36</v>
      </c>
      <c r="AD749" s="4">
        <v>281133</v>
      </c>
      <c r="AE749" s="4">
        <v>508831</v>
      </c>
      <c r="AF749" s="2">
        <v>400</v>
      </c>
      <c r="AG749" s="4">
        <v>1469</v>
      </c>
      <c r="AH749" s="4">
        <v>1254395</v>
      </c>
      <c r="AI749" s="4">
        <v>2648298</v>
      </c>
      <c r="AJ749" s="4">
        <v>4442305</v>
      </c>
      <c r="AK749" s="4">
        <v>8576687</v>
      </c>
      <c r="AL749" s="4">
        <v>8402028</v>
      </c>
      <c r="AM749" s="4">
        <v>17320257</v>
      </c>
      <c r="AN749" s="4">
        <v>15168327</v>
      </c>
      <c r="AO749" s="4">
        <v>33133049</v>
      </c>
      <c r="AP749" s="4">
        <v>10113585</v>
      </c>
      <c r="AQ749" s="4">
        <v>21617850</v>
      </c>
      <c r="AR749" s="4">
        <v>13365615</v>
      </c>
      <c r="AS749" s="4">
        <v>29195616</v>
      </c>
      <c r="AT749" s="4">
        <v>14497829</v>
      </c>
      <c r="AU749" s="4">
        <v>31238007</v>
      </c>
      <c r="AV749" s="4">
        <v>10295093</v>
      </c>
      <c r="AW749" s="4">
        <v>22325811</v>
      </c>
      <c r="AX749" s="4">
        <v>15815743</v>
      </c>
      <c r="AY749" s="4">
        <v>33839741</v>
      </c>
      <c r="AZ749" s="4">
        <v>28757358</v>
      </c>
      <c r="BA749" s="4">
        <v>62284777</v>
      </c>
      <c r="BB749" s="4">
        <v>122393811</v>
      </c>
      <c r="BC749" s="6">
        <v>262690393</v>
      </c>
    </row>
    <row r="750" spans="1:55" ht="15.75" thickBot="1" x14ac:dyDescent="0.3">
      <c r="A750" s="17" t="s">
        <v>32</v>
      </c>
      <c r="B750" s="2">
        <v>20</v>
      </c>
      <c r="C750" s="2">
        <v>100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20</v>
      </c>
      <c r="AA750" s="10">
        <v>100</v>
      </c>
      <c r="AC750" s="17" t="s">
        <v>38</v>
      </c>
      <c r="AD750" s="2">
        <v>0</v>
      </c>
      <c r="AE750" s="2">
        <v>0</v>
      </c>
      <c r="AF750" s="2">
        <v>0</v>
      </c>
      <c r="AG750" s="2">
        <v>0</v>
      </c>
      <c r="AH750" s="4">
        <v>3600</v>
      </c>
      <c r="AI750" s="4">
        <v>2151</v>
      </c>
      <c r="AJ750" s="2">
        <v>0</v>
      </c>
      <c r="AK750" s="2">
        <v>0</v>
      </c>
      <c r="AL750" s="2">
        <v>0</v>
      </c>
      <c r="AM750" s="2">
        <v>0</v>
      </c>
      <c r="AN750" s="4">
        <v>19068</v>
      </c>
      <c r="AO750" s="4">
        <v>11990</v>
      </c>
      <c r="AP750" s="2">
        <v>0</v>
      </c>
      <c r="AQ750" s="2">
        <v>0</v>
      </c>
      <c r="AR750" s="2">
        <v>0</v>
      </c>
      <c r="AS750" s="2">
        <v>0</v>
      </c>
      <c r="AT750" s="4">
        <v>2395</v>
      </c>
      <c r="AU750" s="4">
        <v>1679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4">
        <v>25063</v>
      </c>
      <c r="BC750" s="6">
        <v>15820</v>
      </c>
    </row>
    <row r="751" spans="1:55" ht="15.75" thickBot="1" x14ac:dyDescent="0.3">
      <c r="A751" s="17" t="s">
        <v>33</v>
      </c>
      <c r="B751" s="4">
        <v>6400</v>
      </c>
      <c r="C751" s="4">
        <v>5379.21</v>
      </c>
      <c r="D751" s="4">
        <v>12930</v>
      </c>
      <c r="E751" s="4">
        <v>12385.15</v>
      </c>
      <c r="F751" s="4">
        <v>10090</v>
      </c>
      <c r="G751" s="4">
        <v>9931.8799999999992</v>
      </c>
      <c r="H751" s="4">
        <v>11378.22</v>
      </c>
      <c r="I751" s="4">
        <v>17114.66</v>
      </c>
      <c r="J751" s="4">
        <v>4460</v>
      </c>
      <c r="K751" s="4">
        <v>3564.05</v>
      </c>
      <c r="L751" s="4">
        <v>11230</v>
      </c>
      <c r="M751" s="4">
        <v>12373.93</v>
      </c>
      <c r="N751" s="4">
        <v>13665</v>
      </c>
      <c r="O751" s="4">
        <v>13225.27</v>
      </c>
      <c r="P751" s="4">
        <v>9000</v>
      </c>
      <c r="Q751" s="4">
        <v>6825</v>
      </c>
      <c r="R751" s="4">
        <v>6880</v>
      </c>
      <c r="S751" s="4">
        <v>6932.02</v>
      </c>
      <c r="T751" s="4">
        <v>4207.5</v>
      </c>
      <c r="U751" s="4">
        <v>3742.65</v>
      </c>
      <c r="V751" s="4">
        <v>8591</v>
      </c>
      <c r="W751" s="4">
        <v>7821.37</v>
      </c>
      <c r="X751" s="4">
        <v>4884</v>
      </c>
      <c r="Y751" s="4">
        <v>6926.29</v>
      </c>
      <c r="Z751" s="4">
        <v>103715.72</v>
      </c>
      <c r="AA751" s="6">
        <v>106221.48</v>
      </c>
      <c r="AC751" s="17" t="s">
        <v>23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95</v>
      </c>
      <c r="AS751" s="2">
        <v>266</v>
      </c>
      <c r="AT751" s="2">
        <v>0</v>
      </c>
      <c r="AU751" s="2">
        <v>0</v>
      </c>
      <c r="AV751" s="2">
        <v>0</v>
      </c>
      <c r="AW751" s="2">
        <v>0</v>
      </c>
      <c r="AX751" s="2">
        <v>195</v>
      </c>
      <c r="AY751" s="2">
        <v>481</v>
      </c>
      <c r="AZ751" s="2">
        <v>2</v>
      </c>
      <c r="BA751" s="2">
        <v>60</v>
      </c>
      <c r="BB751" s="2">
        <v>292</v>
      </c>
      <c r="BC751" s="10">
        <v>807</v>
      </c>
    </row>
    <row r="752" spans="1:55" ht="15.75" thickBot="1" x14ac:dyDescent="0.3">
      <c r="A752" s="17" t="s">
        <v>34</v>
      </c>
      <c r="B752" s="4">
        <v>5280</v>
      </c>
      <c r="C752" s="4">
        <v>7233.6</v>
      </c>
      <c r="D752" s="2">
        <v>0</v>
      </c>
      <c r="E752" s="2">
        <v>0</v>
      </c>
      <c r="F752" s="4">
        <v>8484</v>
      </c>
      <c r="G752" s="4">
        <v>10435.32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4">
        <v>13764</v>
      </c>
      <c r="AA752" s="6">
        <v>17668.919999999998</v>
      </c>
      <c r="AC752" s="17" t="s">
        <v>24</v>
      </c>
      <c r="AD752" s="4">
        <v>4000</v>
      </c>
      <c r="AE752" s="4">
        <v>2431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4">
        <v>4000</v>
      </c>
      <c r="BC752" s="6">
        <v>2431</v>
      </c>
    </row>
    <row r="753" spans="1:55" ht="15.75" thickBot="1" x14ac:dyDescent="0.3">
      <c r="A753" s="17" t="s">
        <v>35</v>
      </c>
      <c r="B753" s="2">
        <v>0</v>
      </c>
      <c r="C753" s="2">
        <v>0</v>
      </c>
      <c r="D753" s="2">
        <v>222.6</v>
      </c>
      <c r="E753" s="2">
        <v>159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222.6</v>
      </c>
      <c r="AA753" s="10">
        <v>159</v>
      </c>
      <c r="AC753" s="17" t="s">
        <v>49</v>
      </c>
      <c r="AD753" s="2">
        <v>0</v>
      </c>
      <c r="AE753" s="2">
        <v>0</v>
      </c>
      <c r="AF753" s="4">
        <v>3456</v>
      </c>
      <c r="AG753" s="4">
        <v>1850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4">
        <v>1440</v>
      </c>
      <c r="AU753" s="2">
        <v>796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4">
        <v>4896</v>
      </c>
      <c r="BC753" s="6">
        <v>2646</v>
      </c>
    </row>
    <row r="754" spans="1:55" ht="15.75" thickBot="1" x14ac:dyDescent="0.3">
      <c r="A754" s="17" t="s">
        <v>36</v>
      </c>
      <c r="B754" s="2">
        <v>0</v>
      </c>
      <c r="C754" s="2">
        <v>0</v>
      </c>
      <c r="D754" s="2">
        <v>1.3</v>
      </c>
      <c r="E754" s="2">
        <v>7.03</v>
      </c>
      <c r="F754" s="2">
        <v>4</v>
      </c>
      <c r="G754" s="2">
        <v>4.67</v>
      </c>
      <c r="H754" s="2">
        <v>0</v>
      </c>
      <c r="I754" s="2">
        <v>0</v>
      </c>
      <c r="J754" s="2">
        <v>0</v>
      </c>
      <c r="K754" s="2">
        <v>0</v>
      </c>
      <c r="L754" s="2">
        <v>3.6</v>
      </c>
      <c r="M754" s="2">
        <v>3.13</v>
      </c>
      <c r="N754" s="2">
        <v>6.7</v>
      </c>
      <c r="O754" s="2">
        <v>5.15</v>
      </c>
      <c r="P754" s="2">
        <v>0.3</v>
      </c>
      <c r="Q754" s="2">
        <v>2.0299999999999998</v>
      </c>
      <c r="R754" s="2">
        <v>0</v>
      </c>
      <c r="S754" s="2">
        <v>0</v>
      </c>
      <c r="T754" s="2">
        <v>56.1</v>
      </c>
      <c r="U754" s="2">
        <v>52.18</v>
      </c>
      <c r="V754" s="2">
        <v>3.5</v>
      </c>
      <c r="W754" s="2">
        <v>5.22</v>
      </c>
      <c r="X754" s="2">
        <v>2.5</v>
      </c>
      <c r="Y754" s="2">
        <v>3.18</v>
      </c>
      <c r="Z754" s="2">
        <v>78</v>
      </c>
      <c r="AA754" s="10">
        <v>82.59</v>
      </c>
      <c r="AC754" s="17" t="s">
        <v>50</v>
      </c>
      <c r="AD754" s="4">
        <v>1068</v>
      </c>
      <c r="AE754" s="4">
        <v>2382</v>
      </c>
      <c r="AF754" s="4">
        <v>1073</v>
      </c>
      <c r="AG754" s="4">
        <v>1881</v>
      </c>
      <c r="AH754" s="2">
        <v>449</v>
      </c>
      <c r="AI754" s="2">
        <v>908</v>
      </c>
      <c r="AJ754" s="2">
        <v>453</v>
      </c>
      <c r="AK754" s="2">
        <v>745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1</v>
      </c>
      <c r="BA754" s="2">
        <v>5</v>
      </c>
      <c r="BB754" s="4">
        <v>3044</v>
      </c>
      <c r="BC754" s="6">
        <v>5921</v>
      </c>
    </row>
    <row r="755" spans="1:55" ht="15.75" thickBot="1" x14ac:dyDescent="0.3">
      <c r="A755" s="17" t="s">
        <v>37</v>
      </c>
      <c r="B755" s="4">
        <v>1530</v>
      </c>
      <c r="C755" s="4">
        <v>3384.36</v>
      </c>
      <c r="D755" s="2">
        <v>0</v>
      </c>
      <c r="E755" s="2">
        <v>0</v>
      </c>
      <c r="F755" s="4">
        <v>11265</v>
      </c>
      <c r="G755" s="4">
        <v>14812.36</v>
      </c>
      <c r="H755" s="2">
        <v>0</v>
      </c>
      <c r="I755" s="2">
        <v>0</v>
      </c>
      <c r="J755" s="2">
        <v>73.33</v>
      </c>
      <c r="K755" s="2">
        <v>397.87</v>
      </c>
      <c r="L755" s="4">
        <v>1020</v>
      </c>
      <c r="M755" s="4">
        <v>2256.2399999999998</v>
      </c>
      <c r="N755" s="4">
        <v>7536</v>
      </c>
      <c r="O755" s="4">
        <v>9763.84</v>
      </c>
      <c r="P755" s="2">
        <v>0</v>
      </c>
      <c r="Q755" s="2">
        <v>0</v>
      </c>
      <c r="R755" s="4">
        <v>1303</v>
      </c>
      <c r="S755" s="4">
        <v>3087.22</v>
      </c>
      <c r="T755" s="4">
        <v>7418</v>
      </c>
      <c r="U755" s="4">
        <v>9896.6299999999992</v>
      </c>
      <c r="V755" s="2">
        <v>0</v>
      </c>
      <c r="W755" s="2">
        <v>0</v>
      </c>
      <c r="X755" s="4">
        <v>4969</v>
      </c>
      <c r="Y755" s="4">
        <v>6897.86</v>
      </c>
      <c r="Z755" s="4">
        <v>35114.33</v>
      </c>
      <c r="AA755" s="6">
        <v>50496.38</v>
      </c>
      <c r="AC755" s="17" t="s">
        <v>134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4">
        <v>2968</v>
      </c>
      <c r="AK755" s="4">
        <v>2259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4">
        <v>3010</v>
      </c>
      <c r="AS755" s="4">
        <v>2401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4">
        <v>5978</v>
      </c>
      <c r="BC755" s="6">
        <v>4660</v>
      </c>
    </row>
    <row r="756" spans="1:55" ht="15.75" thickBot="1" x14ac:dyDescent="0.3">
      <c r="A756" s="17" t="s">
        <v>23</v>
      </c>
      <c r="B756" s="4">
        <v>2743.15</v>
      </c>
      <c r="C756" s="2">
        <v>453.4</v>
      </c>
      <c r="D756" s="4">
        <v>1081</v>
      </c>
      <c r="E756" s="2">
        <v>69.2</v>
      </c>
      <c r="F756" s="4">
        <v>2024.45</v>
      </c>
      <c r="G756" s="2">
        <v>730.44</v>
      </c>
      <c r="H756" s="4">
        <v>2035.3</v>
      </c>
      <c r="I756" s="2">
        <v>384.33</v>
      </c>
      <c r="J756" s="4">
        <v>3305.84</v>
      </c>
      <c r="K756" s="2">
        <v>747.82</v>
      </c>
      <c r="L756" s="4">
        <v>2014.26</v>
      </c>
      <c r="M756" s="2">
        <v>636.38</v>
      </c>
      <c r="N756" s="4">
        <v>3009.82</v>
      </c>
      <c r="O756" s="2">
        <v>490.82</v>
      </c>
      <c r="P756" s="4">
        <v>4145.2</v>
      </c>
      <c r="Q756" s="2">
        <v>695.77</v>
      </c>
      <c r="R756" s="4">
        <v>3117.61</v>
      </c>
      <c r="S756" s="2">
        <v>811.82</v>
      </c>
      <c r="T756" s="4">
        <v>2689.38</v>
      </c>
      <c r="U756" s="2">
        <v>805.76</v>
      </c>
      <c r="V756" s="4">
        <v>2754.96</v>
      </c>
      <c r="W756" s="2">
        <v>662.06</v>
      </c>
      <c r="X756" s="4">
        <v>6100.15</v>
      </c>
      <c r="Y756" s="4">
        <v>3120.36</v>
      </c>
      <c r="Z756" s="4">
        <v>35021.120000000003</v>
      </c>
      <c r="AA756" s="6">
        <v>9608.16</v>
      </c>
      <c r="AC756" s="17" t="s">
        <v>54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4">
        <v>22176</v>
      </c>
      <c r="AS756" s="4">
        <v>56831</v>
      </c>
      <c r="AT756" s="4">
        <v>143080</v>
      </c>
      <c r="AU756" s="4">
        <v>258207</v>
      </c>
      <c r="AV756" s="4">
        <v>21521</v>
      </c>
      <c r="AW756" s="4">
        <v>58397</v>
      </c>
      <c r="AX756" s="4">
        <v>86025</v>
      </c>
      <c r="AY756" s="4">
        <v>233428</v>
      </c>
      <c r="AZ756" s="4">
        <v>21521</v>
      </c>
      <c r="BA756" s="4">
        <v>58397</v>
      </c>
      <c r="BB756" s="4">
        <v>294323</v>
      </c>
      <c r="BC756" s="6">
        <v>665260</v>
      </c>
    </row>
    <row r="757" spans="1:55" ht="15.75" thickBot="1" x14ac:dyDescent="0.3">
      <c r="A757" s="17" t="s">
        <v>24</v>
      </c>
      <c r="B757" s="4">
        <v>31460</v>
      </c>
      <c r="C757" s="4">
        <v>8693.15</v>
      </c>
      <c r="D757" s="4">
        <v>62250</v>
      </c>
      <c r="E757" s="4">
        <v>17998.8</v>
      </c>
      <c r="F757" s="4">
        <v>447350</v>
      </c>
      <c r="G757" s="4">
        <v>121130.54</v>
      </c>
      <c r="H757" s="4">
        <v>220110</v>
      </c>
      <c r="I757" s="4">
        <v>64061.25</v>
      </c>
      <c r="J757" s="4">
        <v>56040</v>
      </c>
      <c r="K757" s="4">
        <v>17964.14</v>
      </c>
      <c r="L757" s="4">
        <v>2570</v>
      </c>
      <c r="M757" s="2">
        <v>753.42</v>
      </c>
      <c r="N757" s="4">
        <v>9296</v>
      </c>
      <c r="O757" s="4">
        <v>2678.09</v>
      </c>
      <c r="P757" s="4">
        <v>52565</v>
      </c>
      <c r="Q757" s="4">
        <v>21585.040000000001</v>
      </c>
      <c r="R757" s="4">
        <v>192627</v>
      </c>
      <c r="S757" s="4">
        <v>91586.51</v>
      </c>
      <c r="T757" s="4">
        <v>144580</v>
      </c>
      <c r="U757" s="4">
        <v>50604.36</v>
      </c>
      <c r="V757" s="4">
        <v>99750</v>
      </c>
      <c r="W757" s="4">
        <v>34007.32</v>
      </c>
      <c r="X757" s="4">
        <v>45385</v>
      </c>
      <c r="Y757" s="4">
        <v>16601.95</v>
      </c>
      <c r="Z757" s="4">
        <v>1363983</v>
      </c>
      <c r="AA757" s="6">
        <v>447664.57</v>
      </c>
      <c r="AC757" s="17" t="s">
        <v>25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594</v>
      </c>
      <c r="AK757" s="4">
        <v>2652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200</v>
      </c>
      <c r="AW757" s="2">
        <v>926</v>
      </c>
      <c r="AX757" s="2">
        <v>0</v>
      </c>
      <c r="AY757" s="2">
        <v>0</v>
      </c>
      <c r="AZ757" s="2">
        <v>0</v>
      </c>
      <c r="BA757" s="2">
        <v>0</v>
      </c>
      <c r="BB757" s="2">
        <v>794</v>
      </c>
      <c r="BC757" s="6">
        <v>3578</v>
      </c>
    </row>
    <row r="758" spans="1:55" ht="15.75" thickBot="1" x14ac:dyDescent="0.3">
      <c r="A758" s="17" t="s">
        <v>43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>
        <v>0</v>
      </c>
      <c r="H758" s="4">
        <v>10000</v>
      </c>
      <c r="I758" s="4">
        <v>13000</v>
      </c>
      <c r="J758" s="2">
        <v>0</v>
      </c>
      <c r="K758" s="2">
        <v>0</v>
      </c>
      <c r="L758" s="4">
        <v>10000</v>
      </c>
      <c r="M758" s="4">
        <v>13000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4">
        <v>20000</v>
      </c>
      <c r="AA758" s="6">
        <v>26000</v>
      </c>
      <c r="AC758" s="17" t="s">
        <v>55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4">
        <v>188748</v>
      </c>
      <c r="AK758" s="4">
        <v>519057</v>
      </c>
      <c r="AL758" s="4">
        <v>780632</v>
      </c>
      <c r="AM758" s="4">
        <v>2449809</v>
      </c>
      <c r="AN758" s="4">
        <v>632073</v>
      </c>
      <c r="AO758" s="4">
        <v>1932403</v>
      </c>
      <c r="AP758" s="4">
        <v>1023240</v>
      </c>
      <c r="AQ758" s="4">
        <v>3061704</v>
      </c>
      <c r="AR758" s="4">
        <v>796016</v>
      </c>
      <c r="AS758" s="4">
        <v>2327889</v>
      </c>
      <c r="AT758" s="4">
        <v>322674</v>
      </c>
      <c r="AU758" s="4">
        <v>1037789</v>
      </c>
      <c r="AV758" s="4">
        <v>416407</v>
      </c>
      <c r="AW758" s="4">
        <v>1389594</v>
      </c>
      <c r="AX758" s="4">
        <v>59928</v>
      </c>
      <c r="AY758" s="4">
        <v>215775</v>
      </c>
      <c r="AZ758" s="4">
        <v>21188</v>
      </c>
      <c r="BA758" s="4">
        <v>76701</v>
      </c>
      <c r="BB758" s="4">
        <v>4240906</v>
      </c>
      <c r="BC758" s="6">
        <v>13010721</v>
      </c>
    </row>
    <row r="759" spans="1:55" ht="15.75" thickBot="1" x14ac:dyDescent="0.3">
      <c r="A759" s="17" t="s">
        <v>46</v>
      </c>
      <c r="B759" s="2">
        <v>0</v>
      </c>
      <c r="C759" s="2">
        <v>0</v>
      </c>
      <c r="D759" s="2">
        <v>10</v>
      </c>
      <c r="E759" s="2">
        <v>46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5</v>
      </c>
      <c r="S759" s="2">
        <v>2</v>
      </c>
      <c r="T759" s="2">
        <v>0</v>
      </c>
      <c r="U759" s="2">
        <v>0</v>
      </c>
      <c r="V759" s="2">
        <v>0</v>
      </c>
      <c r="W759" s="2">
        <v>0</v>
      </c>
      <c r="X759" s="2">
        <v>36.200000000000003</v>
      </c>
      <c r="Y759" s="2">
        <v>234.1</v>
      </c>
      <c r="Z759" s="2">
        <v>51.2</v>
      </c>
      <c r="AA759" s="10">
        <v>282.10000000000002</v>
      </c>
      <c r="AC759" s="17" t="s">
        <v>27</v>
      </c>
      <c r="AD759" s="4">
        <v>41478</v>
      </c>
      <c r="AE759" s="4">
        <v>81342</v>
      </c>
      <c r="AF759" s="4">
        <v>524266</v>
      </c>
      <c r="AG759" s="4">
        <v>1199886</v>
      </c>
      <c r="AH759" s="4">
        <v>2509077</v>
      </c>
      <c r="AI759" s="4">
        <v>5798755</v>
      </c>
      <c r="AJ759" s="4">
        <v>3762058</v>
      </c>
      <c r="AK759" s="4">
        <v>8523644</v>
      </c>
      <c r="AL759" s="4">
        <v>2144625</v>
      </c>
      <c r="AM759" s="4">
        <v>4847843</v>
      </c>
      <c r="AN759" s="4">
        <v>2832318</v>
      </c>
      <c r="AO759" s="4">
        <v>6346659</v>
      </c>
      <c r="AP759" s="4">
        <v>2695580</v>
      </c>
      <c r="AQ759" s="4">
        <v>5896179</v>
      </c>
      <c r="AR759" s="4">
        <v>2095966</v>
      </c>
      <c r="AS759" s="4">
        <v>4483923</v>
      </c>
      <c r="AT759" s="4">
        <v>1247234</v>
      </c>
      <c r="AU759" s="4">
        <v>2596775</v>
      </c>
      <c r="AV759" s="4">
        <v>996973</v>
      </c>
      <c r="AW759" s="4">
        <v>2303621</v>
      </c>
      <c r="AX759" s="4">
        <v>1538076</v>
      </c>
      <c r="AY759" s="4">
        <v>3594511</v>
      </c>
      <c r="AZ759" s="4">
        <v>2005067</v>
      </c>
      <c r="BA759" s="4">
        <v>4692344</v>
      </c>
      <c r="BB759" s="4">
        <v>22392718</v>
      </c>
      <c r="BC759" s="6">
        <v>50365482</v>
      </c>
    </row>
    <row r="760" spans="1:55" ht="15.75" thickBot="1" x14ac:dyDescent="0.3">
      <c r="A760" s="17" t="s">
        <v>78</v>
      </c>
      <c r="B760" s="2">
        <v>0</v>
      </c>
      <c r="C760" s="2">
        <v>0</v>
      </c>
      <c r="D760" s="2">
        <v>0</v>
      </c>
      <c r="E760" s="2">
        <v>0</v>
      </c>
      <c r="F760" s="2">
        <v>32</v>
      </c>
      <c r="G760" s="2">
        <v>153.5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32</v>
      </c>
      <c r="AA760" s="10">
        <v>153.5</v>
      </c>
      <c r="AC760" s="17" t="s">
        <v>63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4">
        <v>22432</v>
      </c>
      <c r="AS760" s="4">
        <v>47343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4">
        <v>22432</v>
      </c>
      <c r="BC760" s="6">
        <v>47343</v>
      </c>
    </row>
    <row r="761" spans="1:55" ht="15.75" thickBot="1" x14ac:dyDescent="0.3">
      <c r="A761" s="17" t="s">
        <v>50</v>
      </c>
      <c r="B761" s="2">
        <v>30</v>
      </c>
      <c r="C761" s="2">
        <v>88</v>
      </c>
      <c r="D761" s="2">
        <v>0</v>
      </c>
      <c r="E761" s="2">
        <v>0</v>
      </c>
      <c r="F761" s="2">
        <v>0</v>
      </c>
      <c r="G761" s="2">
        <v>0</v>
      </c>
      <c r="H761" s="2">
        <v>500</v>
      </c>
      <c r="I761" s="4">
        <v>1039.5</v>
      </c>
      <c r="J761" s="4">
        <v>16000</v>
      </c>
      <c r="K761" s="4">
        <v>16000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4">
        <v>25809</v>
      </c>
      <c r="Y761" s="4">
        <v>105558.81</v>
      </c>
      <c r="Z761" s="4">
        <v>42339</v>
      </c>
      <c r="AA761" s="6">
        <v>122686.31</v>
      </c>
      <c r="AC761" s="17" t="s">
        <v>75</v>
      </c>
      <c r="AD761" s="2">
        <v>0</v>
      </c>
      <c r="AE761" s="2">
        <v>0</v>
      </c>
      <c r="AF761" s="2">
        <v>163</v>
      </c>
      <c r="AG761" s="4">
        <v>3278</v>
      </c>
      <c r="AH761" s="2">
        <v>400</v>
      </c>
      <c r="AI761" s="4">
        <v>4517</v>
      </c>
      <c r="AJ761" s="2">
        <v>0</v>
      </c>
      <c r="AK761" s="2">
        <v>0</v>
      </c>
      <c r="AL761" s="2">
        <v>500</v>
      </c>
      <c r="AM761" s="4">
        <v>4987</v>
      </c>
      <c r="AN761" s="4">
        <v>2306</v>
      </c>
      <c r="AO761" s="4">
        <v>4504</v>
      </c>
      <c r="AP761" s="2">
        <v>0</v>
      </c>
      <c r="AQ761" s="2">
        <v>0</v>
      </c>
      <c r="AR761" s="2">
        <v>700</v>
      </c>
      <c r="AS761" s="4">
        <v>7810</v>
      </c>
      <c r="AT761" s="2">
        <v>0</v>
      </c>
      <c r="AU761" s="2">
        <v>0</v>
      </c>
      <c r="AV761" s="4">
        <v>21168</v>
      </c>
      <c r="AW761" s="4">
        <v>27468</v>
      </c>
      <c r="AX761" s="2">
        <v>364</v>
      </c>
      <c r="AY761" s="2">
        <v>746</v>
      </c>
      <c r="AZ761" s="4">
        <v>43266</v>
      </c>
      <c r="BA761" s="4">
        <v>58100</v>
      </c>
      <c r="BB761" s="4">
        <v>68867</v>
      </c>
      <c r="BC761" s="6">
        <v>111410</v>
      </c>
    </row>
    <row r="762" spans="1:55" ht="15.75" thickBot="1" x14ac:dyDescent="0.3">
      <c r="A762" s="17" t="s">
        <v>51</v>
      </c>
      <c r="B762" s="2">
        <v>3</v>
      </c>
      <c r="C762" s="2">
        <v>9.41</v>
      </c>
      <c r="D762" s="2">
        <v>3</v>
      </c>
      <c r="E762" s="2">
        <v>11.6</v>
      </c>
      <c r="F762" s="2">
        <v>5</v>
      </c>
      <c r="G762" s="2">
        <v>16.04</v>
      </c>
      <c r="H762" s="2">
        <v>73</v>
      </c>
      <c r="I762" s="2">
        <v>219.59</v>
      </c>
      <c r="J762" s="2">
        <v>5</v>
      </c>
      <c r="K762" s="2">
        <v>14.85</v>
      </c>
      <c r="L762" s="2">
        <v>5</v>
      </c>
      <c r="M762" s="2">
        <v>15.16</v>
      </c>
      <c r="N762" s="2">
        <v>4</v>
      </c>
      <c r="O762" s="2">
        <v>12.13</v>
      </c>
      <c r="P762" s="2">
        <v>7</v>
      </c>
      <c r="Q762" s="2">
        <v>11.47</v>
      </c>
      <c r="R762" s="2">
        <v>3</v>
      </c>
      <c r="S762" s="2">
        <v>4.92</v>
      </c>
      <c r="T762" s="2">
        <v>6</v>
      </c>
      <c r="U762" s="2">
        <v>9.84</v>
      </c>
      <c r="V762" s="2">
        <v>8</v>
      </c>
      <c r="W762" s="2">
        <v>13.11</v>
      </c>
      <c r="X762" s="2">
        <v>14</v>
      </c>
      <c r="Y762" s="2">
        <v>21.92</v>
      </c>
      <c r="Z762" s="2">
        <v>136</v>
      </c>
      <c r="AA762" s="10">
        <v>360.04</v>
      </c>
      <c r="AC762" s="17" t="s">
        <v>67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200</v>
      </c>
      <c r="AQ762" s="2">
        <v>687</v>
      </c>
      <c r="AR762" s="2">
        <v>0</v>
      </c>
      <c r="AS762" s="2">
        <v>0</v>
      </c>
      <c r="AT762" s="2">
        <v>601</v>
      </c>
      <c r="AU762" s="4">
        <v>2821</v>
      </c>
      <c r="AV762" s="2">
        <v>0</v>
      </c>
      <c r="AW762" s="2">
        <v>0</v>
      </c>
      <c r="AX762" s="2">
        <v>625</v>
      </c>
      <c r="AY762" s="4">
        <v>3713</v>
      </c>
      <c r="AZ762" s="2">
        <v>300</v>
      </c>
      <c r="BA762" s="4">
        <v>1453</v>
      </c>
      <c r="BB762" s="4">
        <v>1726</v>
      </c>
      <c r="BC762" s="6">
        <v>8674</v>
      </c>
    </row>
    <row r="763" spans="1:55" ht="15.75" thickBot="1" x14ac:dyDescent="0.3">
      <c r="A763" s="17" t="s">
        <v>25</v>
      </c>
      <c r="B763" s="2">
        <v>28</v>
      </c>
      <c r="C763" s="2">
        <v>551.83000000000004</v>
      </c>
      <c r="D763" s="4">
        <v>11667</v>
      </c>
      <c r="E763" s="4">
        <v>20769.5</v>
      </c>
      <c r="F763" s="2">
        <v>0</v>
      </c>
      <c r="G763" s="2">
        <v>0</v>
      </c>
      <c r="H763" s="4">
        <v>24482.5</v>
      </c>
      <c r="I763" s="4">
        <v>47174.13</v>
      </c>
      <c r="J763" s="2">
        <v>0</v>
      </c>
      <c r="K763" s="2">
        <v>0</v>
      </c>
      <c r="L763" s="4">
        <v>32370</v>
      </c>
      <c r="M763" s="4">
        <v>49780.15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4">
        <v>30000</v>
      </c>
      <c r="W763" s="4">
        <v>47100</v>
      </c>
      <c r="X763" s="2">
        <v>0</v>
      </c>
      <c r="Y763" s="2">
        <v>0</v>
      </c>
      <c r="Z763" s="4">
        <v>98547.5</v>
      </c>
      <c r="AA763" s="6">
        <v>165375.60999999999</v>
      </c>
      <c r="AC763" s="17" t="s">
        <v>193</v>
      </c>
      <c r="AD763" s="4">
        <v>42144</v>
      </c>
      <c r="AE763" s="4">
        <v>85701</v>
      </c>
      <c r="AF763" s="4">
        <v>37052</v>
      </c>
      <c r="AG763" s="4">
        <v>101129</v>
      </c>
      <c r="AH763" s="4">
        <v>51900</v>
      </c>
      <c r="AI763" s="4">
        <v>109810</v>
      </c>
      <c r="AJ763" s="4">
        <v>27496</v>
      </c>
      <c r="AK763" s="4">
        <v>50155</v>
      </c>
      <c r="AL763" s="4">
        <v>24724</v>
      </c>
      <c r="AM763" s="4">
        <v>48110</v>
      </c>
      <c r="AN763" s="4">
        <v>37000</v>
      </c>
      <c r="AO763" s="4">
        <v>81673</v>
      </c>
      <c r="AP763" s="4">
        <v>15400</v>
      </c>
      <c r="AQ763" s="4">
        <v>27720</v>
      </c>
      <c r="AR763" s="2">
        <v>0</v>
      </c>
      <c r="AS763" s="2">
        <v>0</v>
      </c>
      <c r="AT763" s="4">
        <v>69711</v>
      </c>
      <c r="AU763" s="4">
        <v>133306</v>
      </c>
      <c r="AV763" s="4">
        <v>28347</v>
      </c>
      <c r="AW763" s="4">
        <v>57206</v>
      </c>
      <c r="AX763" s="4">
        <v>16500</v>
      </c>
      <c r="AY763" s="4">
        <v>34143</v>
      </c>
      <c r="AZ763" s="4">
        <v>6653</v>
      </c>
      <c r="BA763" s="4">
        <v>6108</v>
      </c>
      <c r="BB763" s="4">
        <v>356927</v>
      </c>
      <c r="BC763" s="6">
        <v>735061</v>
      </c>
    </row>
    <row r="764" spans="1:55" ht="15.75" thickBot="1" x14ac:dyDescent="0.3">
      <c r="A764" s="17" t="s">
        <v>86</v>
      </c>
      <c r="B764" s="2">
        <v>0</v>
      </c>
      <c r="C764" s="2">
        <v>0</v>
      </c>
      <c r="D764" s="2">
        <v>0</v>
      </c>
      <c r="E764" s="2">
        <v>0</v>
      </c>
      <c r="F764" s="2">
        <v>34</v>
      </c>
      <c r="G764" s="2">
        <v>168.63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39.46</v>
      </c>
      <c r="U764" s="2">
        <v>345.74</v>
      </c>
      <c r="V764" s="2">
        <v>24</v>
      </c>
      <c r="W764" s="2">
        <v>54.32</v>
      </c>
      <c r="X764" s="2">
        <v>0</v>
      </c>
      <c r="Y764" s="2">
        <v>0</v>
      </c>
      <c r="Z764" s="2">
        <v>97.46</v>
      </c>
      <c r="AA764" s="10">
        <v>568.69000000000005</v>
      </c>
      <c r="AC764" s="17" t="s">
        <v>28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800</v>
      </c>
      <c r="AK764" s="2">
        <v>623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800</v>
      </c>
      <c r="BC764" s="10">
        <v>623</v>
      </c>
    </row>
    <row r="765" spans="1:55" ht="15.75" thickBot="1" x14ac:dyDescent="0.3">
      <c r="A765" s="17" t="s">
        <v>56</v>
      </c>
      <c r="B765" s="2">
        <v>0</v>
      </c>
      <c r="C765" s="2">
        <v>0</v>
      </c>
      <c r="D765" s="2">
        <v>109</v>
      </c>
      <c r="E765" s="4">
        <v>1096.0999999999999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109</v>
      </c>
      <c r="AA765" s="6">
        <v>1096.0999999999999</v>
      </c>
      <c r="AC765" s="17" t="s">
        <v>194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4">
        <v>1980</v>
      </c>
      <c r="AK765" s="4">
        <v>5682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4">
        <v>1485</v>
      </c>
      <c r="AY765" s="4">
        <v>4636</v>
      </c>
      <c r="AZ765" s="2">
        <v>0</v>
      </c>
      <c r="BA765" s="2">
        <v>0</v>
      </c>
      <c r="BB765" s="4">
        <v>3465</v>
      </c>
      <c r="BC765" s="6">
        <v>10318</v>
      </c>
    </row>
    <row r="766" spans="1:55" ht="15.75" thickBot="1" x14ac:dyDescent="0.3">
      <c r="A766" s="17" t="s">
        <v>26</v>
      </c>
      <c r="B766" s="2">
        <v>0</v>
      </c>
      <c r="C766" s="2">
        <v>0</v>
      </c>
      <c r="D766" s="2">
        <v>40</v>
      </c>
      <c r="E766" s="2">
        <v>120</v>
      </c>
      <c r="F766" s="2">
        <v>0</v>
      </c>
      <c r="G766" s="2">
        <v>0</v>
      </c>
      <c r="H766" s="2">
        <v>558</v>
      </c>
      <c r="I766" s="2">
        <v>445.47</v>
      </c>
      <c r="J766" s="2">
        <v>63</v>
      </c>
      <c r="K766" s="2">
        <v>163.44999999999999</v>
      </c>
      <c r="L766" s="4">
        <v>1050</v>
      </c>
      <c r="M766" s="2">
        <v>995.7</v>
      </c>
      <c r="N766" s="4">
        <v>22697</v>
      </c>
      <c r="O766" s="4">
        <v>15071.54</v>
      </c>
      <c r="P766" s="4">
        <v>1052</v>
      </c>
      <c r="Q766" s="4">
        <v>1495.39</v>
      </c>
      <c r="R766" s="4">
        <v>13364.1</v>
      </c>
      <c r="S766" s="4">
        <v>10862.9</v>
      </c>
      <c r="T766" s="4">
        <v>2193</v>
      </c>
      <c r="U766" s="4">
        <v>1961.55</v>
      </c>
      <c r="V766" s="4">
        <v>9804</v>
      </c>
      <c r="W766" s="4">
        <v>10782.21</v>
      </c>
      <c r="X766" s="4">
        <v>8690</v>
      </c>
      <c r="Y766" s="4">
        <v>4744.51</v>
      </c>
      <c r="Z766" s="4">
        <v>59511.1</v>
      </c>
      <c r="AA766" s="6">
        <v>46642.720000000001</v>
      </c>
      <c r="AC766" s="17" t="s">
        <v>29</v>
      </c>
      <c r="AD766" s="2">
        <v>9</v>
      </c>
      <c r="AE766" s="2">
        <v>33</v>
      </c>
      <c r="AF766" s="2">
        <v>0</v>
      </c>
      <c r="AG766" s="2">
        <v>0</v>
      </c>
      <c r="AH766" s="2">
        <v>0</v>
      </c>
      <c r="AI766" s="2">
        <v>0</v>
      </c>
      <c r="AJ766" s="4">
        <v>3400</v>
      </c>
      <c r="AK766" s="4">
        <v>7861</v>
      </c>
      <c r="AL766" s="2">
        <v>0</v>
      </c>
      <c r="AM766" s="2">
        <v>0</v>
      </c>
      <c r="AN766" s="4">
        <v>2500</v>
      </c>
      <c r="AO766" s="4">
        <v>5823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4">
        <v>5925</v>
      </c>
      <c r="AW766" s="4">
        <v>13544</v>
      </c>
      <c r="AX766" s="2">
        <v>0</v>
      </c>
      <c r="AY766" s="2">
        <v>0</v>
      </c>
      <c r="AZ766" s="2">
        <v>500</v>
      </c>
      <c r="BA766" s="4">
        <v>1217</v>
      </c>
      <c r="BB766" s="4">
        <v>12334</v>
      </c>
      <c r="BC766" s="6">
        <v>28478</v>
      </c>
    </row>
    <row r="767" spans="1:55" ht="15.75" thickBot="1" x14ac:dyDescent="0.3">
      <c r="A767" s="17" t="s">
        <v>64</v>
      </c>
      <c r="B767" s="2">
        <v>825</v>
      </c>
      <c r="C767" s="4">
        <v>3850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4">
        <v>1800</v>
      </c>
      <c r="Q767" s="4">
        <v>9000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4">
        <v>2625</v>
      </c>
      <c r="AA767" s="6">
        <v>12850</v>
      </c>
      <c r="AC767" s="17" t="s">
        <v>106</v>
      </c>
      <c r="AD767" s="4">
        <v>9238</v>
      </c>
      <c r="AE767" s="4">
        <v>8226</v>
      </c>
      <c r="AF767" s="2">
        <v>0</v>
      </c>
      <c r="AG767" s="2">
        <v>0</v>
      </c>
      <c r="AH767" s="2">
        <v>0</v>
      </c>
      <c r="AI767" s="2">
        <v>0</v>
      </c>
      <c r="AJ767" s="4">
        <v>2799</v>
      </c>
      <c r="AK767" s="4">
        <v>3670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4">
        <v>9057</v>
      </c>
      <c r="AY767" s="4">
        <v>9211</v>
      </c>
      <c r="AZ767" s="2">
        <v>0</v>
      </c>
      <c r="BA767" s="2">
        <v>0</v>
      </c>
      <c r="BB767" s="4">
        <v>21094</v>
      </c>
      <c r="BC767" s="6">
        <v>21107</v>
      </c>
    </row>
    <row r="768" spans="1:55" ht="15.75" thickBot="1" x14ac:dyDescent="0.3">
      <c r="A768" s="17" t="s">
        <v>207</v>
      </c>
      <c r="B768" s="2">
        <v>0</v>
      </c>
      <c r="C768" s="2">
        <v>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4">
        <v>14350</v>
      </c>
      <c r="O768" s="4">
        <v>7921.2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4">
        <v>14350</v>
      </c>
      <c r="AA768" s="6">
        <v>7921.2</v>
      </c>
      <c r="AC768" s="18" t="s">
        <v>30</v>
      </c>
      <c r="AD768" s="8">
        <v>380073</v>
      </c>
      <c r="AE768" s="8">
        <v>691495</v>
      </c>
      <c r="AF768" s="8">
        <v>566670</v>
      </c>
      <c r="AG768" s="8">
        <v>1310245</v>
      </c>
      <c r="AH768" s="8">
        <v>3820074</v>
      </c>
      <c r="AI768" s="8">
        <v>8565196</v>
      </c>
      <c r="AJ768" s="8">
        <v>8433961</v>
      </c>
      <c r="AK768" s="8">
        <v>17694097</v>
      </c>
      <c r="AL768" s="8">
        <v>11353016</v>
      </c>
      <c r="AM768" s="8">
        <v>24672516</v>
      </c>
      <c r="AN768" s="8">
        <v>18695430</v>
      </c>
      <c r="AO768" s="8">
        <v>41518679</v>
      </c>
      <c r="AP768" s="8">
        <v>13849780</v>
      </c>
      <c r="AQ768" s="8">
        <v>30609454</v>
      </c>
      <c r="AR768" s="8">
        <v>16306204</v>
      </c>
      <c r="AS768" s="8">
        <v>36122759</v>
      </c>
      <c r="AT768" s="8">
        <v>16284964</v>
      </c>
      <c r="AU768" s="8">
        <v>35269380</v>
      </c>
      <c r="AV768" s="8">
        <v>11787416</v>
      </c>
      <c r="AW768" s="8">
        <v>26178247</v>
      </c>
      <c r="AX768" s="8">
        <v>17551638</v>
      </c>
      <c r="AY768" s="8">
        <v>38084137</v>
      </c>
      <c r="AZ768" s="8">
        <v>30872239</v>
      </c>
      <c r="BA768" s="8">
        <v>67278462</v>
      </c>
      <c r="BB768" s="8">
        <v>149901465</v>
      </c>
      <c r="BC768" s="9">
        <v>327994667</v>
      </c>
    </row>
    <row r="769" spans="1:55" ht="15.75" thickBot="1" x14ac:dyDescent="0.3">
      <c r="A769" s="17" t="s">
        <v>66</v>
      </c>
      <c r="B769" s="4">
        <v>6149.5</v>
      </c>
      <c r="C769" s="4">
        <v>27228.41</v>
      </c>
      <c r="D769" s="4">
        <v>1472</v>
      </c>
      <c r="E769" s="4">
        <v>8946.3700000000008</v>
      </c>
      <c r="F769" s="2">
        <v>436</v>
      </c>
      <c r="G769" s="4">
        <v>1496.65</v>
      </c>
      <c r="H769" s="4">
        <v>7402</v>
      </c>
      <c r="I769" s="4">
        <v>26051.01</v>
      </c>
      <c r="J769" s="2">
        <v>810</v>
      </c>
      <c r="K769" s="4">
        <v>1385.53</v>
      </c>
      <c r="L769" s="4">
        <v>1893</v>
      </c>
      <c r="M769" s="4">
        <v>12581.84</v>
      </c>
      <c r="N769" s="4">
        <v>7032</v>
      </c>
      <c r="O769" s="4">
        <v>29712.2</v>
      </c>
      <c r="P769" s="4">
        <v>8353</v>
      </c>
      <c r="Q769" s="4">
        <v>93371.11</v>
      </c>
      <c r="R769" s="4">
        <v>7869</v>
      </c>
      <c r="S769" s="4">
        <v>39672.480000000003</v>
      </c>
      <c r="T769" s="4">
        <v>4822</v>
      </c>
      <c r="U769" s="4">
        <v>16503.830000000002</v>
      </c>
      <c r="V769" s="2">
        <v>999.75</v>
      </c>
      <c r="W769" s="4">
        <v>6906.3</v>
      </c>
      <c r="X769" s="2">
        <v>660</v>
      </c>
      <c r="Y769" s="4">
        <v>8132.4</v>
      </c>
      <c r="Z769" s="4">
        <v>47898.25</v>
      </c>
      <c r="AA769" s="6">
        <v>271988.13</v>
      </c>
    </row>
    <row r="770" spans="1:55" ht="19.5" thickBot="1" x14ac:dyDescent="0.3">
      <c r="A770" s="17" t="s">
        <v>75</v>
      </c>
      <c r="B770" s="4">
        <v>5498</v>
      </c>
      <c r="C770" s="4">
        <v>48118.06</v>
      </c>
      <c r="D770" s="4">
        <v>5336</v>
      </c>
      <c r="E770" s="4">
        <v>34819.11</v>
      </c>
      <c r="F770" s="4">
        <v>5869</v>
      </c>
      <c r="G770" s="4">
        <v>43753.66</v>
      </c>
      <c r="H770" s="2">
        <v>0</v>
      </c>
      <c r="I770" s="2">
        <v>0</v>
      </c>
      <c r="J770" s="4">
        <v>2672</v>
      </c>
      <c r="K770" s="4">
        <v>29737.54</v>
      </c>
      <c r="L770" s="4">
        <v>11735</v>
      </c>
      <c r="M770" s="4">
        <v>99335.48</v>
      </c>
      <c r="N770" s="4">
        <v>3204</v>
      </c>
      <c r="O770" s="4">
        <v>18276.8</v>
      </c>
      <c r="P770" s="4">
        <v>3794.5</v>
      </c>
      <c r="Q770" s="4">
        <v>22149.360000000001</v>
      </c>
      <c r="R770" s="4">
        <v>2349.5</v>
      </c>
      <c r="S770" s="4">
        <v>15873.77</v>
      </c>
      <c r="T770" s="4">
        <v>5646</v>
      </c>
      <c r="U770" s="4">
        <v>37105.42</v>
      </c>
      <c r="V770" s="4">
        <v>4221</v>
      </c>
      <c r="W770" s="4">
        <v>36918.69</v>
      </c>
      <c r="X770" s="4">
        <v>12398.5</v>
      </c>
      <c r="Y770" s="4">
        <v>84968.89</v>
      </c>
      <c r="Z770" s="4">
        <v>62723.5</v>
      </c>
      <c r="AA770" s="6">
        <v>471056.78</v>
      </c>
      <c r="AC770" s="16" t="s">
        <v>212</v>
      </c>
    </row>
    <row r="771" spans="1:55" ht="15.75" thickBot="1" x14ac:dyDescent="0.3">
      <c r="A771" s="17" t="s">
        <v>67</v>
      </c>
      <c r="B771" s="2">
        <v>60</v>
      </c>
      <c r="C771" s="2">
        <v>619.71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60</v>
      </c>
      <c r="AA771" s="10">
        <v>619.71</v>
      </c>
      <c r="AC771" s="22" t="s">
        <v>7</v>
      </c>
      <c r="AD771" s="24" t="s">
        <v>8</v>
      </c>
      <c r="AE771" s="25"/>
      <c r="AF771" s="19" t="s">
        <v>9</v>
      </c>
      <c r="AG771" s="21"/>
      <c r="AH771" s="19" t="s">
        <v>10</v>
      </c>
      <c r="AI771" s="21"/>
      <c r="AJ771" s="19" t="s">
        <v>11</v>
      </c>
      <c r="AK771" s="21"/>
      <c r="AL771" s="19" t="s">
        <v>12</v>
      </c>
      <c r="AM771" s="21"/>
      <c r="AN771" s="19" t="s">
        <v>13</v>
      </c>
      <c r="AO771" s="21"/>
      <c r="AP771" s="19" t="s">
        <v>14</v>
      </c>
      <c r="AQ771" s="21"/>
      <c r="AR771" s="19" t="s">
        <v>15</v>
      </c>
      <c r="AS771" s="21"/>
      <c r="AT771" s="19" t="s">
        <v>16</v>
      </c>
      <c r="AU771" s="21"/>
      <c r="AV771" s="19" t="s">
        <v>17</v>
      </c>
      <c r="AW771" s="21"/>
      <c r="AX771" s="19" t="s">
        <v>18</v>
      </c>
      <c r="AY771" s="21"/>
      <c r="AZ771" s="19" t="s">
        <v>19</v>
      </c>
      <c r="BA771" s="21"/>
      <c r="BB771" s="19" t="s">
        <v>20</v>
      </c>
      <c r="BC771" s="20"/>
    </row>
    <row r="772" spans="1:55" ht="26.25" thickBot="1" x14ac:dyDescent="0.3">
      <c r="A772" s="18" t="s">
        <v>30</v>
      </c>
      <c r="B772" s="8">
        <v>60026.65</v>
      </c>
      <c r="C772" s="8">
        <v>105709.14</v>
      </c>
      <c r="D772" s="8">
        <v>95121.9</v>
      </c>
      <c r="E772" s="8">
        <v>96427.86</v>
      </c>
      <c r="F772" s="8">
        <v>485593.45</v>
      </c>
      <c r="G772" s="8">
        <v>202633.69</v>
      </c>
      <c r="H772" s="8">
        <v>276539.02</v>
      </c>
      <c r="I772" s="8">
        <v>169489.94</v>
      </c>
      <c r="J772" s="8">
        <v>83429.17</v>
      </c>
      <c r="K772" s="8">
        <v>69975.25</v>
      </c>
      <c r="L772" s="8">
        <v>73890.86</v>
      </c>
      <c r="M772" s="8">
        <v>191731.43</v>
      </c>
      <c r="N772" s="8">
        <v>80800.52</v>
      </c>
      <c r="O772" s="8">
        <v>97157.04</v>
      </c>
      <c r="P772" s="8">
        <v>80717</v>
      </c>
      <c r="Q772" s="8">
        <v>155135.17000000001</v>
      </c>
      <c r="R772" s="8">
        <v>227518.21</v>
      </c>
      <c r="S772" s="8">
        <v>168833.64</v>
      </c>
      <c r="T772" s="8">
        <v>171657.44</v>
      </c>
      <c r="U772" s="8">
        <v>121027.96</v>
      </c>
      <c r="V772" s="8">
        <v>156156.21</v>
      </c>
      <c r="W772" s="8">
        <v>144270.6</v>
      </c>
      <c r="X772" s="8">
        <v>108948.35</v>
      </c>
      <c r="Y772" s="8">
        <v>237210.27</v>
      </c>
      <c r="Z772" s="8">
        <v>1900398.78</v>
      </c>
      <c r="AA772" s="9">
        <v>1759601.99</v>
      </c>
      <c r="AC772" s="23"/>
      <c r="AD772" s="1" t="s">
        <v>21</v>
      </c>
      <c r="AE772" s="1" t="s">
        <v>22</v>
      </c>
      <c r="AF772" s="1" t="s">
        <v>21</v>
      </c>
      <c r="AG772" s="1" t="s">
        <v>22</v>
      </c>
      <c r="AH772" s="1" t="s">
        <v>21</v>
      </c>
      <c r="AI772" s="1" t="s">
        <v>22</v>
      </c>
      <c r="AJ772" s="1" t="s">
        <v>21</v>
      </c>
      <c r="AK772" s="1" t="s">
        <v>22</v>
      </c>
      <c r="AL772" s="1" t="s">
        <v>21</v>
      </c>
      <c r="AM772" s="1" t="s">
        <v>22</v>
      </c>
      <c r="AN772" s="1" t="s">
        <v>21</v>
      </c>
      <c r="AO772" s="1" t="s">
        <v>22</v>
      </c>
      <c r="AP772" s="1" t="s">
        <v>21</v>
      </c>
      <c r="AQ772" s="1" t="s">
        <v>22</v>
      </c>
      <c r="AR772" s="1" t="s">
        <v>21</v>
      </c>
      <c r="AS772" s="1" t="s">
        <v>22</v>
      </c>
      <c r="AT772" s="1" t="s">
        <v>21</v>
      </c>
      <c r="AU772" s="1" t="s">
        <v>22</v>
      </c>
      <c r="AV772" s="1" t="s">
        <v>21</v>
      </c>
      <c r="AW772" s="1" t="s">
        <v>22</v>
      </c>
      <c r="AX772" s="1" t="s">
        <v>21</v>
      </c>
      <c r="AY772" s="1" t="s">
        <v>22</v>
      </c>
      <c r="AZ772" s="1" t="s">
        <v>21</v>
      </c>
      <c r="BA772" s="1" t="s">
        <v>22</v>
      </c>
      <c r="BB772" s="1" t="s">
        <v>21</v>
      </c>
      <c r="BC772" s="5" t="s">
        <v>22</v>
      </c>
    </row>
    <row r="773" spans="1:55" ht="15.75" thickBot="1" x14ac:dyDescent="0.3">
      <c r="AC773" s="17" t="s">
        <v>32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4">
        <v>4250</v>
      </c>
      <c r="AY773" s="4">
        <v>23375</v>
      </c>
      <c r="AZ773" s="2">
        <v>0</v>
      </c>
      <c r="BA773" s="2">
        <v>0</v>
      </c>
      <c r="BB773" s="4">
        <v>4250</v>
      </c>
      <c r="BC773" s="6">
        <v>23375</v>
      </c>
    </row>
    <row r="774" spans="1:55" ht="19.5" thickBot="1" x14ac:dyDescent="0.3">
      <c r="A774" s="16" t="s">
        <v>208</v>
      </c>
      <c r="AC774" s="17" t="s">
        <v>34</v>
      </c>
      <c r="AD774" s="4">
        <v>60269</v>
      </c>
      <c r="AE774" s="4">
        <v>205624</v>
      </c>
      <c r="AF774" s="4">
        <v>16200</v>
      </c>
      <c r="AG774" s="4">
        <v>46818</v>
      </c>
      <c r="AH774" s="4">
        <v>20584</v>
      </c>
      <c r="AI774" s="4">
        <v>74102</v>
      </c>
      <c r="AJ774" s="2">
        <v>0</v>
      </c>
      <c r="AK774" s="2">
        <v>0</v>
      </c>
      <c r="AL774" s="4">
        <v>6480</v>
      </c>
      <c r="AM774" s="4">
        <v>23328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4">
        <v>49231</v>
      </c>
      <c r="AU774" s="4">
        <v>164169</v>
      </c>
      <c r="AV774" s="4">
        <v>45710</v>
      </c>
      <c r="AW774" s="4">
        <v>164556</v>
      </c>
      <c r="AX774" s="4">
        <v>6414</v>
      </c>
      <c r="AY774" s="4">
        <v>23090</v>
      </c>
      <c r="AZ774" s="4">
        <v>14805</v>
      </c>
      <c r="BA774" s="4">
        <v>56259</v>
      </c>
      <c r="BB774" s="4">
        <v>219693</v>
      </c>
      <c r="BC774" s="6">
        <v>757946</v>
      </c>
    </row>
    <row r="775" spans="1:55" ht="15.75" thickBot="1" x14ac:dyDescent="0.3">
      <c r="A775" s="22" t="s">
        <v>7</v>
      </c>
      <c r="B775" s="24" t="s">
        <v>8</v>
      </c>
      <c r="C775" s="25"/>
      <c r="D775" s="19" t="s">
        <v>9</v>
      </c>
      <c r="E775" s="21"/>
      <c r="F775" s="19" t="s">
        <v>10</v>
      </c>
      <c r="G775" s="21"/>
      <c r="H775" s="19" t="s">
        <v>11</v>
      </c>
      <c r="I775" s="21"/>
      <c r="J775" s="19" t="s">
        <v>12</v>
      </c>
      <c r="K775" s="21"/>
      <c r="L775" s="19" t="s">
        <v>13</v>
      </c>
      <c r="M775" s="21"/>
      <c r="N775" s="19" t="s">
        <v>14</v>
      </c>
      <c r="O775" s="21"/>
      <c r="P775" s="19" t="s">
        <v>15</v>
      </c>
      <c r="Q775" s="21"/>
      <c r="R775" s="19" t="s">
        <v>16</v>
      </c>
      <c r="S775" s="21"/>
      <c r="T775" s="19" t="s">
        <v>17</v>
      </c>
      <c r="U775" s="21"/>
      <c r="V775" s="19" t="s">
        <v>18</v>
      </c>
      <c r="W775" s="21"/>
      <c r="X775" s="19" t="s">
        <v>19</v>
      </c>
      <c r="Y775" s="21"/>
      <c r="Z775" s="19" t="s">
        <v>20</v>
      </c>
      <c r="AA775" s="20"/>
      <c r="AC775" s="17" t="s">
        <v>36</v>
      </c>
      <c r="AD775" s="4">
        <v>22184203</v>
      </c>
      <c r="AE775" s="4">
        <v>30338820</v>
      </c>
      <c r="AF775" s="4">
        <v>12542316</v>
      </c>
      <c r="AG775" s="4">
        <v>16072438</v>
      </c>
      <c r="AH775" s="4">
        <v>32343957</v>
      </c>
      <c r="AI775" s="4">
        <v>41885785</v>
      </c>
      <c r="AJ775" s="4">
        <v>15370950</v>
      </c>
      <c r="AK775" s="4">
        <v>20579097</v>
      </c>
      <c r="AL775" s="4">
        <v>13821797</v>
      </c>
      <c r="AM775" s="4">
        <v>18897841</v>
      </c>
      <c r="AN775" s="4">
        <v>25538210</v>
      </c>
      <c r="AO775" s="4">
        <v>35733498</v>
      </c>
      <c r="AP775" s="4">
        <v>14734882</v>
      </c>
      <c r="AQ775" s="4">
        <v>21097523</v>
      </c>
      <c r="AR775" s="4">
        <v>17317175</v>
      </c>
      <c r="AS775" s="4">
        <v>24554086</v>
      </c>
      <c r="AT775" s="4">
        <v>23475359</v>
      </c>
      <c r="AU775" s="4">
        <v>33015065</v>
      </c>
      <c r="AV775" s="4">
        <v>13111410</v>
      </c>
      <c r="AW775" s="4">
        <v>18659929</v>
      </c>
      <c r="AX775" s="4">
        <v>6203351</v>
      </c>
      <c r="AY775" s="4">
        <v>8783964</v>
      </c>
      <c r="AZ775" s="4">
        <v>11086179</v>
      </c>
      <c r="BA775" s="4">
        <v>15693108</v>
      </c>
      <c r="BB775" s="4">
        <v>207729789</v>
      </c>
      <c r="BC775" s="6">
        <v>285311154</v>
      </c>
    </row>
    <row r="776" spans="1:55" ht="26.25" thickBot="1" x14ac:dyDescent="0.3">
      <c r="A776" s="23"/>
      <c r="B776" s="1" t="s">
        <v>21</v>
      </c>
      <c r="C776" s="1" t="s">
        <v>22</v>
      </c>
      <c r="D776" s="1" t="s">
        <v>21</v>
      </c>
      <c r="E776" s="1" t="s">
        <v>22</v>
      </c>
      <c r="F776" s="1" t="s">
        <v>21</v>
      </c>
      <c r="G776" s="1" t="s">
        <v>22</v>
      </c>
      <c r="H776" s="1" t="s">
        <v>21</v>
      </c>
      <c r="I776" s="1" t="s">
        <v>22</v>
      </c>
      <c r="J776" s="1" t="s">
        <v>21</v>
      </c>
      <c r="K776" s="1" t="s">
        <v>22</v>
      </c>
      <c r="L776" s="1" t="s">
        <v>21</v>
      </c>
      <c r="M776" s="1" t="s">
        <v>22</v>
      </c>
      <c r="N776" s="1" t="s">
        <v>21</v>
      </c>
      <c r="O776" s="1" t="s">
        <v>22</v>
      </c>
      <c r="P776" s="1" t="s">
        <v>21</v>
      </c>
      <c r="Q776" s="1" t="s">
        <v>22</v>
      </c>
      <c r="R776" s="1" t="s">
        <v>21</v>
      </c>
      <c r="S776" s="1" t="s">
        <v>22</v>
      </c>
      <c r="T776" s="1" t="s">
        <v>21</v>
      </c>
      <c r="U776" s="1" t="s">
        <v>22</v>
      </c>
      <c r="V776" s="1" t="s">
        <v>21</v>
      </c>
      <c r="W776" s="1" t="s">
        <v>22</v>
      </c>
      <c r="X776" s="1" t="s">
        <v>21</v>
      </c>
      <c r="Y776" s="1" t="s">
        <v>22</v>
      </c>
      <c r="Z776" s="1" t="s">
        <v>21</v>
      </c>
      <c r="AA776" s="5" t="s">
        <v>22</v>
      </c>
      <c r="AC776" s="17" t="s">
        <v>24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4">
        <v>8300</v>
      </c>
      <c r="AY776" s="4">
        <v>6806</v>
      </c>
      <c r="AZ776" s="4">
        <v>8300</v>
      </c>
      <c r="BA776" s="4">
        <v>6806</v>
      </c>
      <c r="BB776" s="4">
        <v>16600</v>
      </c>
      <c r="BC776" s="6">
        <v>13612</v>
      </c>
    </row>
    <row r="777" spans="1:55" ht="15.75" thickBot="1" x14ac:dyDescent="0.3">
      <c r="A777" s="17" t="s">
        <v>33</v>
      </c>
      <c r="B777" s="2">
        <v>0</v>
      </c>
      <c r="C777" s="2">
        <v>0</v>
      </c>
      <c r="D777" s="2">
        <v>0</v>
      </c>
      <c r="E777" s="2">
        <v>0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35.5</v>
      </c>
      <c r="W777" s="2">
        <v>96</v>
      </c>
      <c r="X777" s="2">
        <v>0</v>
      </c>
      <c r="Y777" s="2">
        <v>0</v>
      </c>
      <c r="Z777" s="2">
        <v>35.5</v>
      </c>
      <c r="AA777" s="10">
        <v>96</v>
      </c>
      <c r="AC777" s="17" t="s">
        <v>54</v>
      </c>
      <c r="AD777" s="4">
        <v>112375</v>
      </c>
      <c r="AE777" s="4">
        <v>161820</v>
      </c>
      <c r="AF777" s="4">
        <v>314875</v>
      </c>
      <c r="AG777" s="4">
        <v>480870</v>
      </c>
      <c r="AH777" s="4">
        <v>1783820</v>
      </c>
      <c r="AI777" s="4">
        <v>2965984</v>
      </c>
      <c r="AJ777" s="4">
        <v>893776</v>
      </c>
      <c r="AK777" s="4">
        <v>1381386</v>
      </c>
      <c r="AL777" s="4">
        <v>270823</v>
      </c>
      <c r="AM777" s="4">
        <v>490749</v>
      </c>
      <c r="AN777" s="2">
        <v>0</v>
      </c>
      <c r="AO777" s="2">
        <v>0</v>
      </c>
      <c r="AP777" s="4">
        <v>541364</v>
      </c>
      <c r="AQ777" s="4">
        <v>999850</v>
      </c>
      <c r="AR777" s="4">
        <v>811620</v>
      </c>
      <c r="AS777" s="4">
        <v>1313640</v>
      </c>
      <c r="AT777" s="4">
        <v>503010</v>
      </c>
      <c r="AU777" s="4">
        <v>776702</v>
      </c>
      <c r="AV777" s="4">
        <v>563760</v>
      </c>
      <c r="AW777" s="4">
        <v>933551</v>
      </c>
      <c r="AX777" s="4">
        <v>586911</v>
      </c>
      <c r="AY777" s="4">
        <v>966544</v>
      </c>
      <c r="AZ777" s="4">
        <v>270000</v>
      </c>
      <c r="BA777" s="4">
        <v>359550</v>
      </c>
      <c r="BB777" s="4">
        <v>6652334</v>
      </c>
      <c r="BC777" s="6">
        <v>10830646</v>
      </c>
    </row>
    <row r="778" spans="1:55" ht="15.75" thickBot="1" x14ac:dyDescent="0.3">
      <c r="A778" s="17" t="s">
        <v>36</v>
      </c>
      <c r="B778" s="2">
        <v>9.5</v>
      </c>
      <c r="C778" s="2">
        <v>10.199999999999999</v>
      </c>
      <c r="D778" s="2">
        <v>4</v>
      </c>
      <c r="E778" s="2">
        <v>3.51</v>
      </c>
      <c r="F778" s="2">
        <v>0.5</v>
      </c>
      <c r="G778" s="2">
        <v>2.79</v>
      </c>
      <c r="H778" s="2">
        <v>21.5</v>
      </c>
      <c r="I778" s="2">
        <v>13.03</v>
      </c>
      <c r="J778" s="2">
        <v>19.600000000000001</v>
      </c>
      <c r="K778" s="2">
        <v>21.48</v>
      </c>
      <c r="L778" s="2">
        <v>9.9</v>
      </c>
      <c r="M778" s="2">
        <v>12.53</v>
      </c>
      <c r="N778" s="2">
        <v>7.5</v>
      </c>
      <c r="O778" s="2">
        <v>8.24</v>
      </c>
      <c r="P778" s="2">
        <v>12</v>
      </c>
      <c r="Q778" s="2">
        <v>36.53</v>
      </c>
      <c r="R778" s="2">
        <v>1</v>
      </c>
      <c r="S778" s="2">
        <v>2</v>
      </c>
      <c r="T778" s="2">
        <v>6.5</v>
      </c>
      <c r="U778" s="2">
        <v>8.1199999999999992</v>
      </c>
      <c r="V778" s="2">
        <v>2.6</v>
      </c>
      <c r="W778" s="2">
        <v>6.27</v>
      </c>
      <c r="X778" s="2">
        <v>1.7</v>
      </c>
      <c r="Y778" s="2">
        <v>5.3</v>
      </c>
      <c r="Z778" s="2">
        <v>96.3</v>
      </c>
      <c r="AA778" s="10">
        <v>130</v>
      </c>
      <c r="AC778" s="17" t="s">
        <v>25</v>
      </c>
      <c r="AD778" s="4">
        <v>169728</v>
      </c>
      <c r="AE778" s="4">
        <v>393099</v>
      </c>
      <c r="AF778" s="4">
        <v>210634</v>
      </c>
      <c r="AG778" s="4">
        <v>453322</v>
      </c>
      <c r="AH778" s="4">
        <v>339741</v>
      </c>
      <c r="AI778" s="4">
        <v>585163</v>
      </c>
      <c r="AJ778" s="4">
        <v>53640</v>
      </c>
      <c r="AK778" s="4">
        <v>121964</v>
      </c>
      <c r="AL778" s="4">
        <v>45864</v>
      </c>
      <c r="AM778" s="4">
        <v>105689</v>
      </c>
      <c r="AN778" s="4">
        <v>182235</v>
      </c>
      <c r="AO778" s="4">
        <v>445018</v>
      </c>
      <c r="AP778" s="4">
        <v>146232</v>
      </c>
      <c r="AQ778" s="4">
        <v>363193</v>
      </c>
      <c r="AR778" s="4">
        <v>141440</v>
      </c>
      <c r="AS778" s="4">
        <v>363693</v>
      </c>
      <c r="AT778" s="4">
        <v>177072</v>
      </c>
      <c r="AU778" s="4">
        <v>454917</v>
      </c>
      <c r="AV778" s="2">
        <v>0</v>
      </c>
      <c r="AW778" s="2">
        <v>0</v>
      </c>
      <c r="AX778" s="4">
        <v>10800</v>
      </c>
      <c r="AY778" s="4">
        <v>30024</v>
      </c>
      <c r="AZ778" s="2">
        <v>0</v>
      </c>
      <c r="BA778" s="2">
        <v>0</v>
      </c>
      <c r="BB778" s="4">
        <v>1477386</v>
      </c>
      <c r="BC778" s="6">
        <v>3316082</v>
      </c>
    </row>
    <row r="779" spans="1:55" ht="15.75" thickBot="1" x14ac:dyDescent="0.3">
      <c r="A779" s="17" t="s">
        <v>38</v>
      </c>
      <c r="B779" s="2">
        <v>0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2</v>
      </c>
      <c r="O779" s="2">
        <v>3.09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2</v>
      </c>
      <c r="AA779" s="10">
        <v>3.09</v>
      </c>
      <c r="AC779" s="17" t="s">
        <v>55</v>
      </c>
      <c r="AD779" s="2">
        <v>0</v>
      </c>
      <c r="AE779" s="2">
        <v>0</v>
      </c>
      <c r="AF779" s="2">
        <v>0</v>
      </c>
      <c r="AG779" s="2">
        <v>0</v>
      </c>
      <c r="AH779" s="4">
        <v>41000</v>
      </c>
      <c r="AI779" s="4">
        <v>80679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4">
        <v>41000</v>
      </c>
      <c r="BC779" s="6">
        <v>80679</v>
      </c>
    </row>
    <row r="780" spans="1:55" ht="15.75" thickBot="1" x14ac:dyDescent="0.3">
      <c r="A780" s="17" t="s">
        <v>23</v>
      </c>
      <c r="B780" s="2">
        <v>103</v>
      </c>
      <c r="C780" s="2">
        <v>21.73</v>
      </c>
      <c r="D780" s="2">
        <v>8.93</v>
      </c>
      <c r="E780" s="2">
        <v>22.05</v>
      </c>
      <c r="F780" s="2">
        <v>88</v>
      </c>
      <c r="G780" s="2">
        <v>104</v>
      </c>
      <c r="H780" s="2">
        <v>109.6</v>
      </c>
      <c r="I780" s="2">
        <v>163</v>
      </c>
      <c r="J780" s="2">
        <v>48.5</v>
      </c>
      <c r="K780" s="2">
        <v>100</v>
      </c>
      <c r="L780" s="2">
        <v>159.4</v>
      </c>
      <c r="M780" s="4">
        <v>1257.0899999999999</v>
      </c>
      <c r="N780" s="2">
        <v>312.2</v>
      </c>
      <c r="O780" s="2">
        <v>330.06</v>
      </c>
      <c r="P780" s="2">
        <v>92.18</v>
      </c>
      <c r="Q780" s="2">
        <v>95.5</v>
      </c>
      <c r="R780" s="2">
        <v>319.64</v>
      </c>
      <c r="S780" s="2">
        <v>732</v>
      </c>
      <c r="T780" s="2">
        <v>201.3</v>
      </c>
      <c r="U780" s="2">
        <v>177.03</v>
      </c>
      <c r="V780" s="2">
        <v>210</v>
      </c>
      <c r="W780" s="2">
        <v>342</v>
      </c>
      <c r="X780" s="2">
        <v>169.18</v>
      </c>
      <c r="Y780" s="2">
        <v>251</v>
      </c>
      <c r="Z780" s="4">
        <v>1821.93</v>
      </c>
      <c r="AA780" s="6">
        <v>3595.46</v>
      </c>
      <c r="AC780" s="17" t="s">
        <v>27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4">
        <v>10360</v>
      </c>
      <c r="AW780" s="4">
        <v>30715</v>
      </c>
      <c r="AX780" s="4">
        <v>32872</v>
      </c>
      <c r="AY780" s="4">
        <v>75716</v>
      </c>
      <c r="AZ780" s="2">
        <v>0</v>
      </c>
      <c r="BA780" s="2">
        <v>0</v>
      </c>
      <c r="BB780" s="4">
        <v>43232</v>
      </c>
      <c r="BC780" s="6">
        <v>106431</v>
      </c>
    </row>
    <row r="781" spans="1:55" ht="15.75" thickBot="1" x14ac:dyDescent="0.3">
      <c r="A781" s="17" t="s">
        <v>85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4">
        <v>1850</v>
      </c>
      <c r="O781" s="4">
        <v>1387.5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4">
        <v>1850</v>
      </c>
      <c r="AA781" s="6">
        <v>1387.5</v>
      </c>
      <c r="AC781" s="17" t="s">
        <v>175</v>
      </c>
      <c r="AD781" s="4">
        <v>250283</v>
      </c>
      <c r="AE781" s="4">
        <v>504394</v>
      </c>
      <c r="AF781" s="4">
        <v>219222</v>
      </c>
      <c r="AG781" s="4">
        <v>475208</v>
      </c>
      <c r="AH781" s="4">
        <v>1143</v>
      </c>
      <c r="AI781" s="4">
        <v>2412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4">
        <v>40786</v>
      </c>
      <c r="AW781" s="4">
        <v>85651</v>
      </c>
      <c r="AX781" s="4">
        <v>89468</v>
      </c>
      <c r="AY781" s="4">
        <v>201050</v>
      </c>
      <c r="AZ781" s="4">
        <v>112724</v>
      </c>
      <c r="BA781" s="4">
        <v>249879</v>
      </c>
      <c r="BB781" s="4">
        <v>713626</v>
      </c>
      <c r="BC781" s="6">
        <v>1518594</v>
      </c>
    </row>
    <row r="782" spans="1:55" ht="15.75" thickBot="1" x14ac:dyDescent="0.3">
      <c r="A782" s="17" t="s">
        <v>25</v>
      </c>
      <c r="B782" s="2">
        <v>83</v>
      </c>
      <c r="C782" s="4">
        <v>2598.37</v>
      </c>
      <c r="D782" s="2">
        <v>36</v>
      </c>
      <c r="E782" s="4">
        <v>1034.5899999999999</v>
      </c>
      <c r="F782" s="2">
        <v>54</v>
      </c>
      <c r="G782" s="4">
        <v>1209.05</v>
      </c>
      <c r="H782" s="2">
        <v>10</v>
      </c>
      <c r="I782" s="2">
        <v>86.68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30</v>
      </c>
      <c r="W782" s="2">
        <v>262.86</v>
      </c>
      <c r="X782" s="2">
        <v>0</v>
      </c>
      <c r="Y782" s="2">
        <v>0</v>
      </c>
      <c r="Z782" s="2">
        <v>213</v>
      </c>
      <c r="AA782" s="6">
        <v>5191.55</v>
      </c>
      <c r="AC782" s="17" t="s">
        <v>28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1</v>
      </c>
      <c r="AY782" s="2">
        <v>4</v>
      </c>
      <c r="AZ782" s="2">
        <v>0</v>
      </c>
      <c r="BA782" s="2">
        <v>0</v>
      </c>
      <c r="BB782" s="2">
        <v>1</v>
      </c>
      <c r="BC782" s="10">
        <v>4</v>
      </c>
    </row>
    <row r="783" spans="1:55" ht="15.75" thickBot="1" x14ac:dyDescent="0.3">
      <c r="A783" s="17" t="s">
        <v>26</v>
      </c>
      <c r="B783" s="2">
        <v>0</v>
      </c>
      <c r="C783" s="2">
        <v>0</v>
      </c>
      <c r="D783" s="2">
        <v>0</v>
      </c>
      <c r="E783" s="2">
        <v>0</v>
      </c>
      <c r="F783" s="4">
        <v>9824.06</v>
      </c>
      <c r="G783" s="4">
        <v>23866.48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135</v>
      </c>
      <c r="S783" s="2">
        <v>271</v>
      </c>
      <c r="T783" s="2">
        <v>0</v>
      </c>
      <c r="U783" s="2">
        <v>0</v>
      </c>
      <c r="V783" s="2">
        <v>200</v>
      </c>
      <c r="W783" s="2">
        <v>210</v>
      </c>
      <c r="X783" s="4">
        <v>9819.06</v>
      </c>
      <c r="Y783" s="4">
        <v>21258.400000000001</v>
      </c>
      <c r="Z783" s="4">
        <v>19978.12</v>
      </c>
      <c r="AA783" s="6">
        <v>45605.88</v>
      </c>
      <c r="AC783" s="17" t="s">
        <v>29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420</v>
      </c>
      <c r="AM783" s="4">
        <v>2035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420</v>
      </c>
      <c r="BC783" s="6">
        <v>2035</v>
      </c>
    </row>
    <row r="784" spans="1:55" ht="15.75" thickBot="1" x14ac:dyDescent="0.3">
      <c r="A784" s="17" t="s">
        <v>66</v>
      </c>
      <c r="B784" s="2">
        <v>290</v>
      </c>
      <c r="C784" s="2">
        <v>312.58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4">
        <v>1185</v>
      </c>
      <c r="U784" s="2">
        <v>543.28</v>
      </c>
      <c r="V784" s="2">
        <v>0</v>
      </c>
      <c r="W784" s="2">
        <v>0</v>
      </c>
      <c r="X784" s="2">
        <v>0</v>
      </c>
      <c r="Y784" s="2">
        <v>0</v>
      </c>
      <c r="Z784" s="4">
        <v>1475</v>
      </c>
      <c r="AA784" s="10">
        <v>855.86</v>
      </c>
      <c r="AC784" s="18" t="s">
        <v>30</v>
      </c>
      <c r="AD784" s="8">
        <v>22776858</v>
      </c>
      <c r="AE784" s="8">
        <v>31603757</v>
      </c>
      <c r="AF784" s="8">
        <v>13303247</v>
      </c>
      <c r="AG784" s="8">
        <v>17528656</v>
      </c>
      <c r="AH784" s="8">
        <v>34530245</v>
      </c>
      <c r="AI784" s="8">
        <v>45594125</v>
      </c>
      <c r="AJ784" s="8">
        <v>16318366</v>
      </c>
      <c r="AK784" s="8">
        <v>22082447</v>
      </c>
      <c r="AL784" s="8">
        <v>14145384</v>
      </c>
      <c r="AM784" s="8">
        <v>19519642</v>
      </c>
      <c r="AN784" s="8">
        <v>25720445</v>
      </c>
      <c r="AO784" s="8">
        <v>36178516</v>
      </c>
      <c r="AP784" s="8">
        <v>15422478</v>
      </c>
      <c r="AQ784" s="8">
        <v>22460566</v>
      </c>
      <c r="AR784" s="8">
        <v>18270235</v>
      </c>
      <c r="AS784" s="8">
        <v>26231419</v>
      </c>
      <c r="AT784" s="8">
        <v>24204672</v>
      </c>
      <c r="AU784" s="8">
        <v>34410853</v>
      </c>
      <c r="AV784" s="8">
        <v>13772026</v>
      </c>
      <c r="AW784" s="8">
        <v>19874402</v>
      </c>
      <c r="AX784" s="8">
        <v>6942367</v>
      </c>
      <c r="AY784" s="8">
        <v>10110573</v>
      </c>
      <c r="AZ784" s="8">
        <v>11492008</v>
      </c>
      <c r="BA784" s="8">
        <v>16365602</v>
      </c>
      <c r="BB784" s="8">
        <v>216898331</v>
      </c>
      <c r="BC784" s="9">
        <v>301960558</v>
      </c>
    </row>
    <row r="785" spans="1:55" ht="15.75" thickBot="1" x14ac:dyDescent="0.3">
      <c r="A785" s="17" t="s">
        <v>75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1.2</v>
      </c>
      <c r="M785" s="2">
        <v>2.09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1.2</v>
      </c>
      <c r="AA785" s="10">
        <v>2.09</v>
      </c>
    </row>
    <row r="786" spans="1:55" ht="19.5" thickBot="1" x14ac:dyDescent="0.3">
      <c r="A786" s="18" t="s">
        <v>30</v>
      </c>
      <c r="B786" s="7">
        <v>485.5</v>
      </c>
      <c r="C786" s="8">
        <v>2942.88</v>
      </c>
      <c r="D786" s="7">
        <v>48.93</v>
      </c>
      <c r="E786" s="8">
        <v>1060.1500000000001</v>
      </c>
      <c r="F786" s="8">
        <v>9966.56</v>
      </c>
      <c r="G786" s="8">
        <v>25182.32</v>
      </c>
      <c r="H786" s="7">
        <v>141.1</v>
      </c>
      <c r="I786" s="7">
        <v>262.70999999999998</v>
      </c>
      <c r="J786" s="7">
        <v>68.099999999999994</v>
      </c>
      <c r="K786" s="7">
        <v>121.48</v>
      </c>
      <c r="L786" s="7">
        <v>170.5</v>
      </c>
      <c r="M786" s="8">
        <v>1271.71</v>
      </c>
      <c r="N786" s="8">
        <v>2171.6999999999998</v>
      </c>
      <c r="O786" s="8">
        <v>1728.89</v>
      </c>
      <c r="P786" s="7">
        <v>104.18</v>
      </c>
      <c r="Q786" s="7">
        <v>132.03</v>
      </c>
      <c r="R786" s="7">
        <v>455.64</v>
      </c>
      <c r="S786" s="8">
        <v>1005</v>
      </c>
      <c r="T786" s="8">
        <v>1392.8</v>
      </c>
      <c r="U786" s="7">
        <v>728.43</v>
      </c>
      <c r="V786" s="7">
        <v>478.1</v>
      </c>
      <c r="W786" s="7">
        <v>917.13</v>
      </c>
      <c r="X786" s="8">
        <v>9989.94</v>
      </c>
      <c r="Y786" s="8">
        <v>21514.7</v>
      </c>
      <c r="Z786" s="8">
        <v>25473.05</v>
      </c>
      <c r="AA786" s="9">
        <v>56867.43</v>
      </c>
      <c r="AC786" s="16" t="s">
        <v>213</v>
      </c>
    </row>
    <row r="787" spans="1:55" ht="15.75" thickBot="1" x14ac:dyDescent="0.3">
      <c r="AC787" s="22" t="s">
        <v>7</v>
      </c>
      <c r="AD787" s="24" t="s">
        <v>8</v>
      </c>
      <c r="AE787" s="25"/>
      <c r="AF787" s="19" t="s">
        <v>9</v>
      </c>
      <c r="AG787" s="21"/>
      <c r="AH787" s="19" t="s">
        <v>10</v>
      </c>
      <c r="AI787" s="21"/>
      <c r="AJ787" s="19" t="s">
        <v>11</v>
      </c>
      <c r="AK787" s="21"/>
      <c r="AL787" s="19" t="s">
        <v>12</v>
      </c>
      <c r="AM787" s="21"/>
      <c r="AN787" s="19" t="s">
        <v>13</v>
      </c>
      <c r="AO787" s="21"/>
      <c r="AP787" s="19" t="s">
        <v>14</v>
      </c>
      <c r="AQ787" s="21"/>
      <c r="AR787" s="19" t="s">
        <v>15</v>
      </c>
      <c r="AS787" s="21"/>
      <c r="AT787" s="19" t="s">
        <v>16</v>
      </c>
      <c r="AU787" s="21"/>
      <c r="AV787" s="19" t="s">
        <v>17</v>
      </c>
      <c r="AW787" s="21"/>
      <c r="AX787" s="19" t="s">
        <v>18</v>
      </c>
      <c r="AY787" s="21"/>
      <c r="AZ787" s="19" t="s">
        <v>19</v>
      </c>
      <c r="BA787" s="21"/>
      <c r="BB787" s="19" t="s">
        <v>20</v>
      </c>
      <c r="BC787" s="20"/>
    </row>
    <row r="788" spans="1:55" ht="26.25" thickBot="1" x14ac:dyDescent="0.3">
      <c r="A788" s="16" t="s">
        <v>209</v>
      </c>
      <c r="AC788" s="23"/>
      <c r="AD788" s="1" t="s">
        <v>21</v>
      </c>
      <c r="AE788" s="1" t="s">
        <v>22</v>
      </c>
      <c r="AF788" s="1" t="s">
        <v>21</v>
      </c>
      <c r="AG788" s="1" t="s">
        <v>22</v>
      </c>
      <c r="AH788" s="1" t="s">
        <v>21</v>
      </c>
      <c r="AI788" s="1" t="s">
        <v>22</v>
      </c>
      <c r="AJ788" s="1" t="s">
        <v>21</v>
      </c>
      <c r="AK788" s="1" t="s">
        <v>22</v>
      </c>
      <c r="AL788" s="1" t="s">
        <v>21</v>
      </c>
      <c r="AM788" s="1" t="s">
        <v>22</v>
      </c>
      <c r="AN788" s="1" t="s">
        <v>21</v>
      </c>
      <c r="AO788" s="1" t="s">
        <v>22</v>
      </c>
      <c r="AP788" s="1" t="s">
        <v>21</v>
      </c>
      <c r="AQ788" s="1" t="s">
        <v>22</v>
      </c>
      <c r="AR788" s="1" t="s">
        <v>21</v>
      </c>
      <c r="AS788" s="1" t="s">
        <v>22</v>
      </c>
      <c r="AT788" s="1" t="s">
        <v>21</v>
      </c>
      <c r="AU788" s="1" t="s">
        <v>22</v>
      </c>
      <c r="AV788" s="1" t="s">
        <v>21</v>
      </c>
      <c r="AW788" s="1" t="s">
        <v>22</v>
      </c>
      <c r="AX788" s="1" t="s">
        <v>21</v>
      </c>
      <c r="AY788" s="1" t="s">
        <v>22</v>
      </c>
      <c r="AZ788" s="1" t="s">
        <v>21</v>
      </c>
      <c r="BA788" s="1" t="s">
        <v>22</v>
      </c>
      <c r="BB788" s="1" t="s">
        <v>21</v>
      </c>
      <c r="BC788" s="5" t="s">
        <v>22</v>
      </c>
    </row>
    <row r="789" spans="1:55" ht="15.75" thickBot="1" x14ac:dyDescent="0.3">
      <c r="A789" s="22" t="s">
        <v>7</v>
      </c>
      <c r="B789" s="24" t="s">
        <v>8</v>
      </c>
      <c r="C789" s="25"/>
      <c r="D789" s="19" t="s">
        <v>9</v>
      </c>
      <c r="E789" s="21"/>
      <c r="F789" s="19" t="s">
        <v>10</v>
      </c>
      <c r="G789" s="21"/>
      <c r="H789" s="19" t="s">
        <v>11</v>
      </c>
      <c r="I789" s="21"/>
      <c r="J789" s="19" t="s">
        <v>12</v>
      </c>
      <c r="K789" s="21"/>
      <c r="L789" s="19" t="s">
        <v>13</v>
      </c>
      <c r="M789" s="21"/>
      <c r="N789" s="19" t="s">
        <v>14</v>
      </c>
      <c r="O789" s="21"/>
      <c r="P789" s="19" t="s">
        <v>15</v>
      </c>
      <c r="Q789" s="21"/>
      <c r="R789" s="19" t="s">
        <v>16</v>
      </c>
      <c r="S789" s="21"/>
      <c r="T789" s="19" t="s">
        <v>17</v>
      </c>
      <c r="U789" s="21"/>
      <c r="V789" s="19" t="s">
        <v>18</v>
      </c>
      <c r="W789" s="21"/>
      <c r="X789" s="19" t="s">
        <v>19</v>
      </c>
      <c r="Y789" s="21"/>
      <c r="Z789" s="19" t="s">
        <v>20</v>
      </c>
      <c r="AA789" s="20"/>
      <c r="AC789" s="17" t="s">
        <v>32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120</v>
      </c>
      <c r="AQ789" s="4">
        <v>1206</v>
      </c>
      <c r="AR789" s="4">
        <v>1570</v>
      </c>
      <c r="AS789" s="4">
        <v>17671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12</v>
      </c>
      <c r="BA789" s="2">
        <v>116</v>
      </c>
      <c r="BB789" s="4">
        <v>1702</v>
      </c>
      <c r="BC789" s="6">
        <v>18993</v>
      </c>
    </row>
    <row r="790" spans="1:55" ht="26.25" thickBot="1" x14ac:dyDescent="0.3">
      <c r="A790" s="23"/>
      <c r="B790" s="1" t="s">
        <v>21</v>
      </c>
      <c r="C790" s="1" t="s">
        <v>22</v>
      </c>
      <c r="D790" s="1" t="s">
        <v>21</v>
      </c>
      <c r="E790" s="1" t="s">
        <v>22</v>
      </c>
      <c r="F790" s="1" t="s">
        <v>21</v>
      </c>
      <c r="G790" s="1" t="s">
        <v>22</v>
      </c>
      <c r="H790" s="1" t="s">
        <v>21</v>
      </c>
      <c r="I790" s="1" t="s">
        <v>22</v>
      </c>
      <c r="J790" s="1" t="s">
        <v>21</v>
      </c>
      <c r="K790" s="1" t="s">
        <v>22</v>
      </c>
      <c r="L790" s="1" t="s">
        <v>21</v>
      </c>
      <c r="M790" s="1" t="s">
        <v>22</v>
      </c>
      <c r="N790" s="1" t="s">
        <v>21</v>
      </c>
      <c r="O790" s="1" t="s">
        <v>22</v>
      </c>
      <c r="P790" s="1" t="s">
        <v>21</v>
      </c>
      <c r="Q790" s="1" t="s">
        <v>22</v>
      </c>
      <c r="R790" s="1" t="s">
        <v>21</v>
      </c>
      <c r="S790" s="1" t="s">
        <v>22</v>
      </c>
      <c r="T790" s="1" t="s">
        <v>21</v>
      </c>
      <c r="U790" s="1" t="s">
        <v>22</v>
      </c>
      <c r="V790" s="1" t="s">
        <v>21</v>
      </c>
      <c r="W790" s="1" t="s">
        <v>22</v>
      </c>
      <c r="X790" s="1" t="s">
        <v>21</v>
      </c>
      <c r="Y790" s="1" t="s">
        <v>22</v>
      </c>
      <c r="Z790" s="1" t="s">
        <v>21</v>
      </c>
      <c r="AA790" s="5" t="s">
        <v>22</v>
      </c>
      <c r="AC790" s="17" t="s">
        <v>34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228</v>
      </c>
      <c r="AO790" s="4">
        <v>1120</v>
      </c>
      <c r="AP790" s="4">
        <v>5640</v>
      </c>
      <c r="AQ790" s="4">
        <v>36158</v>
      </c>
      <c r="AR790" s="4">
        <v>4715</v>
      </c>
      <c r="AS790" s="4">
        <v>27134</v>
      </c>
      <c r="AT790" s="4">
        <v>6488</v>
      </c>
      <c r="AU790" s="4">
        <v>39094</v>
      </c>
      <c r="AV790" s="2">
        <v>0</v>
      </c>
      <c r="AW790" s="2">
        <v>0</v>
      </c>
      <c r="AX790" s="2">
        <v>127</v>
      </c>
      <c r="AY790" s="2">
        <v>563</v>
      </c>
      <c r="AZ790" s="2">
        <v>332</v>
      </c>
      <c r="BA790" s="4">
        <v>1407</v>
      </c>
      <c r="BB790" s="4">
        <v>17530</v>
      </c>
      <c r="BC790" s="6">
        <v>105476</v>
      </c>
    </row>
    <row r="791" spans="1:55" ht="15.75" thickBot="1" x14ac:dyDescent="0.3">
      <c r="A791" s="17" t="s">
        <v>32</v>
      </c>
      <c r="B791" s="2">
        <v>0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89.25</v>
      </c>
      <c r="Q791" s="4">
        <v>11883</v>
      </c>
      <c r="R791" s="2">
        <v>34.5</v>
      </c>
      <c r="S791" s="4">
        <v>6934.5</v>
      </c>
      <c r="T791" s="4">
        <v>1054.6500000000001</v>
      </c>
      <c r="U791" s="4">
        <v>13252.15</v>
      </c>
      <c r="V791" s="2">
        <v>0</v>
      </c>
      <c r="W791" s="2">
        <v>0</v>
      </c>
      <c r="X791" s="2">
        <v>0</v>
      </c>
      <c r="Y791" s="2">
        <v>0</v>
      </c>
      <c r="Z791" s="4">
        <v>1178.4000000000001</v>
      </c>
      <c r="AA791" s="6">
        <v>32069.65</v>
      </c>
      <c r="AC791" s="17" t="s">
        <v>36</v>
      </c>
      <c r="AD791" s="4">
        <v>40090</v>
      </c>
      <c r="AE791" s="4">
        <v>53288</v>
      </c>
      <c r="AF791" s="2">
        <v>0</v>
      </c>
      <c r="AG791" s="2">
        <v>0</v>
      </c>
      <c r="AH791" s="2">
        <v>0</v>
      </c>
      <c r="AI791" s="2">
        <v>0</v>
      </c>
      <c r="AJ791" s="4">
        <v>35975</v>
      </c>
      <c r="AK791" s="4">
        <v>36922</v>
      </c>
      <c r="AL791" s="4">
        <v>46680</v>
      </c>
      <c r="AM791" s="4">
        <v>113284</v>
      </c>
      <c r="AN791" s="4">
        <v>352065</v>
      </c>
      <c r="AO791" s="4">
        <v>843075</v>
      </c>
      <c r="AP791" s="4">
        <v>460713</v>
      </c>
      <c r="AQ791" s="4">
        <v>1099298</v>
      </c>
      <c r="AR791" s="4">
        <v>197390</v>
      </c>
      <c r="AS791" s="4">
        <v>474667</v>
      </c>
      <c r="AT791" s="4">
        <v>161512</v>
      </c>
      <c r="AU791" s="4">
        <v>352614</v>
      </c>
      <c r="AV791" s="4">
        <v>103950</v>
      </c>
      <c r="AW791" s="4">
        <v>234121</v>
      </c>
      <c r="AX791" s="4">
        <v>22347</v>
      </c>
      <c r="AY791" s="4">
        <v>49386</v>
      </c>
      <c r="AZ791" s="4">
        <v>52050</v>
      </c>
      <c r="BA791" s="4">
        <v>106074</v>
      </c>
      <c r="BB791" s="4">
        <v>1472772</v>
      </c>
      <c r="BC791" s="6">
        <v>3362729</v>
      </c>
    </row>
    <row r="792" spans="1:55" ht="15.75" thickBot="1" x14ac:dyDescent="0.3">
      <c r="A792" s="17" t="s">
        <v>34</v>
      </c>
      <c r="B792" s="2">
        <v>0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4</v>
      </c>
      <c r="S792" s="4">
        <v>2000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4</v>
      </c>
      <c r="AA792" s="6">
        <v>2000</v>
      </c>
      <c r="AC792" s="17" t="s">
        <v>38</v>
      </c>
      <c r="AD792" s="2">
        <v>0</v>
      </c>
      <c r="AE792" s="2">
        <v>0</v>
      </c>
      <c r="AF792" s="2">
        <v>0</v>
      </c>
      <c r="AG792" s="2">
        <v>0</v>
      </c>
      <c r="AH792" s="2">
        <v>123</v>
      </c>
      <c r="AI792" s="2">
        <v>770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162</v>
      </c>
      <c r="AS792" s="2">
        <v>769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136</v>
      </c>
      <c r="BA792" s="4">
        <v>1038</v>
      </c>
      <c r="BB792" s="2">
        <v>421</v>
      </c>
      <c r="BC792" s="6">
        <v>2577</v>
      </c>
    </row>
    <row r="793" spans="1:55" ht="15.75" thickBot="1" x14ac:dyDescent="0.3">
      <c r="A793" s="17" t="s">
        <v>23</v>
      </c>
      <c r="B793" s="4">
        <v>61116</v>
      </c>
      <c r="C793" s="4">
        <v>49528.4</v>
      </c>
      <c r="D793" s="2">
        <v>165</v>
      </c>
      <c r="E793" s="2">
        <v>168.92</v>
      </c>
      <c r="F793" s="4">
        <v>1200</v>
      </c>
      <c r="G793" s="4">
        <v>1866.72</v>
      </c>
      <c r="H793" s="4">
        <v>5000</v>
      </c>
      <c r="I793" s="4">
        <v>3510</v>
      </c>
      <c r="J793" s="2">
        <v>0</v>
      </c>
      <c r="K793" s="2">
        <v>0</v>
      </c>
      <c r="L793" s="4">
        <v>6450</v>
      </c>
      <c r="M793" s="4">
        <v>5857.29</v>
      </c>
      <c r="N793" s="4">
        <v>1200</v>
      </c>
      <c r="O793" s="4">
        <v>1215.3699999999999</v>
      </c>
      <c r="P793" s="4">
        <v>10995</v>
      </c>
      <c r="Q793" s="4">
        <v>13779.21</v>
      </c>
      <c r="R793" s="4">
        <v>26460</v>
      </c>
      <c r="S793" s="4">
        <v>33017.660000000003</v>
      </c>
      <c r="T793" s="4">
        <v>22371.16</v>
      </c>
      <c r="U793" s="4">
        <v>28509.86</v>
      </c>
      <c r="V793" s="4">
        <v>4870</v>
      </c>
      <c r="W793" s="4">
        <v>4665.6099999999997</v>
      </c>
      <c r="X793" s="4">
        <v>6209.7</v>
      </c>
      <c r="Y793" s="4">
        <v>6767.94</v>
      </c>
      <c r="Z793" s="4">
        <v>146036.85999999999</v>
      </c>
      <c r="AA793" s="6">
        <v>148886.98000000001</v>
      </c>
      <c r="AC793" s="17" t="s">
        <v>23</v>
      </c>
      <c r="AD793" s="2">
        <v>0</v>
      </c>
      <c r="AE793" s="2">
        <v>0</v>
      </c>
      <c r="AF793" s="2">
        <v>0</v>
      </c>
      <c r="AG793" s="2">
        <v>0</v>
      </c>
      <c r="AH793" s="4">
        <v>1406</v>
      </c>
      <c r="AI793" s="4">
        <v>2612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544</v>
      </c>
      <c r="AQ793" s="4">
        <v>1086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4">
        <v>1950</v>
      </c>
      <c r="BC793" s="6">
        <v>3698</v>
      </c>
    </row>
    <row r="794" spans="1:55" ht="15.75" thickBot="1" x14ac:dyDescent="0.3">
      <c r="A794" s="17" t="s">
        <v>24</v>
      </c>
      <c r="B794" s="4">
        <v>83287</v>
      </c>
      <c r="C794" s="4">
        <v>19833.509999999998</v>
      </c>
      <c r="D794" s="4">
        <v>52800</v>
      </c>
      <c r="E794" s="4">
        <v>18943.5</v>
      </c>
      <c r="F794" s="4">
        <v>19600</v>
      </c>
      <c r="G794" s="4">
        <v>6468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4">
        <v>1000</v>
      </c>
      <c r="O794" s="2">
        <v>234.44</v>
      </c>
      <c r="P794" s="4">
        <v>5160</v>
      </c>
      <c r="Q794" s="4">
        <v>2801.26</v>
      </c>
      <c r="R794" s="4">
        <v>13660</v>
      </c>
      <c r="S794" s="4">
        <v>3773.25</v>
      </c>
      <c r="T794" s="4">
        <v>17755</v>
      </c>
      <c r="U794" s="4">
        <v>4517.58</v>
      </c>
      <c r="V794" s="4">
        <v>7640</v>
      </c>
      <c r="W794" s="4">
        <v>2308.9499999999998</v>
      </c>
      <c r="X794" s="4">
        <v>11000</v>
      </c>
      <c r="Y794" s="4">
        <v>5419.68</v>
      </c>
      <c r="Z794" s="4">
        <v>211902</v>
      </c>
      <c r="AA794" s="6">
        <v>64300.17</v>
      </c>
      <c r="AC794" s="17" t="s">
        <v>49</v>
      </c>
      <c r="AD794" s="4">
        <v>9250</v>
      </c>
      <c r="AE794" s="4">
        <v>32115</v>
      </c>
      <c r="AF794" s="2">
        <v>0</v>
      </c>
      <c r="AG794" s="2">
        <v>0</v>
      </c>
      <c r="AH794" s="2">
        <v>125</v>
      </c>
      <c r="AI794" s="2">
        <v>794</v>
      </c>
      <c r="AJ794" s="4">
        <v>7000</v>
      </c>
      <c r="AK794" s="4">
        <v>27300</v>
      </c>
      <c r="AL794" s="2">
        <v>0</v>
      </c>
      <c r="AM794" s="2">
        <v>0</v>
      </c>
      <c r="AN794" s="4">
        <v>8254</v>
      </c>
      <c r="AO794" s="4">
        <v>59865</v>
      </c>
      <c r="AP794" s="4">
        <v>44343</v>
      </c>
      <c r="AQ794" s="4">
        <v>282097</v>
      </c>
      <c r="AR794" s="4">
        <v>1120</v>
      </c>
      <c r="AS794" s="4">
        <v>8780</v>
      </c>
      <c r="AT794" s="2">
        <v>0</v>
      </c>
      <c r="AU794" s="2">
        <v>0</v>
      </c>
      <c r="AV794" s="2">
        <v>300</v>
      </c>
      <c r="AW794" s="4">
        <v>1191</v>
      </c>
      <c r="AX794" s="4">
        <v>6550</v>
      </c>
      <c r="AY794" s="4">
        <v>27180</v>
      </c>
      <c r="AZ794" s="4">
        <v>3450</v>
      </c>
      <c r="BA794" s="4">
        <v>30750</v>
      </c>
      <c r="BB794" s="4">
        <v>80392</v>
      </c>
      <c r="BC794" s="6">
        <v>470072</v>
      </c>
    </row>
    <row r="795" spans="1:55" ht="15.75" thickBot="1" x14ac:dyDescent="0.3">
      <c r="A795" s="17" t="s">
        <v>46</v>
      </c>
      <c r="B795" s="2">
        <v>230</v>
      </c>
      <c r="C795" s="2">
        <v>270.89999999999998</v>
      </c>
      <c r="D795" s="2">
        <v>99.5</v>
      </c>
      <c r="E795" s="2">
        <v>109.49</v>
      </c>
      <c r="F795" s="2">
        <v>20</v>
      </c>
      <c r="G795" s="2">
        <v>23.5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349.5</v>
      </c>
      <c r="AA795" s="10">
        <v>403.89</v>
      </c>
      <c r="AC795" s="17" t="s">
        <v>54</v>
      </c>
      <c r="AD795" s="2">
        <v>0</v>
      </c>
      <c r="AE795" s="2">
        <v>0</v>
      </c>
      <c r="AF795" s="4">
        <v>35630</v>
      </c>
      <c r="AG795" s="4">
        <v>73800</v>
      </c>
      <c r="AH795" s="4">
        <v>43286</v>
      </c>
      <c r="AI795" s="4">
        <v>83691</v>
      </c>
      <c r="AJ795" s="4">
        <v>62882</v>
      </c>
      <c r="AK795" s="4">
        <v>114431</v>
      </c>
      <c r="AL795" s="4">
        <v>17031</v>
      </c>
      <c r="AM795" s="4">
        <v>37440</v>
      </c>
      <c r="AN795" s="2">
        <v>0</v>
      </c>
      <c r="AO795" s="2">
        <v>0</v>
      </c>
      <c r="AP795" s="2">
        <v>0</v>
      </c>
      <c r="AQ795" s="2">
        <v>0</v>
      </c>
      <c r="AR795" s="4">
        <v>17031</v>
      </c>
      <c r="AS795" s="4">
        <v>37440</v>
      </c>
      <c r="AT795" s="2">
        <v>0</v>
      </c>
      <c r="AU795" s="2">
        <v>0</v>
      </c>
      <c r="AV795" s="4">
        <v>17031</v>
      </c>
      <c r="AW795" s="4">
        <v>37440</v>
      </c>
      <c r="AX795" s="2">
        <v>0</v>
      </c>
      <c r="AY795" s="2">
        <v>0</v>
      </c>
      <c r="AZ795" s="2">
        <v>0</v>
      </c>
      <c r="BA795" s="2">
        <v>0</v>
      </c>
      <c r="BB795" s="4">
        <v>192891</v>
      </c>
      <c r="BC795" s="6">
        <v>384242</v>
      </c>
    </row>
    <row r="796" spans="1:55" ht="15.75" thickBot="1" x14ac:dyDescent="0.3">
      <c r="A796" s="17" t="s">
        <v>50</v>
      </c>
      <c r="B796" s="2">
        <v>390</v>
      </c>
      <c r="C796" s="2">
        <v>442.41</v>
      </c>
      <c r="D796" s="2">
        <v>0</v>
      </c>
      <c r="E796" s="2">
        <v>0</v>
      </c>
      <c r="F796" s="2">
        <v>0</v>
      </c>
      <c r="G796" s="2">
        <v>0</v>
      </c>
      <c r="H796" s="4">
        <v>1000</v>
      </c>
      <c r="I796" s="2">
        <v>472.5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4">
        <v>1390</v>
      </c>
      <c r="AA796" s="10">
        <v>914.91</v>
      </c>
      <c r="AC796" s="17" t="s">
        <v>25</v>
      </c>
      <c r="AD796" s="4">
        <v>363833</v>
      </c>
      <c r="AE796" s="4">
        <v>2537051</v>
      </c>
      <c r="AF796" s="4">
        <v>370850</v>
      </c>
      <c r="AG796" s="4">
        <v>1551853</v>
      </c>
      <c r="AH796" s="4">
        <v>289934</v>
      </c>
      <c r="AI796" s="4">
        <v>908920</v>
      </c>
      <c r="AJ796" s="4">
        <v>19404</v>
      </c>
      <c r="AK796" s="4">
        <v>68881</v>
      </c>
      <c r="AL796" s="2">
        <v>0</v>
      </c>
      <c r="AM796" s="2">
        <v>0</v>
      </c>
      <c r="AN796" s="2">
        <v>0</v>
      </c>
      <c r="AO796" s="2">
        <v>0</v>
      </c>
      <c r="AP796" s="2">
        <v>1</v>
      </c>
      <c r="AQ796" s="2">
        <v>1</v>
      </c>
      <c r="AR796" s="2">
        <v>23</v>
      </c>
      <c r="AS796" s="2">
        <v>12</v>
      </c>
      <c r="AT796" s="2">
        <v>0</v>
      </c>
      <c r="AU796" s="2">
        <v>0</v>
      </c>
      <c r="AV796" s="2">
        <v>0</v>
      </c>
      <c r="AW796" s="2">
        <v>0</v>
      </c>
      <c r="AX796" s="4">
        <v>20416</v>
      </c>
      <c r="AY796" s="4">
        <v>252946</v>
      </c>
      <c r="AZ796" s="4">
        <v>71777</v>
      </c>
      <c r="BA796" s="4">
        <v>751276</v>
      </c>
      <c r="BB796" s="4">
        <v>1136238</v>
      </c>
      <c r="BC796" s="6">
        <v>6070940</v>
      </c>
    </row>
    <row r="797" spans="1:55" ht="15.75" thickBot="1" x14ac:dyDescent="0.3">
      <c r="A797" s="17" t="s">
        <v>51</v>
      </c>
      <c r="B797" s="2">
        <v>343</v>
      </c>
      <c r="C797" s="2">
        <v>401.3</v>
      </c>
      <c r="D797" s="2">
        <v>38</v>
      </c>
      <c r="E797" s="2">
        <v>41.8</v>
      </c>
      <c r="F797" s="2">
        <v>575.5</v>
      </c>
      <c r="G797" s="2">
        <v>674.43</v>
      </c>
      <c r="H797" s="2">
        <v>267</v>
      </c>
      <c r="I797" s="2">
        <v>296.39999999999998</v>
      </c>
      <c r="J797" s="2">
        <v>454</v>
      </c>
      <c r="K797" s="2">
        <v>580.4</v>
      </c>
      <c r="L797" s="2">
        <v>294</v>
      </c>
      <c r="M797" s="2">
        <v>367.5</v>
      </c>
      <c r="N797" s="2">
        <v>251</v>
      </c>
      <c r="O797" s="2">
        <v>295.33</v>
      </c>
      <c r="P797" s="2">
        <v>182</v>
      </c>
      <c r="Q797" s="2">
        <v>221.5</v>
      </c>
      <c r="R797" s="2">
        <v>107.5</v>
      </c>
      <c r="S797" s="2">
        <v>134.38</v>
      </c>
      <c r="T797" s="2">
        <v>142.5</v>
      </c>
      <c r="U797" s="2">
        <v>178.13</v>
      </c>
      <c r="V797" s="2">
        <v>21</v>
      </c>
      <c r="W797" s="2">
        <v>26.25</v>
      </c>
      <c r="X797" s="2">
        <v>0</v>
      </c>
      <c r="Y797" s="2">
        <v>0</v>
      </c>
      <c r="Z797" s="4">
        <v>2675.5</v>
      </c>
      <c r="AA797" s="6">
        <v>3217.42</v>
      </c>
      <c r="AC797" s="17" t="s">
        <v>55</v>
      </c>
      <c r="AD797" s="4">
        <v>1501</v>
      </c>
      <c r="AE797" s="4">
        <v>29302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4">
        <v>1501</v>
      </c>
      <c r="BC797" s="6">
        <v>29302</v>
      </c>
    </row>
    <row r="798" spans="1:55" ht="15.75" thickBot="1" x14ac:dyDescent="0.3">
      <c r="A798" s="17" t="s">
        <v>26</v>
      </c>
      <c r="B798" s="4">
        <v>1100</v>
      </c>
      <c r="C798" s="2">
        <v>350</v>
      </c>
      <c r="D798" s="2">
        <v>300</v>
      </c>
      <c r="E798" s="2">
        <v>75</v>
      </c>
      <c r="F798" s="4">
        <v>1290</v>
      </c>
      <c r="G798" s="2">
        <v>420</v>
      </c>
      <c r="H798" s="2">
        <v>0</v>
      </c>
      <c r="I798" s="2">
        <v>0</v>
      </c>
      <c r="J798" s="2">
        <v>0</v>
      </c>
      <c r="K798" s="2">
        <v>0</v>
      </c>
      <c r="L798" s="4">
        <v>1400</v>
      </c>
      <c r="M798" s="2">
        <v>350</v>
      </c>
      <c r="N798" s="2">
        <v>0</v>
      </c>
      <c r="O798" s="2">
        <v>0</v>
      </c>
      <c r="P798" s="4">
        <v>6270</v>
      </c>
      <c r="Q798" s="4">
        <v>1920.16</v>
      </c>
      <c r="R798" s="4">
        <v>4050</v>
      </c>
      <c r="S798" s="4">
        <v>1248.31</v>
      </c>
      <c r="T798" s="2">
        <v>0</v>
      </c>
      <c r="U798" s="2">
        <v>0</v>
      </c>
      <c r="V798" s="4">
        <v>9975</v>
      </c>
      <c r="W798" s="4">
        <v>3922.75</v>
      </c>
      <c r="X798" s="4">
        <v>1050</v>
      </c>
      <c r="Y798" s="4">
        <v>1717.31</v>
      </c>
      <c r="Z798" s="4">
        <v>25435</v>
      </c>
      <c r="AA798" s="6">
        <v>10003.530000000001</v>
      </c>
      <c r="AC798" s="17" t="s">
        <v>27</v>
      </c>
      <c r="AD798" s="4">
        <v>97003</v>
      </c>
      <c r="AE798" s="4">
        <v>278295</v>
      </c>
      <c r="AF798" s="4">
        <v>49921</v>
      </c>
      <c r="AG798" s="4">
        <v>165586</v>
      </c>
      <c r="AH798" s="4">
        <v>53826</v>
      </c>
      <c r="AI798" s="4">
        <v>145158</v>
      </c>
      <c r="AJ798" s="4">
        <v>86218</v>
      </c>
      <c r="AK798" s="4">
        <v>298056</v>
      </c>
      <c r="AL798" s="4">
        <v>141158</v>
      </c>
      <c r="AM798" s="4">
        <v>523206</v>
      </c>
      <c r="AN798" s="4">
        <v>44001</v>
      </c>
      <c r="AO798" s="4">
        <v>258681</v>
      </c>
      <c r="AP798" s="4">
        <v>69093</v>
      </c>
      <c r="AQ798" s="4">
        <v>327315</v>
      </c>
      <c r="AR798" s="4">
        <v>48032</v>
      </c>
      <c r="AS798" s="4">
        <v>185430</v>
      </c>
      <c r="AT798" s="4">
        <v>68442</v>
      </c>
      <c r="AU798" s="4">
        <v>245379</v>
      </c>
      <c r="AV798" s="4">
        <v>49910</v>
      </c>
      <c r="AW798" s="4">
        <v>140711</v>
      </c>
      <c r="AX798" s="4">
        <v>35156</v>
      </c>
      <c r="AY798" s="4">
        <v>123399</v>
      </c>
      <c r="AZ798" s="4">
        <v>18197</v>
      </c>
      <c r="BA798" s="4">
        <v>65532</v>
      </c>
      <c r="BB798" s="4">
        <v>760957</v>
      </c>
      <c r="BC798" s="6">
        <v>2756748</v>
      </c>
    </row>
    <row r="799" spans="1:55" ht="15.75" thickBot="1" x14ac:dyDescent="0.3">
      <c r="A799" s="17" t="s">
        <v>67</v>
      </c>
      <c r="B799" s="2">
        <v>0</v>
      </c>
      <c r="C799" s="2">
        <v>0</v>
      </c>
      <c r="D799" s="2">
        <v>10</v>
      </c>
      <c r="E799" s="2">
        <v>6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10</v>
      </c>
      <c r="AA799" s="10">
        <v>6</v>
      </c>
      <c r="AC799" s="17" t="s">
        <v>63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4">
        <v>3430</v>
      </c>
      <c r="AS799" s="4">
        <v>30961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4">
        <v>3430</v>
      </c>
      <c r="BC799" s="6">
        <v>30961</v>
      </c>
    </row>
    <row r="800" spans="1:55" ht="15.75" thickBot="1" x14ac:dyDescent="0.3">
      <c r="A800" s="18" t="s">
        <v>30</v>
      </c>
      <c r="B800" s="8">
        <v>146466</v>
      </c>
      <c r="C800" s="8">
        <v>70826.52</v>
      </c>
      <c r="D800" s="8">
        <v>53412.5</v>
      </c>
      <c r="E800" s="8">
        <v>19344.71</v>
      </c>
      <c r="F800" s="8">
        <v>22685.5</v>
      </c>
      <c r="G800" s="8">
        <v>9452.65</v>
      </c>
      <c r="H800" s="8">
        <v>6267</v>
      </c>
      <c r="I800" s="8">
        <v>4278.8999999999996</v>
      </c>
      <c r="J800" s="7">
        <v>454</v>
      </c>
      <c r="K800" s="7">
        <v>580.4</v>
      </c>
      <c r="L800" s="8">
        <v>8144</v>
      </c>
      <c r="M800" s="8">
        <v>6574.79</v>
      </c>
      <c r="N800" s="8">
        <v>2451</v>
      </c>
      <c r="O800" s="8">
        <v>1745.14</v>
      </c>
      <c r="P800" s="8">
        <v>22696.25</v>
      </c>
      <c r="Q800" s="8">
        <v>30605.13</v>
      </c>
      <c r="R800" s="8">
        <v>44316</v>
      </c>
      <c r="S800" s="8">
        <v>47108.1</v>
      </c>
      <c r="T800" s="8">
        <v>41323.31</v>
      </c>
      <c r="U800" s="8">
        <v>46457.72</v>
      </c>
      <c r="V800" s="8">
        <v>22506</v>
      </c>
      <c r="W800" s="8">
        <v>10923.56</v>
      </c>
      <c r="X800" s="8">
        <v>18259.7</v>
      </c>
      <c r="Y800" s="8">
        <v>13904.93</v>
      </c>
      <c r="Z800" s="8">
        <v>388981.26</v>
      </c>
      <c r="AA800" s="9">
        <v>261802.55</v>
      </c>
      <c r="AC800" s="17" t="s">
        <v>75</v>
      </c>
      <c r="AD800" s="2">
        <v>0</v>
      </c>
      <c r="AE800" s="2">
        <v>0</v>
      </c>
      <c r="AF800" s="2">
        <v>0</v>
      </c>
      <c r="AG800" s="2">
        <v>0</v>
      </c>
      <c r="AH800" s="2">
        <v>32</v>
      </c>
      <c r="AI800" s="2">
        <v>186</v>
      </c>
      <c r="AJ800" s="4">
        <v>19800</v>
      </c>
      <c r="AK800" s="4">
        <v>69390</v>
      </c>
      <c r="AL800" s="2">
        <v>788</v>
      </c>
      <c r="AM800" s="4">
        <v>5065</v>
      </c>
      <c r="AN800" s="2">
        <v>1</v>
      </c>
      <c r="AO800" s="2">
        <v>12</v>
      </c>
      <c r="AP800" s="2">
        <v>0</v>
      </c>
      <c r="AQ800" s="2">
        <v>0</v>
      </c>
      <c r="AR800" s="4">
        <v>21420</v>
      </c>
      <c r="AS800" s="4">
        <v>69638</v>
      </c>
      <c r="AT800" s="2">
        <v>0</v>
      </c>
      <c r="AU800" s="2">
        <v>0</v>
      </c>
      <c r="AV800" s="4">
        <v>21420</v>
      </c>
      <c r="AW800" s="4">
        <v>65322</v>
      </c>
      <c r="AX800" s="4">
        <v>1003</v>
      </c>
      <c r="AY800" s="4">
        <v>6369</v>
      </c>
      <c r="AZ800" s="2">
        <v>0</v>
      </c>
      <c r="BA800" s="2">
        <v>0</v>
      </c>
      <c r="BB800" s="4">
        <v>64464</v>
      </c>
      <c r="BC800" s="6">
        <v>215982</v>
      </c>
    </row>
    <row r="801" spans="1:55" ht="15.75" thickBot="1" x14ac:dyDescent="0.3">
      <c r="AC801" s="17" t="s">
        <v>67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300</v>
      </c>
      <c r="AU801" s="4">
        <v>13160</v>
      </c>
      <c r="AV801" s="2">
        <v>0</v>
      </c>
      <c r="AW801" s="2">
        <v>0</v>
      </c>
      <c r="AX801" s="2">
        <v>220</v>
      </c>
      <c r="AY801" s="4">
        <v>10976</v>
      </c>
      <c r="AZ801" s="2">
        <v>0</v>
      </c>
      <c r="BA801" s="2">
        <v>0</v>
      </c>
      <c r="BB801" s="2">
        <v>520</v>
      </c>
      <c r="BC801" s="6">
        <v>24136</v>
      </c>
    </row>
    <row r="802" spans="1:55" ht="19.5" thickBot="1" x14ac:dyDescent="0.3">
      <c r="A802" s="16" t="s">
        <v>210</v>
      </c>
      <c r="AC802" s="17" t="s">
        <v>28</v>
      </c>
      <c r="AD802" s="4">
        <v>2242</v>
      </c>
      <c r="AE802" s="4">
        <v>8760</v>
      </c>
      <c r="AF802" s="2">
        <v>0</v>
      </c>
      <c r="AG802" s="2">
        <v>0</v>
      </c>
      <c r="AH802" s="4">
        <v>2681</v>
      </c>
      <c r="AI802" s="4">
        <v>12201</v>
      </c>
      <c r="AJ802" s="4">
        <v>4249</v>
      </c>
      <c r="AK802" s="4">
        <v>16659</v>
      </c>
      <c r="AL802" s="4">
        <v>1429</v>
      </c>
      <c r="AM802" s="4">
        <v>2879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4">
        <v>2057</v>
      </c>
      <c r="AU802" s="4">
        <v>5573</v>
      </c>
      <c r="AV802" s="4">
        <v>2689</v>
      </c>
      <c r="AW802" s="4">
        <v>12887</v>
      </c>
      <c r="AX802" s="4">
        <v>6642</v>
      </c>
      <c r="AY802" s="4">
        <v>16467</v>
      </c>
      <c r="AZ802" s="2">
        <v>600</v>
      </c>
      <c r="BA802" s="4">
        <v>1980</v>
      </c>
      <c r="BB802" s="4">
        <v>22589</v>
      </c>
      <c r="BC802" s="6">
        <v>77406</v>
      </c>
    </row>
    <row r="803" spans="1:55" ht="15.75" thickBot="1" x14ac:dyDescent="0.3">
      <c r="A803" s="22" t="s">
        <v>7</v>
      </c>
      <c r="B803" s="24" t="s">
        <v>8</v>
      </c>
      <c r="C803" s="25"/>
      <c r="D803" s="19" t="s">
        <v>9</v>
      </c>
      <c r="E803" s="21"/>
      <c r="F803" s="19" t="s">
        <v>10</v>
      </c>
      <c r="G803" s="21"/>
      <c r="H803" s="19" t="s">
        <v>11</v>
      </c>
      <c r="I803" s="21"/>
      <c r="J803" s="19" t="s">
        <v>12</v>
      </c>
      <c r="K803" s="21"/>
      <c r="L803" s="19" t="s">
        <v>13</v>
      </c>
      <c r="M803" s="21"/>
      <c r="N803" s="19" t="s">
        <v>14</v>
      </c>
      <c r="O803" s="21"/>
      <c r="P803" s="19" t="s">
        <v>15</v>
      </c>
      <c r="Q803" s="21"/>
      <c r="R803" s="19" t="s">
        <v>16</v>
      </c>
      <c r="S803" s="21"/>
      <c r="T803" s="19" t="s">
        <v>17</v>
      </c>
      <c r="U803" s="21"/>
      <c r="V803" s="19" t="s">
        <v>18</v>
      </c>
      <c r="W803" s="21"/>
      <c r="X803" s="19" t="s">
        <v>19</v>
      </c>
      <c r="Y803" s="21"/>
      <c r="Z803" s="19" t="s">
        <v>20</v>
      </c>
      <c r="AA803" s="20"/>
      <c r="AC803" s="17" t="s">
        <v>29</v>
      </c>
      <c r="AD803" s="2">
        <v>124</v>
      </c>
      <c r="AE803" s="2">
        <v>907</v>
      </c>
      <c r="AF803" s="2">
        <v>0</v>
      </c>
      <c r="AG803" s="2">
        <v>0</v>
      </c>
      <c r="AH803" s="2">
        <v>0</v>
      </c>
      <c r="AI803" s="2">
        <v>0</v>
      </c>
      <c r="AJ803" s="4">
        <v>11760</v>
      </c>
      <c r="AK803" s="4">
        <v>58447</v>
      </c>
      <c r="AL803" s="2">
        <v>0</v>
      </c>
      <c r="AM803" s="2">
        <v>0</v>
      </c>
      <c r="AN803" s="4">
        <v>11760</v>
      </c>
      <c r="AO803" s="4">
        <v>58447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4">
        <v>11760</v>
      </c>
      <c r="BA803" s="4">
        <v>58447</v>
      </c>
      <c r="BB803" s="4">
        <v>35404</v>
      </c>
      <c r="BC803" s="6">
        <v>176248</v>
      </c>
    </row>
    <row r="804" spans="1:55" ht="26.25" thickBot="1" x14ac:dyDescent="0.3">
      <c r="A804" s="23"/>
      <c r="B804" s="1" t="s">
        <v>21</v>
      </c>
      <c r="C804" s="1" t="s">
        <v>22</v>
      </c>
      <c r="D804" s="1" t="s">
        <v>21</v>
      </c>
      <c r="E804" s="1" t="s">
        <v>22</v>
      </c>
      <c r="F804" s="1" t="s">
        <v>21</v>
      </c>
      <c r="G804" s="1" t="s">
        <v>22</v>
      </c>
      <c r="H804" s="1" t="s">
        <v>21</v>
      </c>
      <c r="I804" s="1" t="s">
        <v>22</v>
      </c>
      <c r="J804" s="1" t="s">
        <v>21</v>
      </c>
      <c r="K804" s="1" t="s">
        <v>22</v>
      </c>
      <c r="L804" s="1" t="s">
        <v>21</v>
      </c>
      <c r="M804" s="1" t="s">
        <v>22</v>
      </c>
      <c r="N804" s="1" t="s">
        <v>21</v>
      </c>
      <c r="O804" s="1" t="s">
        <v>22</v>
      </c>
      <c r="P804" s="1" t="s">
        <v>21</v>
      </c>
      <c r="Q804" s="1" t="s">
        <v>22</v>
      </c>
      <c r="R804" s="1" t="s">
        <v>21</v>
      </c>
      <c r="S804" s="1" t="s">
        <v>22</v>
      </c>
      <c r="T804" s="1" t="s">
        <v>21</v>
      </c>
      <c r="U804" s="1" t="s">
        <v>22</v>
      </c>
      <c r="V804" s="1" t="s">
        <v>21</v>
      </c>
      <c r="W804" s="1" t="s">
        <v>22</v>
      </c>
      <c r="X804" s="1" t="s">
        <v>21</v>
      </c>
      <c r="Y804" s="1" t="s">
        <v>22</v>
      </c>
      <c r="Z804" s="1" t="s">
        <v>21</v>
      </c>
      <c r="AA804" s="5" t="s">
        <v>22</v>
      </c>
      <c r="AC804" s="17" t="s">
        <v>106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4">
        <v>4590</v>
      </c>
      <c r="AK804" s="4">
        <v>12913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4">
        <v>21168</v>
      </c>
      <c r="AS804" s="4">
        <v>44453</v>
      </c>
      <c r="AT804" s="4">
        <v>28070</v>
      </c>
      <c r="AU804" s="4">
        <v>65216</v>
      </c>
      <c r="AV804" s="4">
        <v>31623</v>
      </c>
      <c r="AW804" s="4">
        <v>105409</v>
      </c>
      <c r="AX804" s="2">
        <v>0</v>
      </c>
      <c r="AY804" s="2">
        <v>0</v>
      </c>
      <c r="AZ804" s="2">
        <v>0</v>
      </c>
      <c r="BA804" s="2">
        <v>0</v>
      </c>
      <c r="BB804" s="4">
        <v>85451</v>
      </c>
      <c r="BC804" s="6">
        <v>227991</v>
      </c>
    </row>
    <row r="805" spans="1:55" ht="15.75" thickBot="1" x14ac:dyDescent="0.3">
      <c r="A805" s="17" t="s">
        <v>32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5</v>
      </c>
      <c r="Y805" s="2">
        <v>12.04</v>
      </c>
      <c r="Z805" s="2">
        <v>5</v>
      </c>
      <c r="AA805" s="10">
        <v>12.04</v>
      </c>
      <c r="AC805" s="17" t="s">
        <v>107</v>
      </c>
      <c r="AD805" s="4">
        <v>47067</v>
      </c>
      <c r="AE805" s="4">
        <v>62200</v>
      </c>
      <c r="AF805" s="2">
        <v>0</v>
      </c>
      <c r="AG805" s="2">
        <v>0</v>
      </c>
      <c r="AH805" s="4">
        <v>19998</v>
      </c>
      <c r="AI805" s="4">
        <v>27168</v>
      </c>
      <c r="AJ805" s="4">
        <v>35987</v>
      </c>
      <c r="AK805" s="4">
        <v>40073</v>
      </c>
      <c r="AL805" s="4">
        <v>41027</v>
      </c>
      <c r="AM805" s="4">
        <v>54546</v>
      </c>
      <c r="AN805" s="4">
        <v>17712</v>
      </c>
      <c r="AO805" s="4">
        <v>19257</v>
      </c>
      <c r="AP805" s="4">
        <v>18360</v>
      </c>
      <c r="AQ805" s="4">
        <v>18529</v>
      </c>
      <c r="AR805" s="2">
        <v>0</v>
      </c>
      <c r="AS805" s="2">
        <v>0</v>
      </c>
      <c r="AT805" s="2">
        <v>0</v>
      </c>
      <c r="AU805" s="2">
        <v>0</v>
      </c>
      <c r="AV805" s="4">
        <v>17702</v>
      </c>
      <c r="AW805" s="4">
        <v>20122</v>
      </c>
      <c r="AX805" s="2">
        <v>0</v>
      </c>
      <c r="AY805" s="2">
        <v>0</v>
      </c>
      <c r="AZ805" s="2">
        <v>1</v>
      </c>
      <c r="BA805" s="2">
        <v>45</v>
      </c>
      <c r="BB805" s="4">
        <v>197854</v>
      </c>
      <c r="BC805" s="6">
        <v>241940</v>
      </c>
    </row>
    <row r="806" spans="1:55" ht="15.75" thickBot="1" x14ac:dyDescent="0.3">
      <c r="A806" s="17" t="s">
        <v>33</v>
      </c>
      <c r="B806" s="2">
        <v>0</v>
      </c>
      <c r="C806" s="2">
        <v>0</v>
      </c>
      <c r="D806" s="2">
        <v>20</v>
      </c>
      <c r="E806" s="2">
        <v>20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20</v>
      </c>
      <c r="AA806" s="10">
        <v>20</v>
      </c>
      <c r="AC806" s="17" t="s">
        <v>144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405</v>
      </c>
      <c r="AO806" s="4">
        <v>1632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273</v>
      </c>
      <c r="AW806" s="4">
        <v>1088</v>
      </c>
      <c r="AX806" s="2">
        <v>0</v>
      </c>
      <c r="AY806" s="2">
        <v>0</v>
      </c>
      <c r="AZ806" s="2">
        <v>0</v>
      </c>
      <c r="BA806" s="2">
        <v>0</v>
      </c>
      <c r="BB806" s="2">
        <v>678</v>
      </c>
      <c r="BC806" s="6">
        <v>2720</v>
      </c>
    </row>
    <row r="807" spans="1:55" ht="15.75" thickBot="1" x14ac:dyDescent="0.3">
      <c r="A807" s="17" t="s">
        <v>23</v>
      </c>
      <c r="B807" s="2">
        <v>19.75</v>
      </c>
      <c r="C807" s="2">
        <v>100.71</v>
      </c>
      <c r="D807" s="2">
        <v>30.15</v>
      </c>
      <c r="E807" s="2">
        <v>91.41</v>
      </c>
      <c r="F807" s="2">
        <v>177</v>
      </c>
      <c r="G807" s="2">
        <v>58.41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6</v>
      </c>
      <c r="Q807" s="2">
        <v>2.04</v>
      </c>
      <c r="R807" s="2">
        <v>55</v>
      </c>
      <c r="S807" s="2">
        <v>18.43</v>
      </c>
      <c r="T807" s="2">
        <v>89</v>
      </c>
      <c r="U807" s="2">
        <v>30.26</v>
      </c>
      <c r="V807" s="2">
        <v>55</v>
      </c>
      <c r="W807" s="2">
        <v>19.25</v>
      </c>
      <c r="X807" s="2">
        <v>122</v>
      </c>
      <c r="Y807" s="2">
        <v>43.31</v>
      </c>
      <c r="Z807" s="2">
        <v>553.9</v>
      </c>
      <c r="AA807" s="10">
        <v>363.82</v>
      </c>
      <c r="AC807" s="18" t="s">
        <v>30</v>
      </c>
      <c r="AD807" s="8">
        <v>561110</v>
      </c>
      <c r="AE807" s="8">
        <v>3001918</v>
      </c>
      <c r="AF807" s="8">
        <v>456401</v>
      </c>
      <c r="AG807" s="8">
        <v>1791239</v>
      </c>
      <c r="AH807" s="8">
        <v>411411</v>
      </c>
      <c r="AI807" s="8">
        <v>1181500</v>
      </c>
      <c r="AJ807" s="8">
        <v>287865</v>
      </c>
      <c r="AK807" s="8">
        <v>743072</v>
      </c>
      <c r="AL807" s="8">
        <v>248113</v>
      </c>
      <c r="AM807" s="8">
        <v>736420</v>
      </c>
      <c r="AN807" s="8">
        <v>434426</v>
      </c>
      <c r="AO807" s="8">
        <v>1242089</v>
      </c>
      <c r="AP807" s="8">
        <v>598814</v>
      </c>
      <c r="AQ807" s="8">
        <v>1765690</v>
      </c>
      <c r="AR807" s="8">
        <v>316061</v>
      </c>
      <c r="AS807" s="8">
        <v>896955</v>
      </c>
      <c r="AT807" s="8">
        <v>266869</v>
      </c>
      <c r="AU807" s="8">
        <v>721036</v>
      </c>
      <c r="AV807" s="8">
        <v>244898</v>
      </c>
      <c r="AW807" s="8">
        <v>618291</v>
      </c>
      <c r="AX807" s="8">
        <v>92461</v>
      </c>
      <c r="AY807" s="8">
        <v>487286</v>
      </c>
      <c r="AZ807" s="8">
        <v>158315</v>
      </c>
      <c r="BA807" s="8">
        <v>1016665</v>
      </c>
      <c r="BB807" s="8">
        <v>4076744</v>
      </c>
      <c r="BC807" s="9">
        <v>14202161</v>
      </c>
    </row>
    <row r="808" spans="1:55" ht="15.75" thickBot="1" x14ac:dyDescent="0.3">
      <c r="A808" s="17" t="s">
        <v>24</v>
      </c>
      <c r="B808" s="2">
        <v>145</v>
      </c>
      <c r="C808" s="2">
        <v>107.33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4">
        <v>46185</v>
      </c>
      <c r="Q808" s="4">
        <v>5653.78</v>
      </c>
      <c r="R808" s="4">
        <v>13005</v>
      </c>
      <c r="S808" s="4">
        <v>1569.65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4">
        <v>59335</v>
      </c>
      <c r="AA808" s="6">
        <v>7330.76</v>
      </c>
    </row>
    <row r="809" spans="1:55" ht="19.5" thickBot="1" x14ac:dyDescent="0.3">
      <c r="A809" s="17" t="s">
        <v>46</v>
      </c>
      <c r="B809" s="2">
        <v>182</v>
      </c>
      <c r="C809" s="2">
        <v>254.8</v>
      </c>
      <c r="D809" s="2">
        <v>169</v>
      </c>
      <c r="E809" s="2">
        <v>247.65</v>
      </c>
      <c r="F809" s="2">
        <v>91</v>
      </c>
      <c r="G809" s="2">
        <v>136.5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442</v>
      </c>
      <c r="AA809" s="10">
        <v>638.95000000000005</v>
      </c>
      <c r="AC809" s="16" t="s">
        <v>214</v>
      </c>
    </row>
    <row r="810" spans="1:55" ht="15.75" thickBot="1" x14ac:dyDescent="0.3">
      <c r="A810" s="17" t="s">
        <v>78</v>
      </c>
      <c r="B810" s="2">
        <v>0</v>
      </c>
      <c r="C810" s="2">
        <v>0</v>
      </c>
      <c r="D810" s="2">
        <v>143</v>
      </c>
      <c r="E810" s="2">
        <v>214.5</v>
      </c>
      <c r="F810" s="2">
        <v>91</v>
      </c>
      <c r="G810" s="2">
        <v>136.5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234</v>
      </c>
      <c r="AA810" s="10">
        <v>351</v>
      </c>
      <c r="AC810" s="22" t="s">
        <v>7</v>
      </c>
      <c r="AD810" s="24" t="s">
        <v>8</v>
      </c>
      <c r="AE810" s="25"/>
      <c r="AF810" s="19" t="s">
        <v>9</v>
      </c>
      <c r="AG810" s="21"/>
      <c r="AH810" s="19" t="s">
        <v>10</v>
      </c>
      <c r="AI810" s="21"/>
      <c r="AJ810" s="19" t="s">
        <v>11</v>
      </c>
      <c r="AK810" s="21"/>
      <c r="AL810" s="19" t="s">
        <v>12</v>
      </c>
      <c r="AM810" s="21"/>
      <c r="AN810" s="19" t="s">
        <v>13</v>
      </c>
      <c r="AO810" s="21"/>
      <c r="AP810" s="19" t="s">
        <v>14</v>
      </c>
      <c r="AQ810" s="21"/>
      <c r="AR810" s="19" t="s">
        <v>15</v>
      </c>
      <c r="AS810" s="21"/>
      <c r="AT810" s="19" t="s">
        <v>16</v>
      </c>
      <c r="AU810" s="21"/>
      <c r="AV810" s="19" t="s">
        <v>17</v>
      </c>
      <c r="AW810" s="21"/>
      <c r="AX810" s="19" t="s">
        <v>18</v>
      </c>
      <c r="AY810" s="21"/>
      <c r="AZ810" s="19" t="s">
        <v>19</v>
      </c>
      <c r="BA810" s="21"/>
      <c r="BB810" s="19" t="s">
        <v>20</v>
      </c>
      <c r="BC810" s="20"/>
    </row>
    <row r="811" spans="1:55" ht="26.25" thickBot="1" x14ac:dyDescent="0.3">
      <c r="A811" s="17" t="s">
        <v>50</v>
      </c>
      <c r="B811" s="2">
        <v>444</v>
      </c>
      <c r="C811" s="2">
        <v>633.6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444</v>
      </c>
      <c r="AA811" s="10">
        <v>633.6</v>
      </c>
      <c r="AC811" s="23"/>
      <c r="AD811" s="1" t="s">
        <v>21</v>
      </c>
      <c r="AE811" s="1" t="s">
        <v>22</v>
      </c>
      <c r="AF811" s="1" t="s">
        <v>21</v>
      </c>
      <c r="AG811" s="1" t="s">
        <v>22</v>
      </c>
      <c r="AH811" s="1" t="s">
        <v>21</v>
      </c>
      <c r="AI811" s="1" t="s">
        <v>22</v>
      </c>
      <c r="AJ811" s="1" t="s">
        <v>21</v>
      </c>
      <c r="AK811" s="1" t="s">
        <v>22</v>
      </c>
      <c r="AL811" s="1" t="s">
        <v>21</v>
      </c>
      <c r="AM811" s="1" t="s">
        <v>22</v>
      </c>
      <c r="AN811" s="1" t="s">
        <v>21</v>
      </c>
      <c r="AO811" s="1" t="s">
        <v>22</v>
      </c>
      <c r="AP811" s="1" t="s">
        <v>21</v>
      </c>
      <c r="AQ811" s="1" t="s">
        <v>22</v>
      </c>
      <c r="AR811" s="1" t="s">
        <v>21</v>
      </c>
      <c r="AS811" s="1" t="s">
        <v>22</v>
      </c>
      <c r="AT811" s="1" t="s">
        <v>21</v>
      </c>
      <c r="AU811" s="1" t="s">
        <v>22</v>
      </c>
      <c r="AV811" s="1" t="s">
        <v>21</v>
      </c>
      <c r="AW811" s="1" t="s">
        <v>22</v>
      </c>
      <c r="AX811" s="1" t="s">
        <v>21</v>
      </c>
      <c r="AY811" s="1" t="s">
        <v>22</v>
      </c>
      <c r="AZ811" s="1" t="s">
        <v>21</v>
      </c>
      <c r="BA811" s="1" t="s">
        <v>22</v>
      </c>
      <c r="BB811" s="1" t="s">
        <v>21</v>
      </c>
      <c r="BC811" s="5" t="s">
        <v>22</v>
      </c>
    </row>
    <row r="812" spans="1:55" ht="15.75" thickBot="1" x14ac:dyDescent="0.3">
      <c r="A812" s="17" t="s">
        <v>51</v>
      </c>
      <c r="B812" s="2">
        <v>52</v>
      </c>
      <c r="C812" s="2">
        <v>72.8</v>
      </c>
      <c r="D812" s="2">
        <v>143</v>
      </c>
      <c r="E812" s="2">
        <v>210.6</v>
      </c>
      <c r="F812" s="2">
        <v>0</v>
      </c>
      <c r="G812" s="2">
        <v>0</v>
      </c>
      <c r="H812" s="2">
        <v>39</v>
      </c>
      <c r="I812" s="2">
        <v>58.5</v>
      </c>
      <c r="J812" s="2">
        <v>78</v>
      </c>
      <c r="K812" s="2">
        <v>128.69999999999999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91</v>
      </c>
      <c r="U812" s="2">
        <v>136.5</v>
      </c>
      <c r="V812" s="2">
        <v>104</v>
      </c>
      <c r="W812" s="2">
        <v>156</v>
      </c>
      <c r="X812" s="2">
        <v>51.5</v>
      </c>
      <c r="Y812" s="2">
        <v>77.25</v>
      </c>
      <c r="Z812" s="2">
        <v>558.5</v>
      </c>
      <c r="AA812" s="10">
        <v>840.35</v>
      </c>
      <c r="AC812" s="17" t="s">
        <v>32</v>
      </c>
      <c r="AD812" s="2">
        <v>479</v>
      </c>
      <c r="AE812" s="4">
        <v>13405</v>
      </c>
      <c r="AF812" s="2">
        <v>0</v>
      </c>
      <c r="AG812" s="2">
        <v>0</v>
      </c>
      <c r="AH812" s="2">
        <v>149</v>
      </c>
      <c r="AI812" s="4">
        <v>5238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628</v>
      </c>
      <c r="BC812" s="6">
        <v>18643</v>
      </c>
    </row>
    <row r="813" spans="1:55" ht="15.75" thickBot="1" x14ac:dyDescent="0.3">
      <c r="A813" s="17" t="s">
        <v>66</v>
      </c>
      <c r="B813" s="2">
        <v>0</v>
      </c>
      <c r="C813" s="2">
        <v>0</v>
      </c>
      <c r="D813" s="2">
        <v>70</v>
      </c>
      <c r="E813" s="2">
        <v>381.78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70</v>
      </c>
      <c r="AA813" s="10">
        <v>381.78</v>
      </c>
      <c r="AC813" s="17" t="s">
        <v>34</v>
      </c>
      <c r="AD813" s="4">
        <v>10984</v>
      </c>
      <c r="AE813" s="4">
        <v>125391</v>
      </c>
      <c r="AF813" s="4">
        <v>30001</v>
      </c>
      <c r="AG813" s="4">
        <v>317935</v>
      </c>
      <c r="AH813" s="4">
        <v>17518</v>
      </c>
      <c r="AI813" s="4">
        <v>182055</v>
      </c>
      <c r="AJ813" s="4">
        <v>14348</v>
      </c>
      <c r="AK813" s="4">
        <v>151252</v>
      </c>
      <c r="AL813" s="4">
        <v>7577</v>
      </c>
      <c r="AM813" s="4">
        <v>70055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940</v>
      </c>
      <c r="AY813" s="4">
        <v>14124</v>
      </c>
      <c r="AZ813" s="4">
        <v>25257</v>
      </c>
      <c r="BA813" s="4">
        <v>367337</v>
      </c>
      <c r="BB813" s="4">
        <v>106625</v>
      </c>
      <c r="BC813" s="6">
        <v>1228149</v>
      </c>
    </row>
    <row r="814" spans="1:55" ht="15.75" thickBot="1" x14ac:dyDescent="0.3">
      <c r="A814" s="17" t="s">
        <v>90</v>
      </c>
      <c r="B814" s="4">
        <v>1284</v>
      </c>
      <c r="C814" s="4">
        <v>2182.8000000000002</v>
      </c>
      <c r="D814" s="4">
        <v>2448</v>
      </c>
      <c r="E814" s="4">
        <v>4173.5</v>
      </c>
      <c r="F814" s="2">
        <v>515</v>
      </c>
      <c r="G814" s="2">
        <v>792.2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4">
        <v>4247</v>
      </c>
      <c r="AA814" s="6">
        <v>7148.5</v>
      </c>
      <c r="AC814" s="17" t="s">
        <v>36</v>
      </c>
      <c r="AD814" s="4">
        <v>119167</v>
      </c>
      <c r="AE814" s="4">
        <v>236197</v>
      </c>
      <c r="AF814" s="2">
        <v>0</v>
      </c>
      <c r="AG814" s="2">
        <v>0</v>
      </c>
      <c r="AH814" s="4">
        <v>124000</v>
      </c>
      <c r="AI814" s="4">
        <v>191649</v>
      </c>
      <c r="AJ814" s="4">
        <v>190540</v>
      </c>
      <c r="AK814" s="4">
        <v>338825</v>
      </c>
      <c r="AL814" s="4">
        <v>50800</v>
      </c>
      <c r="AM814" s="4">
        <v>111760</v>
      </c>
      <c r="AN814" s="4">
        <v>139200</v>
      </c>
      <c r="AO814" s="4">
        <v>258899</v>
      </c>
      <c r="AP814" s="4">
        <v>172200</v>
      </c>
      <c r="AQ814" s="4">
        <v>314294</v>
      </c>
      <c r="AR814" s="4">
        <v>123600</v>
      </c>
      <c r="AS814" s="4">
        <v>158053</v>
      </c>
      <c r="AT814" s="4">
        <v>71500</v>
      </c>
      <c r="AU814" s="4">
        <v>102510</v>
      </c>
      <c r="AV814" s="4">
        <v>25000</v>
      </c>
      <c r="AW814" s="4">
        <v>39917</v>
      </c>
      <c r="AX814" s="4">
        <v>25000</v>
      </c>
      <c r="AY814" s="4">
        <v>30485</v>
      </c>
      <c r="AZ814" s="4">
        <v>83000</v>
      </c>
      <c r="BA814" s="4">
        <v>121355</v>
      </c>
      <c r="BB814" s="4">
        <v>1124007</v>
      </c>
      <c r="BC814" s="6">
        <v>1903944</v>
      </c>
    </row>
    <row r="815" spans="1:55" ht="15.75" thickBot="1" x14ac:dyDescent="0.3">
      <c r="A815" s="17" t="s">
        <v>110</v>
      </c>
      <c r="B815" s="2">
        <v>0</v>
      </c>
      <c r="C815" s="2">
        <v>0</v>
      </c>
      <c r="D815" s="2">
        <v>0</v>
      </c>
      <c r="E815" s="2">
        <v>0</v>
      </c>
      <c r="F815" s="2">
        <v>110</v>
      </c>
      <c r="G815" s="2">
        <v>284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110</v>
      </c>
      <c r="AA815" s="10">
        <v>284</v>
      </c>
      <c r="AC815" s="17" t="s">
        <v>38</v>
      </c>
      <c r="AD815" s="2">
        <v>0</v>
      </c>
      <c r="AE815" s="2">
        <v>0</v>
      </c>
      <c r="AF815" s="2">
        <v>0</v>
      </c>
      <c r="AG815" s="2">
        <v>0</v>
      </c>
      <c r="AH815" s="2">
        <v>68</v>
      </c>
      <c r="AI815" s="4">
        <v>3459</v>
      </c>
      <c r="AJ815" s="4">
        <v>5880</v>
      </c>
      <c r="AK815" s="4">
        <v>217560</v>
      </c>
      <c r="AL815" s="2">
        <v>0</v>
      </c>
      <c r="AM815" s="2">
        <v>0</v>
      </c>
      <c r="AN815" s="4">
        <v>2940</v>
      </c>
      <c r="AO815" s="4">
        <v>108780</v>
      </c>
      <c r="AP815" s="4">
        <v>3194</v>
      </c>
      <c r="AQ815" s="4">
        <v>118242</v>
      </c>
      <c r="AR815" s="2">
        <v>0</v>
      </c>
      <c r="AS815" s="2">
        <v>0</v>
      </c>
      <c r="AT815" s="4">
        <v>2940</v>
      </c>
      <c r="AU815" s="4">
        <v>108780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4">
        <v>15022</v>
      </c>
      <c r="BC815" s="6">
        <v>556821</v>
      </c>
    </row>
    <row r="816" spans="1:55" ht="15.75" thickBot="1" x14ac:dyDescent="0.3">
      <c r="A816" s="18" t="s">
        <v>30</v>
      </c>
      <c r="B816" s="8">
        <v>2126.75</v>
      </c>
      <c r="C816" s="8">
        <v>3352.04</v>
      </c>
      <c r="D816" s="8">
        <v>3023.15</v>
      </c>
      <c r="E816" s="8">
        <v>5339.44</v>
      </c>
      <c r="F816" s="7">
        <v>984</v>
      </c>
      <c r="G816" s="8">
        <v>1407.61</v>
      </c>
      <c r="H816" s="7">
        <v>39</v>
      </c>
      <c r="I816" s="7">
        <v>58.5</v>
      </c>
      <c r="J816" s="7">
        <v>78</v>
      </c>
      <c r="K816" s="7">
        <v>128.69999999999999</v>
      </c>
      <c r="L816" s="7">
        <v>0</v>
      </c>
      <c r="M816" s="7">
        <v>0</v>
      </c>
      <c r="N816" s="7">
        <v>0</v>
      </c>
      <c r="O816" s="7">
        <v>0</v>
      </c>
      <c r="P816" s="8">
        <v>46191</v>
      </c>
      <c r="Q816" s="8">
        <v>5655.82</v>
      </c>
      <c r="R816" s="8">
        <v>13060</v>
      </c>
      <c r="S816" s="8">
        <v>1588.08</v>
      </c>
      <c r="T816" s="7">
        <v>180</v>
      </c>
      <c r="U816" s="7">
        <v>166.76</v>
      </c>
      <c r="V816" s="7">
        <v>159</v>
      </c>
      <c r="W816" s="7">
        <v>175.25</v>
      </c>
      <c r="X816" s="7">
        <v>178.5</v>
      </c>
      <c r="Y816" s="7">
        <v>132.6</v>
      </c>
      <c r="Z816" s="8">
        <v>66019.399999999994</v>
      </c>
      <c r="AA816" s="9">
        <v>18004.8</v>
      </c>
      <c r="AC816" s="17" t="s">
        <v>72</v>
      </c>
      <c r="AD816" s="4">
        <v>1590</v>
      </c>
      <c r="AE816" s="4">
        <v>8798</v>
      </c>
      <c r="AF816" s="2">
        <v>0</v>
      </c>
      <c r="AG816" s="2">
        <v>0</v>
      </c>
      <c r="AH816" s="4">
        <v>5843</v>
      </c>
      <c r="AI816" s="4">
        <v>26616</v>
      </c>
      <c r="AJ816" s="2">
        <v>0</v>
      </c>
      <c r="AK816" s="2">
        <v>0</v>
      </c>
      <c r="AL816" s="2">
        <v>0</v>
      </c>
      <c r="AM816" s="2">
        <v>0</v>
      </c>
      <c r="AN816" s="4">
        <v>4950</v>
      </c>
      <c r="AO816" s="4">
        <v>21552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4">
        <v>12383</v>
      </c>
      <c r="BC816" s="6">
        <v>56966</v>
      </c>
    </row>
    <row r="817" spans="1:55" ht="15.75" thickBot="1" x14ac:dyDescent="0.3">
      <c r="AC817" s="17" t="s">
        <v>49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235</v>
      </c>
      <c r="AW817" s="2">
        <v>447</v>
      </c>
      <c r="AX817" s="2">
        <v>0</v>
      </c>
      <c r="AY817" s="2">
        <v>0</v>
      </c>
      <c r="AZ817" s="2">
        <v>0</v>
      </c>
      <c r="BA817" s="2">
        <v>0</v>
      </c>
      <c r="BB817" s="2">
        <v>235</v>
      </c>
      <c r="BC817" s="10">
        <v>447</v>
      </c>
    </row>
    <row r="818" spans="1:55" ht="19.5" thickBot="1" x14ac:dyDescent="0.3">
      <c r="A818" s="16" t="s">
        <v>211</v>
      </c>
      <c r="AC818" s="17" t="s">
        <v>52</v>
      </c>
      <c r="AD818" s="2">
        <v>0</v>
      </c>
      <c r="AE818" s="2">
        <v>0</v>
      </c>
      <c r="AF818" s="4">
        <v>22000</v>
      </c>
      <c r="AG818" s="4">
        <v>18032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4">
        <v>22000</v>
      </c>
      <c r="AU818" s="4">
        <v>19502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4">
        <v>44000</v>
      </c>
      <c r="BC818" s="6">
        <v>37534</v>
      </c>
    </row>
    <row r="819" spans="1:55" ht="15.75" thickBot="1" x14ac:dyDescent="0.3">
      <c r="A819" s="22" t="s">
        <v>7</v>
      </c>
      <c r="B819" s="24" t="s">
        <v>8</v>
      </c>
      <c r="C819" s="25"/>
      <c r="D819" s="19" t="s">
        <v>9</v>
      </c>
      <c r="E819" s="21"/>
      <c r="F819" s="19" t="s">
        <v>10</v>
      </c>
      <c r="G819" s="21"/>
      <c r="H819" s="19" t="s">
        <v>11</v>
      </c>
      <c r="I819" s="21"/>
      <c r="J819" s="19" t="s">
        <v>12</v>
      </c>
      <c r="K819" s="21"/>
      <c r="L819" s="19" t="s">
        <v>13</v>
      </c>
      <c r="M819" s="21"/>
      <c r="N819" s="19" t="s">
        <v>14</v>
      </c>
      <c r="O819" s="21"/>
      <c r="P819" s="19" t="s">
        <v>15</v>
      </c>
      <c r="Q819" s="21"/>
      <c r="R819" s="19" t="s">
        <v>16</v>
      </c>
      <c r="S819" s="21"/>
      <c r="T819" s="19" t="s">
        <v>17</v>
      </c>
      <c r="U819" s="21"/>
      <c r="V819" s="19" t="s">
        <v>18</v>
      </c>
      <c r="W819" s="21"/>
      <c r="X819" s="19" t="s">
        <v>19</v>
      </c>
      <c r="Y819" s="21"/>
      <c r="Z819" s="19" t="s">
        <v>20</v>
      </c>
      <c r="AA819" s="20"/>
      <c r="AC819" s="17" t="s">
        <v>25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196</v>
      </c>
      <c r="AK819" s="4">
        <v>1020</v>
      </c>
      <c r="AL819" s="2">
        <v>0</v>
      </c>
      <c r="AM819" s="2">
        <v>0</v>
      </c>
      <c r="AN819" s="2">
        <v>439</v>
      </c>
      <c r="AO819" s="4">
        <v>4082</v>
      </c>
      <c r="AP819" s="4">
        <v>4707</v>
      </c>
      <c r="AQ819" s="4">
        <v>34286</v>
      </c>
      <c r="AR819" s="4">
        <v>12070</v>
      </c>
      <c r="AS819" s="4">
        <v>99737</v>
      </c>
      <c r="AT819" s="4">
        <v>6193</v>
      </c>
      <c r="AU819" s="4">
        <v>48834</v>
      </c>
      <c r="AV819" s="4">
        <v>3970</v>
      </c>
      <c r="AW819" s="4">
        <v>29738</v>
      </c>
      <c r="AX819" s="2">
        <v>266</v>
      </c>
      <c r="AY819" s="4">
        <v>3592</v>
      </c>
      <c r="AZ819" s="2">
        <v>0</v>
      </c>
      <c r="BA819" s="2">
        <v>0</v>
      </c>
      <c r="BB819" s="4">
        <v>27841</v>
      </c>
      <c r="BC819" s="6">
        <v>221289</v>
      </c>
    </row>
    <row r="820" spans="1:55" ht="26.25" thickBot="1" x14ac:dyDescent="0.3">
      <c r="A820" s="23"/>
      <c r="B820" s="1" t="s">
        <v>21</v>
      </c>
      <c r="C820" s="1" t="s">
        <v>22</v>
      </c>
      <c r="D820" s="1" t="s">
        <v>21</v>
      </c>
      <c r="E820" s="1" t="s">
        <v>22</v>
      </c>
      <c r="F820" s="1" t="s">
        <v>21</v>
      </c>
      <c r="G820" s="1" t="s">
        <v>22</v>
      </c>
      <c r="H820" s="1" t="s">
        <v>21</v>
      </c>
      <c r="I820" s="1" t="s">
        <v>22</v>
      </c>
      <c r="J820" s="1" t="s">
        <v>21</v>
      </c>
      <c r="K820" s="1" t="s">
        <v>22</v>
      </c>
      <c r="L820" s="1" t="s">
        <v>21</v>
      </c>
      <c r="M820" s="1" t="s">
        <v>22</v>
      </c>
      <c r="N820" s="1" t="s">
        <v>21</v>
      </c>
      <c r="O820" s="1" t="s">
        <v>22</v>
      </c>
      <c r="P820" s="1" t="s">
        <v>21</v>
      </c>
      <c r="Q820" s="1" t="s">
        <v>22</v>
      </c>
      <c r="R820" s="1" t="s">
        <v>21</v>
      </c>
      <c r="S820" s="1" t="s">
        <v>22</v>
      </c>
      <c r="T820" s="1" t="s">
        <v>21</v>
      </c>
      <c r="U820" s="1" t="s">
        <v>22</v>
      </c>
      <c r="V820" s="1" t="s">
        <v>21</v>
      </c>
      <c r="W820" s="1" t="s">
        <v>22</v>
      </c>
      <c r="X820" s="1" t="s">
        <v>21</v>
      </c>
      <c r="Y820" s="1" t="s">
        <v>22</v>
      </c>
      <c r="Z820" s="1" t="s">
        <v>21</v>
      </c>
      <c r="AA820" s="5" t="s">
        <v>22</v>
      </c>
      <c r="AC820" s="17" t="s">
        <v>55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127</v>
      </c>
      <c r="AY820" s="4">
        <v>1650</v>
      </c>
      <c r="AZ820" s="2">
        <v>0</v>
      </c>
      <c r="BA820" s="2">
        <v>0</v>
      </c>
      <c r="BB820" s="2">
        <v>127</v>
      </c>
      <c r="BC820" s="6">
        <v>1650</v>
      </c>
    </row>
    <row r="821" spans="1:55" ht="15.75" thickBot="1" x14ac:dyDescent="0.3">
      <c r="A821" s="17" t="s">
        <v>33</v>
      </c>
      <c r="B821" s="2">
        <v>0</v>
      </c>
      <c r="C821" s="2">
        <v>0</v>
      </c>
      <c r="D821" s="2">
        <v>0</v>
      </c>
      <c r="E821" s="2">
        <v>0</v>
      </c>
      <c r="F821" s="4">
        <v>11340</v>
      </c>
      <c r="G821" s="4">
        <v>45077</v>
      </c>
      <c r="H821" s="2">
        <v>0</v>
      </c>
      <c r="I821" s="2">
        <v>0</v>
      </c>
      <c r="J821" s="2">
        <v>0</v>
      </c>
      <c r="K821" s="2">
        <v>0</v>
      </c>
      <c r="L821" s="2">
        <v>55</v>
      </c>
      <c r="M821" s="2">
        <v>577.38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4">
        <v>11395</v>
      </c>
      <c r="AA821" s="6">
        <v>45654.38</v>
      </c>
      <c r="AC821" s="17" t="s">
        <v>27</v>
      </c>
      <c r="AD821" s="4">
        <v>3008</v>
      </c>
      <c r="AE821" s="4">
        <v>32761</v>
      </c>
      <c r="AF821" s="4">
        <v>3721</v>
      </c>
      <c r="AG821" s="4">
        <v>40602</v>
      </c>
      <c r="AH821" s="4">
        <v>1829</v>
      </c>
      <c r="AI821" s="4">
        <v>18886</v>
      </c>
      <c r="AJ821" s="4">
        <v>3302</v>
      </c>
      <c r="AK821" s="4">
        <v>34489</v>
      </c>
      <c r="AL821" s="4">
        <v>8340</v>
      </c>
      <c r="AM821" s="4">
        <v>68906</v>
      </c>
      <c r="AN821" s="4">
        <v>15550</v>
      </c>
      <c r="AO821" s="4">
        <v>106691</v>
      </c>
      <c r="AP821" s="4">
        <v>9213</v>
      </c>
      <c r="AQ821" s="4">
        <v>66562</v>
      </c>
      <c r="AR821" s="4">
        <v>4760</v>
      </c>
      <c r="AS821" s="4">
        <v>34572</v>
      </c>
      <c r="AT821" s="4">
        <v>4574</v>
      </c>
      <c r="AU821" s="4">
        <v>38261</v>
      </c>
      <c r="AV821" s="4">
        <v>2381</v>
      </c>
      <c r="AW821" s="4">
        <v>22043</v>
      </c>
      <c r="AX821" s="4">
        <v>2222</v>
      </c>
      <c r="AY821" s="4">
        <v>22720</v>
      </c>
      <c r="AZ821" s="4">
        <v>2790</v>
      </c>
      <c r="BA821" s="4">
        <v>29359</v>
      </c>
      <c r="BB821" s="4">
        <v>61690</v>
      </c>
      <c r="BC821" s="6">
        <v>515852</v>
      </c>
    </row>
    <row r="822" spans="1:55" ht="15.75" thickBot="1" x14ac:dyDescent="0.3">
      <c r="A822" s="17" t="s">
        <v>35</v>
      </c>
      <c r="B822" s="2">
        <v>247.5</v>
      </c>
      <c r="C822" s="2">
        <v>566.87</v>
      </c>
      <c r="D822" s="2">
        <v>645</v>
      </c>
      <c r="E822" s="4">
        <v>1248.49</v>
      </c>
      <c r="F822" s="2">
        <v>0</v>
      </c>
      <c r="G822" s="2">
        <v>0</v>
      </c>
      <c r="H822" s="2">
        <v>201.6</v>
      </c>
      <c r="I822" s="2">
        <v>960.74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261.60000000000002</v>
      </c>
      <c r="Q822" s="4">
        <v>2631.69</v>
      </c>
      <c r="R822" s="4">
        <v>1118.7</v>
      </c>
      <c r="S822" s="4">
        <v>4591.6400000000003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4">
        <v>2474.4</v>
      </c>
      <c r="AA822" s="6">
        <v>9999.43</v>
      </c>
      <c r="AC822" s="17" t="s">
        <v>174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1</v>
      </c>
      <c r="AK822" s="2">
        <v>4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1</v>
      </c>
      <c r="BC822" s="10">
        <v>4</v>
      </c>
    </row>
    <row r="823" spans="1:55" ht="15.75" thickBot="1" x14ac:dyDescent="0.3">
      <c r="A823" s="17" t="s">
        <v>36</v>
      </c>
      <c r="B823" s="2">
        <v>0</v>
      </c>
      <c r="C823" s="2">
        <v>0</v>
      </c>
      <c r="D823" s="2">
        <v>0</v>
      </c>
      <c r="E823" s="2">
        <v>0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51.8</v>
      </c>
      <c r="O823" s="2">
        <v>512.65</v>
      </c>
      <c r="P823" s="2">
        <v>0</v>
      </c>
      <c r="Q823" s="2">
        <v>0</v>
      </c>
      <c r="R823" s="2">
        <v>20.5</v>
      </c>
      <c r="S823" s="2">
        <v>133.38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72.3</v>
      </c>
      <c r="AA823" s="10">
        <v>646.03</v>
      </c>
      <c r="AC823" s="17" t="s">
        <v>87</v>
      </c>
      <c r="AD823" s="2">
        <v>0</v>
      </c>
      <c r="AE823" s="2">
        <v>0</v>
      </c>
      <c r="AF823" s="4">
        <v>10003</v>
      </c>
      <c r="AG823" s="4">
        <v>27009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4">
        <v>10003</v>
      </c>
      <c r="BC823" s="6">
        <v>27009</v>
      </c>
    </row>
    <row r="824" spans="1:55" ht="15.75" thickBot="1" x14ac:dyDescent="0.3">
      <c r="A824" s="17" t="s">
        <v>23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4">
        <v>5034</v>
      </c>
      <c r="I824" s="4">
        <v>3212.09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0.3</v>
      </c>
      <c r="S824" s="2">
        <v>1</v>
      </c>
      <c r="T824" s="2">
        <v>0</v>
      </c>
      <c r="U824" s="2">
        <v>0</v>
      </c>
      <c r="V824" s="2">
        <v>0</v>
      </c>
      <c r="W824" s="2">
        <v>0</v>
      </c>
      <c r="X824" s="2">
        <v>24.56</v>
      </c>
      <c r="Y824" s="2">
        <v>83</v>
      </c>
      <c r="Z824" s="4">
        <v>5058.8599999999997</v>
      </c>
      <c r="AA824" s="6">
        <v>3296.09</v>
      </c>
      <c r="AC824" s="17" t="s">
        <v>75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780</v>
      </c>
      <c r="AM824" s="4">
        <v>4146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780</v>
      </c>
      <c r="BC824" s="6">
        <v>4146</v>
      </c>
    </row>
    <row r="825" spans="1:55" ht="15.75" thickBot="1" x14ac:dyDescent="0.3">
      <c r="A825" s="17" t="s">
        <v>42</v>
      </c>
      <c r="B825" s="2">
        <v>0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v>157.68</v>
      </c>
      <c r="I825" s="2">
        <v>235.8</v>
      </c>
      <c r="J825" s="2">
        <v>0</v>
      </c>
      <c r="K825" s="2">
        <v>0</v>
      </c>
      <c r="L825" s="2">
        <v>0</v>
      </c>
      <c r="M825" s="2">
        <v>0</v>
      </c>
      <c r="N825" s="2">
        <v>103.2</v>
      </c>
      <c r="O825" s="2">
        <v>862.4</v>
      </c>
      <c r="P825" s="2">
        <v>0</v>
      </c>
      <c r="Q825" s="2">
        <v>0</v>
      </c>
      <c r="R825" s="4">
        <v>3483.46</v>
      </c>
      <c r="S825" s="4">
        <v>6355.23</v>
      </c>
      <c r="T825" s="4">
        <v>3381.27</v>
      </c>
      <c r="U825" s="4">
        <v>6275.68</v>
      </c>
      <c r="V825" s="2">
        <v>0</v>
      </c>
      <c r="W825" s="2">
        <v>0</v>
      </c>
      <c r="X825" s="2">
        <v>0</v>
      </c>
      <c r="Y825" s="2">
        <v>0</v>
      </c>
      <c r="Z825" s="4">
        <v>7125.61</v>
      </c>
      <c r="AA825" s="6">
        <v>13729.11</v>
      </c>
      <c r="AC825" s="17" t="s">
        <v>67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200</v>
      </c>
      <c r="AS825" s="2">
        <v>445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200</v>
      </c>
      <c r="BC825" s="10">
        <v>445</v>
      </c>
    </row>
    <row r="826" spans="1:55" ht="15.75" thickBot="1" x14ac:dyDescent="0.3">
      <c r="A826" s="17" t="s">
        <v>50</v>
      </c>
      <c r="B826" s="2">
        <v>15</v>
      </c>
      <c r="C826" s="2">
        <v>12</v>
      </c>
      <c r="D826" s="2">
        <v>13</v>
      </c>
      <c r="E826" s="2">
        <v>10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67</v>
      </c>
      <c r="S826" s="4">
        <v>1442</v>
      </c>
      <c r="T826" s="2">
        <v>0</v>
      </c>
      <c r="U826" s="2">
        <v>0</v>
      </c>
      <c r="V826" s="2">
        <v>12.5</v>
      </c>
      <c r="W826" s="2">
        <v>12</v>
      </c>
      <c r="X826" s="2">
        <v>13</v>
      </c>
      <c r="Y826" s="2">
        <v>12</v>
      </c>
      <c r="Z826" s="2">
        <v>120.5</v>
      </c>
      <c r="AA826" s="6">
        <v>1488</v>
      </c>
      <c r="AC826" s="17" t="s">
        <v>28</v>
      </c>
      <c r="AD826" s="4">
        <v>1288</v>
      </c>
      <c r="AE826" s="4">
        <v>3737</v>
      </c>
      <c r="AF826" s="2">
        <v>0</v>
      </c>
      <c r="AG826" s="2">
        <v>0</v>
      </c>
      <c r="AH826" s="2">
        <v>0</v>
      </c>
      <c r="AI826" s="2">
        <v>0</v>
      </c>
      <c r="AJ826" s="4">
        <v>1483</v>
      </c>
      <c r="AK826" s="4">
        <v>4631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4">
        <v>2771</v>
      </c>
      <c r="BC826" s="6">
        <v>8368</v>
      </c>
    </row>
    <row r="827" spans="1:55" ht="15.75" thickBot="1" x14ac:dyDescent="0.3">
      <c r="A827" s="17" t="s">
        <v>56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4">
        <v>1339.2</v>
      </c>
      <c r="M827" s="2">
        <v>510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4">
        <v>6328.5</v>
      </c>
      <c r="U827" s="4">
        <v>3338</v>
      </c>
      <c r="V827" s="2">
        <v>0</v>
      </c>
      <c r="W827" s="2">
        <v>0</v>
      </c>
      <c r="X827" s="2">
        <v>0</v>
      </c>
      <c r="Y827" s="2">
        <v>0</v>
      </c>
      <c r="Z827" s="4">
        <v>7667.7</v>
      </c>
      <c r="AA827" s="6">
        <v>3848</v>
      </c>
      <c r="AC827" s="17" t="s">
        <v>29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7</v>
      </c>
      <c r="AY827" s="2">
        <v>19</v>
      </c>
      <c r="AZ827" s="2">
        <v>0</v>
      </c>
      <c r="BA827" s="2">
        <v>0</v>
      </c>
      <c r="BB827" s="2">
        <v>7</v>
      </c>
      <c r="BC827" s="10">
        <v>19</v>
      </c>
    </row>
    <row r="828" spans="1:55" ht="15.75" thickBot="1" x14ac:dyDescent="0.3">
      <c r="A828" s="17" t="s">
        <v>58</v>
      </c>
      <c r="B828" s="2">
        <v>0</v>
      </c>
      <c r="C828" s="2">
        <v>0</v>
      </c>
      <c r="D828" s="2">
        <v>120</v>
      </c>
      <c r="E828" s="2">
        <v>650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840</v>
      </c>
      <c r="O828" s="4">
        <v>4550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960</v>
      </c>
      <c r="AA828" s="6">
        <v>5200</v>
      </c>
      <c r="AC828" s="18" t="s">
        <v>30</v>
      </c>
      <c r="AD828" s="8">
        <v>136516</v>
      </c>
      <c r="AE828" s="8">
        <v>420289</v>
      </c>
      <c r="AF828" s="8">
        <v>65725</v>
      </c>
      <c r="AG828" s="8">
        <v>403578</v>
      </c>
      <c r="AH828" s="8">
        <v>149407</v>
      </c>
      <c r="AI828" s="8">
        <v>427903</v>
      </c>
      <c r="AJ828" s="8">
        <v>215750</v>
      </c>
      <c r="AK828" s="8">
        <v>747781</v>
      </c>
      <c r="AL828" s="8">
        <v>67497</v>
      </c>
      <c r="AM828" s="8">
        <v>254867</v>
      </c>
      <c r="AN828" s="8">
        <v>163079</v>
      </c>
      <c r="AO828" s="8">
        <v>500004</v>
      </c>
      <c r="AP828" s="8">
        <v>189314</v>
      </c>
      <c r="AQ828" s="8">
        <v>533384</v>
      </c>
      <c r="AR828" s="8">
        <v>140630</v>
      </c>
      <c r="AS828" s="8">
        <v>292807</v>
      </c>
      <c r="AT828" s="8">
        <v>107207</v>
      </c>
      <c r="AU828" s="8">
        <v>317887</v>
      </c>
      <c r="AV828" s="8">
        <v>31586</v>
      </c>
      <c r="AW828" s="8">
        <v>92145</v>
      </c>
      <c r="AX828" s="8">
        <v>28562</v>
      </c>
      <c r="AY828" s="8">
        <v>72590</v>
      </c>
      <c r="AZ828" s="8">
        <v>111047</v>
      </c>
      <c r="BA828" s="8">
        <v>518051</v>
      </c>
      <c r="BB828" s="8">
        <v>1406320</v>
      </c>
      <c r="BC828" s="9">
        <v>4581286</v>
      </c>
    </row>
    <row r="829" spans="1:55" ht="15.75" thickBot="1" x14ac:dyDescent="0.3">
      <c r="A829" s="17" t="s">
        <v>59</v>
      </c>
      <c r="B829" s="2">
        <v>480</v>
      </c>
      <c r="C829" s="4">
        <v>1810</v>
      </c>
      <c r="D829" s="2">
        <v>480</v>
      </c>
      <c r="E829" s="4">
        <v>2366</v>
      </c>
      <c r="F829" s="2">
        <v>480</v>
      </c>
      <c r="G829" s="4">
        <v>2540</v>
      </c>
      <c r="H829" s="2">
        <v>480</v>
      </c>
      <c r="I829" s="4">
        <v>2502</v>
      </c>
      <c r="J829" s="2">
        <v>0</v>
      </c>
      <c r="K829" s="2">
        <v>0</v>
      </c>
      <c r="L829" s="2">
        <v>960</v>
      </c>
      <c r="M829" s="4">
        <v>4936</v>
      </c>
      <c r="N829" s="2">
        <v>0</v>
      </c>
      <c r="O829" s="2">
        <v>0</v>
      </c>
      <c r="P829" s="4">
        <v>1680</v>
      </c>
      <c r="Q829" s="4">
        <v>8561</v>
      </c>
      <c r="R829" s="2">
        <v>0</v>
      </c>
      <c r="S829" s="2">
        <v>0</v>
      </c>
      <c r="T829" s="4">
        <v>1680</v>
      </c>
      <c r="U829" s="4">
        <v>8694</v>
      </c>
      <c r="V829" s="2">
        <v>0</v>
      </c>
      <c r="W829" s="2">
        <v>0</v>
      </c>
      <c r="X829" s="4">
        <v>1800</v>
      </c>
      <c r="Y829" s="4">
        <v>9000</v>
      </c>
      <c r="Z829" s="4">
        <v>8040</v>
      </c>
      <c r="AA829" s="6">
        <v>40409</v>
      </c>
    </row>
    <row r="830" spans="1:55" ht="19.5" thickBot="1" x14ac:dyDescent="0.3">
      <c r="A830" s="17" t="s">
        <v>26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864</v>
      </c>
      <c r="I830" s="2">
        <v>621.36</v>
      </c>
      <c r="J830" s="2">
        <v>717.2</v>
      </c>
      <c r="K830" s="2">
        <v>761.83</v>
      </c>
      <c r="L830" s="2">
        <v>0</v>
      </c>
      <c r="M830" s="2">
        <v>0</v>
      </c>
      <c r="N830" s="2">
        <v>164</v>
      </c>
      <c r="O830" s="2">
        <v>82</v>
      </c>
      <c r="P830" s="2">
        <v>20</v>
      </c>
      <c r="Q830" s="2">
        <v>10</v>
      </c>
      <c r="R830" s="2">
        <v>685</v>
      </c>
      <c r="S830" s="4">
        <v>1848.75</v>
      </c>
      <c r="T830" s="2">
        <v>3.5</v>
      </c>
      <c r="U830" s="2">
        <v>152.54</v>
      </c>
      <c r="V830" s="2">
        <v>23</v>
      </c>
      <c r="W830" s="2">
        <v>35.75</v>
      </c>
      <c r="X830" s="2">
        <v>210</v>
      </c>
      <c r="Y830" s="2">
        <v>322.5</v>
      </c>
      <c r="Z830" s="4">
        <v>2686.7</v>
      </c>
      <c r="AA830" s="6">
        <v>3834.73</v>
      </c>
      <c r="AC830" s="16" t="s">
        <v>216</v>
      </c>
    </row>
    <row r="831" spans="1:55" ht="15.75" thickBot="1" x14ac:dyDescent="0.3">
      <c r="A831" s="17" t="s">
        <v>65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52.16</v>
      </c>
      <c r="S831" s="2">
        <v>40.6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52.16</v>
      </c>
      <c r="AA831" s="10">
        <v>40.6</v>
      </c>
      <c r="AC831" s="22" t="s">
        <v>7</v>
      </c>
      <c r="AD831" s="24" t="s">
        <v>8</v>
      </c>
      <c r="AE831" s="25"/>
      <c r="AF831" s="19" t="s">
        <v>9</v>
      </c>
      <c r="AG831" s="21"/>
      <c r="AH831" s="19" t="s">
        <v>10</v>
      </c>
      <c r="AI831" s="21"/>
      <c r="AJ831" s="19" t="s">
        <v>11</v>
      </c>
      <c r="AK831" s="21"/>
      <c r="AL831" s="19" t="s">
        <v>12</v>
      </c>
      <c r="AM831" s="21"/>
      <c r="AN831" s="19" t="s">
        <v>13</v>
      </c>
      <c r="AO831" s="21"/>
      <c r="AP831" s="19" t="s">
        <v>14</v>
      </c>
      <c r="AQ831" s="21"/>
      <c r="AR831" s="19" t="s">
        <v>15</v>
      </c>
      <c r="AS831" s="21"/>
      <c r="AT831" s="19" t="s">
        <v>16</v>
      </c>
      <c r="AU831" s="21"/>
      <c r="AV831" s="19" t="s">
        <v>17</v>
      </c>
      <c r="AW831" s="21"/>
      <c r="AX831" s="19" t="s">
        <v>18</v>
      </c>
      <c r="AY831" s="21"/>
      <c r="AZ831" s="19" t="s">
        <v>19</v>
      </c>
      <c r="BA831" s="21"/>
      <c r="BB831" s="19" t="s">
        <v>20</v>
      </c>
      <c r="BC831" s="20"/>
    </row>
    <row r="832" spans="1:55" ht="26.25" thickBot="1" x14ac:dyDescent="0.3">
      <c r="A832" s="18" t="s">
        <v>30</v>
      </c>
      <c r="B832" s="7">
        <v>742.5</v>
      </c>
      <c r="C832" s="8">
        <v>2388.87</v>
      </c>
      <c r="D832" s="8">
        <v>1258</v>
      </c>
      <c r="E832" s="8">
        <v>4274.49</v>
      </c>
      <c r="F832" s="8">
        <v>11820</v>
      </c>
      <c r="G832" s="8">
        <v>47617</v>
      </c>
      <c r="H832" s="8">
        <v>6737.28</v>
      </c>
      <c r="I832" s="8">
        <v>7531.99</v>
      </c>
      <c r="J832" s="7">
        <v>717.2</v>
      </c>
      <c r="K832" s="7">
        <v>761.83</v>
      </c>
      <c r="L832" s="8">
        <v>2354.1999999999998</v>
      </c>
      <c r="M832" s="8">
        <v>6023.38</v>
      </c>
      <c r="N832" s="8">
        <v>1159</v>
      </c>
      <c r="O832" s="8">
        <v>6007.05</v>
      </c>
      <c r="P832" s="8">
        <v>1961.6</v>
      </c>
      <c r="Q832" s="8">
        <v>11202.69</v>
      </c>
      <c r="R832" s="8">
        <v>5427.12</v>
      </c>
      <c r="S832" s="8">
        <v>14412.6</v>
      </c>
      <c r="T832" s="8">
        <v>11393.27</v>
      </c>
      <c r="U832" s="8">
        <v>18460.22</v>
      </c>
      <c r="V832" s="7">
        <v>35.5</v>
      </c>
      <c r="W832" s="7">
        <v>47.75</v>
      </c>
      <c r="X832" s="8">
        <v>2047.56</v>
      </c>
      <c r="Y832" s="8">
        <v>9417.5</v>
      </c>
      <c r="Z832" s="8">
        <v>45653.23</v>
      </c>
      <c r="AA832" s="9">
        <v>128145.37</v>
      </c>
      <c r="AC832" s="23"/>
      <c r="AD832" s="1" t="s">
        <v>21</v>
      </c>
      <c r="AE832" s="1" t="s">
        <v>22</v>
      </c>
      <c r="AF832" s="1" t="s">
        <v>21</v>
      </c>
      <c r="AG832" s="1" t="s">
        <v>22</v>
      </c>
      <c r="AH832" s="1" t="s">
        <v>21</v>
      </c>
      <c r="AI832" s="1" t="s">
        <v>22</v>
      </c>
      <c r="AJ832" s="1" t="s">
        <v>21</v>
      </c>
      <c r="AK832" s="1" t="s">
        <v>22</v>
      </c>
      <c r="AL832" s="1" t="s">
        <v>21</v>
      </c>
      <c r="AM832" s="1" t="s">
        <v>22</v>
      </c>
      <c r="AN832" s="1" t="s">
        <v>21</v>
      </c>
      <c r="AO832" s="1" t="s">
        <v>22</v>
      </c>
      <c r="AP832" s="1" t="s">
        <v>21</v>
      </c>
      <c r="AQ832" s="1" t="s">
        <v>22</v>
      </c>
      <c r="AR832" s="1" t="s">
        <v>21</v>
      </c>
      <c r="AS832" s="1" t="s">
        <v>22</v>
      </c>
      <c r="AT832" s="1" t="s">
        <v>21</v>
      </c>
      <c r="AU832" s="1" t="s">
        <v>22</v>
      </c>
      <c r="AV832" s="1" t="s">
        <v>21</v>
      </c>
      <c r="AW832" s="1" t="s">
        <v>22</v>
      </c>
      <c r="AX832" s="1" t="s">
        <v>21</v>
      </c>
      <c r="AY832" s="1" t="s">
        <v>22</v>
      </c>
      <c r="AZ832" s="1" t="s">
        <v>21</v>
      </c>
      <c r="BA832" s="1" t="s">
        <v>22</v>
      </c>
      <c r="BB832" s="1" t="s">
        <v>21</v>
      </c>
      <c r="BC832" s="5" t="s">
        <v>22</v>
      </c>
    </row>
    <row r="833" spans="1:55" ht="15.75" thickBot="1" x14ac:dyDescent="0.3">
      <c r="AC833" s="17" t="s">
        <v>32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4</v>
      </c>
      <c r="AK833" s="2">
        <v>400</v>
      </c>
      <c r="AL833" s="2">
        <v>0</v>
      </c>
      <c r="AM833" s="2">
        <v>0</v>
      </c>
      <c r="AN833" s="2">
        <v>3</v>
      </c>
      <c r="AO833" s="2">
        <v>20</v>
      </c>
      <c r="AP833" s="2">
        <v>10</v>
      </c>
      <c r="AQ833" s="2">
        <v>176</v>
      </c>
      <c r="AR833" s="2">
        <v>2</v>
      </c>
      <c r="AS833" s="2">
        <v>33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14</v>
      </c>
      <c r="BA833" s="2">
        <v>34</v>
      </c>
      <c r="BB833" s="2">
        <v>33</v>
      </c>
      <c r="BC833" s="10">
        <v>663</v>
      </c>
    </row>
    <row r="834" spans="1:55" ht="19.5" thickBot="1" x14ac:dyDescent="0.3">
      <c r="A834" s="16" t="s">
        <v>212</v>
      </c>
      <c r="AC834" s="17" t="s">
        <v>34</v>
      </c>
      <c r="AD834" s="2">
        <v>514</v>
      </c>
      <c r="AE834" s="4">
        <v>4920</v>
      </c>
      <c r="AF834" s="2">
        <v>0</v>
      </c>
      <c r="AG834" s="2">
        <v>0</v>
      </c>
      <c r="AH834" s="4">
        <v>4978</v>
      </c>
      <c r="AI834" s="4">
        <v>28738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4">
        <v>5760</v>
      </c>
      <c r="AY834" s="4">
        <v>31619</v>
      </c>
      <c r="AZ834" s="2">
        <v>0</v>
      </c>
      <c r="BA834" s="2">
        <v>0</v>
      </c>
      <c r="BB834" s="4">
        <v>11252</v>
      </c>
      <c r="BC834" s="6">
        <v>65277</v>
      </c>
    </row>
    <row r="835" spans="1:55" ht="15.75" thickBot="1" x14ac:dyDescent="0.3">
      <c r="A835" s="22" t="s">
        <v>7</v>
      </c>
      <c r="B835" s="24" t="s">
        <v>8</v>
      </c>
      <c r="C835" s="25"/>
      <c r="D835" s="19" t="s">
        <v>9</v>
      </c>
      <c r="E835" s="21"/>
      <c r="F835" s="19" t="s">
        <v>10</v>
      </c>
      <c r="G835" s="21"/>
      <c r="H835" s="19" t="s">
        <v>11</v>
      </c>
      <c r="I835" s="21"/>
      <c r="J835" s="19" t="s">
        <v>12</v>
      </c>
      <c r="K835" s="21"/>
      <c r="L835" s="19" t="s">
        <v>13</v>
      </c>
      <c r="M835" s="21"/>
      <c r="N835" s="19" t="s">
        <v>14</v>
      </c>
      <c r="O835" s="21"/>
      <c r="P835" s="19" t="s">
        <v>15</v>
      </c>
      <c r="Q835" s="21"/>
      <c r="R835" s="19" t="s">
        <v>16</v>
      </c>
      <c r="S835" s="21"/>
      <c r="T835" s="19" t="s">
        <v>17</v>
      </c>
      <c r="U835" s="21"/>
      <c r="V835" s="19" t="s">
        <v>18</v>
      </c>
      <c r="W835" s="21"/>
      <c r="X835" s="19" t="s">
        <v>19</v>
      </c>
      <c r="Y835" s="21"/>
      <c r="Z835" s="19" t="s">
        <v>20</v>
      </c>
      <c r="AA835" s="20"/>
      <c r="AC835" s="17" t="s">
        <v>36</v>
      </c>
      <c r="AD835" s="4">
        <v>11334</v>
      </c>
      <c r="AE835" s="4">
        <v>29583</v>
      </c>
      <c r="AF835" s="2">
        <v>0</v>
      </c>
      <c r="AG835" s="2">
        <v>0</v>
      </c>
      <c r="AH835" s="2">
        <v>0</v>
      </c>
      <c r="AI835" s="2">
        <v>0</v>
      </c>
      <c r="AJ835" s="4">
        <v>27500</v>
      </c>
      <c r="AK835" s="4">
        <v>91769</v>
      </c>
      <c r="AL835" s="4">
        <v>19300</v>
      </c>
      <c r="AM835" s="4">
        <v>36979</v>
      </c>
      <c r="AN835" s="4">
        <v>5000</v>
      </c>
      <c r="AO835" s="4">
        <v>13250</v>
      </c>
      <c r="AP835" s="4">
        <v>15500</v>
      </c>
      <c r="AQ835" s="4">
        <v>22715</v>
      </c>
      <c r="AR835" s="4">
        <v>36005</v>
      </c>
      <c r="AS835" s="4">
        <v>63589</v>
      </c>
      <c r="AT835" s="4">
        <v>4000</v>
      </c>
      <c r="AU835" s="4">
        <v>9355</v>
      </c>
      <c r="AV835" s="2">
        <v>0</v>
      </c>
      <c r="AW835" s="2">
        <v>0</v>
      </c>
      <c r="AX835" s="4">
        <v>16500</v>
      </c>
      <c r="AY835" s="4">
        <v>61546</v>
      </c>
      <c r="AZ835" s="4">
        <v>8000</v>
      </c>
      <c r="BA835" s="4">
        <v>11088</v>
      </c>
      <c r="BB835" s="4">
        <v>143139</v>
      </c>
      <c r="BC835" s="6">
        <v>339874</v>
      </c>
    </row>
    <row r="836" spans="1:55" ht="26.25" thickBot="1" x14ac:dyDescent="0.3">
      <c r="A836" s="23"/>
      <c r="B836" s="1" t="s">
        <v>21</v>
      </c>
      <c r="C836" s="1" t="s">
        <v>22</v>
      </c>
      <c r="D836" s="1" t="s">
        <v>21</v>
      </c>
      <c r="E836" s="1" t="s">
        <v>22</v>
      </c>
      <c r="F836" s="1" t="s">
        <v>21</v>
      </c>
      <c r="G836" s="1" t="s">
        <v>22</v>
      </c>
      <c r="H836" s="1" t="s">
        <v>21</v>
      </c>
      <c r="I836" s="1" t="s">
        <v>22</v>
      </c>
      <c r="J836" s="1" t="s">
        <v>21</v>
      </c>
      <c r="K836" s="1" t="s">
        <v>22</v>
      </c>
      <c r="L836" s="1" t="s">
        <v>21</v>
      </c>
      <c r="M836" s="1" t="s">
        <v>22</v>
      </c>
      <c r="N836" s="1" t="s">
        <v>21</v>
      </c>
      <c r="O836" s="1" t="s">
        <v>22</v>
      </c>
      <c r="P836" s="1" t="s">
        <v>21</v>
      </c>
      <c r="Q836" s="1" t="s">
        <v>22</v>
      </c>
      <c r="R836" s="1" t="s">
        <v>21</v>
      </c>
      <c r="S836" s="1" t="s">
        <v>22</v>
      </c>
      <c r="T836" s="1" t="s">
        <v>21</v>
      </c>
      <c r="U836" s="1" t="s">
        <v>22</v>
      </c>
      <c r="V836" s="1" t="s">
        <v>21</v>
      </c>
      <c r="W836" s="1" t="s">
        <v>22</v>
      </c>
      <c r="X836" s="1" t="s">
        <v>21</v>
      </c>
      <c r="Y836" s="1" t="s">
        <v>22</v>
      </c>
      <c r="Z836" s="1" t="s">
        <v>21</v>
      </c>
      <c r="AA836" s="5" t="s">
        <v>22</v>
      </c>
      <c r="AC836" s="17" t="s">
        <v>38</v>
      </c>
      <c r="AD836" s="2">
        <v>0</v>
      </c>
      <c r="AE836" s="2">
        <v>0</v>
      </c>
      <c r="AF836" s="4">
        <v>11894</v>
      </c>
      <c r="AG836" s="4">
        <v>142722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4">
        <v>7020</v>
      </c>
      <c r="AQ836" s="4">
        <v>85800</v>
      </c>
      <c r="AR836" s="4">
        <v>13785</v>
      </c>
      <c r="AS836" s="4">
        <v>165467</v>
      </c>
      <c r="AT836" s="4">
        <v>1122</v>
      </c>
      <c r="AU836" s="4">
        <v>6525</v>
      </c>
      <c r="AV836" s="2">
        <v>12</v>
      </c>
      <c r="AW836" s="2">
        <v>300</v>
      </c>
      <c r="AX836" s="4">
        <v>23539</v>
      </c>
      <c r="AY836" s="4">
        <v>304560</v>
      </c>
      <c r="AZ836" s="4">
        <v>5500</v>
      </c>
      <c r="BA836" s="4">
        <v>14980</v>
      </c>
      <c r="BB836" s="4">
        <v>62872</v>
      </c>
      <c r="BC836" s="6">
        <v>720354</v>
      </c>
    </row>
    <row r="837" spans="1:55" ht="15.75" thickBot="1" x14ac:dyDescent="0.3">
      <c r="A837" s="17" t="s">
        <v>23</v>
      </c>
      <c r="B837" s="2">
        <v>0</v>
      </c>
      <c r="C837" s="2">
        <v>0</v>
      </c>
      <c r="D837" s="4">
        <v>17760</v>
      </c>
      <c r="E837" s="4">
        <v>14406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4">
        <v>4440</v>
      </c>
      <c r="M837" s="4">
        <v>4320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4">
        <v>17760</v>
      </c>
      <c r="U837" s="4">
        <v>14400</v>
      </c>
      <c r="V837" s="2">
        <v>0</v>
      </c>
      <c r="W837" s="2">
        <v>0</v>
      </c>
      <c r="X837" s="4">
        <v>17760</v>
      </c>
      <c r="Y837" s="4">
        <v>15360</v>
      </c>
      <c r="Z837" s="4">
        <v>57720</v>
      </c>
      <c r="AA837" s="6">
        <v>48486</v>
      </c>
      <c r="AC837" s="17" t="s">
        <v>23</v>
      </c>
      <c r="AD837" s="2">
        <v>30</v>
      </c>
      <c r="AE837" s="2">
        <v>142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15</v>
      </c>
      <c r="AQ837" s="2">
        <v>732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4</v>
      </c>
      <c r="AY837" s="2">
        <v>16</v>
      </c>
      <c r="AZ837" s="2">
        <v>0</v>
      </c>
      <c r="BA837" s="2">
        <v>0</v>
      </c>
      <c r="BB837" s="2">
        <v>49</v>
      </c>
      <c r="BC837" s="10">
        <v>890</v>
      </c>
    </row>
    <row r="838" spans="1:55" ht="15.75" thickBot="1" x14ac:dyDescent="0.3">
      <c r="A838" s="17" t="s">
        <v>24</v>
      </c>
      <c r="B838" s="2">
        <v>0</v>
      </c>
      <c r="C838" s="2">
        <v>0</v>
      </c>
      <c r="D838" s="2">
        <v>0</v>
      </c>
      <c r="E838" s="2">
        <v>0</v>
      </c>
      <c r="F838" s="4">
        <v>3552</v>
      </c>
      <c r="G838" s="4">
        <v>2764.8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4">
        <v>2664</v>
      </c>
      <c r="S838" s="4">
        <v>1843.2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4">
        <v>6216</v>
      </c>
      <c r="AA838" s="6">
        <v>4608</v>
      </c>
      <c r="AC838" s="17" t="s">
        <v>39</v>
      </c>
      <c r="AD838" s="2">
        <v>0</v>
      </c>
      <c r="AE838" s="2">
        <v>0</v>
      </c>
      <c r="AF838" s="2">
        <v>0</v>
      </c>
      <c r="AG838" s="2">
        <v>0</v>
      </c>
      <c r="AH838" s="4">
        <v>7769</v>
      </c>
      <c r="AI838" s="4">
        <v>17912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4">
        <v>9900</v>
      </c>
      <c r="AQ838" s="4">
        <v>16763</v>
      </c>
      <c r="AR838" s="2">
        <v>0</v>
      </c>
      <c r="AS838" s="2">
        <v>0</v>
      </c>
      <c r="AT838" s="4">
        <v>9900</v>
      </c>
      <c r="AU838" s="4">
        <v>16763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4">
        <v>27569</v>
      </c>
      <c r="BC838" s="6">
        <v>51438</v>
      </c>
    </row>
    <row r="839" spans="1:55" ht="15.75" thickBot="1" x14ac:dyDescent="0.3">
      <c r="A839" s="17" t="s">
        <v>26</v>
      </c>
      <c r="B839" s="2">
        <v>0</v>
      </c>
      <c r="C839" s="2">
        <v>0</v>
      </c>
      <c r="D839" s="2">
        <v>0</v>
      </c>
      <c r="E839" s="2">
        <v>0</v>
      </c>
      <c r="F839" s="2">
        <v>75</v>
      </c>
      <c r="G839" s="2">
        <v>25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75</v>
      </c>
      <c r="AA839" s="10">
        <v>25</v>
      </c>
      <c r="AC839" s="17" t="s">
        <v>24</v>
      </c>
      <c r="AD839" s="4">
        <v>3690</v>
      </c>
      <c r="AE839" s="4">
        <v>59040</v>
      </c>
      <c r="AF839" s="2">
        <v>0</v>
      </c>
      <c r="AG839" s="2">
        <v>0</v>
      </c>
      <c r="AH839" s="4">
        <v>6996</v>
      </c>
      <c r="AI839" s="4">
        <v>4948</v>
      </c>
      <c r="AJ839" s="2">
        <v>0</v>
      </c>
      <c r="AK839" s="2">
        <v>0</v>
      </c>
      <c r="AL839" s="4">
        <v>3500</v>
      </c>
      <c r="AM839" s="4">
        <v>136240</v>
      </c>
      <c r="AN839" s="2">
        <v>902</v>
      </c>
      <c r="AO839" s="4">
        <v>10386</v>
      </c>
      <c r="AP839" s="4">
        <v>29550</v>
      </c>
      <c r="AQ839" s="4">
        <v>472603</v>
      </c>
      <c r="AR839" s="4">
        <v>10538</v>
      </c>
      <c r="AS839" s="4">
        <v>223847</v>
      </c>
      <c r="AT839" s="4">
        <v>10046</v>
      </c>
      <c r="AU839" s="4">
        <v>260339</v>
      </c>
      <c r="AV839" s="4">
        <v>9884</v>
      </c>
      <c r="AW839" s="4">
        <v>328288</v>
      </c>
      <c r="AX839" s="4">
        <v>5000</v>
      </c>
      <c r="AY839" s="4">
        <v>45207</v>
      </c>
      <c r="AZ839" s="4">
        <v>7100</v>
      </c>
      <c r="BA839" s="4">
        <v>213720</v>
      </c>
      <c r="BB839" s="4">
        <v>87206</v>
      </c>
      <c r="BC839" s="6">
        <v>1754618</v>
      </c>
    </row>
    <row r="840" spans="1:55" ht="15.75" thickBot="1" x14ac:dyDescent="0.3">
      <c r="A840" s="18" t="s">
        <v>30</v>
      </c>
      <c r="B840" s="7">
        <v>0</v>
      </c>
      <c r="C840" s="7">
        <v>0</v>
      </c>
      <c r="D840" s="8">
        <v>17760</v>
      </c>
      <c r="E840" s="8">
        <v>14406</v>
      </c>
      <c r="F840" s="8">
        <v>3627</v>
      </c>
      <c r="G840" s="8">
        <v>2789.8</v>
      </c>
      <c r="H840" s="7">
        <v>0</v>
      </c>
      <c r="I840" s="7">
        <v>0</v>
      </c>
      <c r="J840" s="7">
        <v>0</v>
      </c>
      <c r="K840" s="7">
        <v>0</v>
      </c>
      <c r="L840" s="8">
        <v>4440</v>
      </c>
      <c r="M840" s="8">
        <v>4320</v>
      </c>
      <c r="N840" s="7">
        <v>0</v>
      </c>
      <c r="O840" s="7">
        <v>0</v>
      </c>
      <c r="P840" s="7">
        <v>0</v>
      </c>
      <c r="Q840" s="7">
        <v>0</v>
      </c>
      <c r="R840" s="8">
        <v>2664</v>
      </c>
      <c r="S840" s="8">
        <v>1843.2</v>
      </c>
      <c r="T840" s="8">
        <v>17760</v>
      </c>
      <c r="U840" s="8">
        <v>14400</v>
      </c>
      <c r="V840" s="7">
        <v>0</v>
      </c>
      <c r="W840" s="7">
        <v>0</v>
      </c>
      <c r="X840" s="8">
        <v>17760</v>
      </c>
      <c r="Y840" s="8">
        <v>15360</v>
      </c>
      <c r="Z840" s="8">
        <v>64011</v>
      </c>
      <c r="AA840" s="9">
        <v>53119</v>
      </c>
      <c r="AC840" s="17" t="s">
        <v>42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4</v>
      </c>
      <c r="AY840" s="2">
        <v>17</v>
      </c>
      <c r="AZ840" s="4">
        <v>24760</v>
      </c>
      <c r="BA840" s="4">
        <v>35902</v>
      </c>
      <c r="BB840" s="4">
        <v>24764</v>
      </c>
      <c r="BC840" s="6">
        <v>35919</v>
      </c>
    </row>
    <row r="841" spans="1:55" ht="15.75" thickBot="1" x14ac:dyDescent="0.3">
      <c r="AC841" s="17" t="s">
        <v>25</v>
      </c>
      <c r="AD841" s="4">
        <v>9357</v>
      </c>
      <c r="AE841" s="4">
        <v>98005</v>
      </c>
      <c r="AF841" s="4">
        <v>7606</v>
      </c>
      <c r="AG841" s="4">
        <v>86562</v>
      </c>
      <c r="AH841" s="2">
        <v>819</v>
      </c>
      <c r="AI841" s="4">
        <v>4558</v>
      </c>
      <c r="AJ841" s="4">
        <v>2237</v>
      </c>
      <c r="AK841" s="4">
        <v>16938</v>
      </c>
      <c r="AL841" s="2">
        <v>0</v>
      </c>
      <c r="AM841" s="2">
        <v>0</v>
      </c>
      <c r="AN841" s="2">
        <v>68</v>
      </c>
      <c r="AO841" s="2">
        <v>629</v>
      </c>
      <c r="AP841" s="4">
        <v>2952</v>
      </c>
      <c r="AQ841" s="4">
        <v>50250</v>
      </c>
      <c r="AR841" s="4">
        <v>5027</v>
      </c>
      <c r="AS841" s="4">
        <v>82105</v>
      </c>
      <c r="AT841" s="4">
        <v>10762</v>
      </c>
      <c r="AU841" s="4">
        <v>163560</v>
      </c>
      <c r="AV841" s="4">
        <v>11620</v>
      </c>
      <c r="AW841" s="4">
        <v>168542</v>
      </c>
      <c r="AX841" s="4">
        <v>3681</v>
      </c>
      <c r="AY841" s="4">
        <v>57656</v>
      </c>
      <c r="AZ841" s="4">
        <v>2473</v>
      </c>
      <c r="BA841" s="4">
        <v>52996</v>
      </c>
      <c r="BB841" s="4">
        <v>56602</v>
      </c>
      <c r="BC841" s="6">
        <v>781801</v>
      </c>
    </row>
    <row r="842" spans="1:55" ht="19.5" thickBot="1" x14ac:dyDescent="0.3">
      <c r="A842" s="16" t="s">
        <v>213</v>
      </c>
      <c r="AC842" s="17" t="s">
        <v>55</v>
      </c>
      <c r="AD842" s="2">
        <v>607</v>
      </c>
      <c r="AE842" s="4">
        <v>8928</v>
      </c>
      <c r="AF842" s="4">
        <v>4748</v>
      </c>
      <c r="AG842" s="4">
        <v>78820</v>
      </c>
      <c r="AH842" s="2">
        <v>532</v>
      </c>
      <c r="AI842" s="4">
        <v>10080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4">
        <v>1553</v>
      </c>
      <c r="AY842" s="4">
        <v>18562</v>
      </c>
      <c r="AZ842" s="4">
        <v>14626</v>
      </c>
      <c r="BA842" s="4">
        <v>177237</v>
      </c>
      <c r="BB842" s="4">
        <v>22066</v>
      </c>
      <c r="BC842" s="6">
        <v>293627</v>
      </c>
    </row>
    <row r="843" spans="1:55" ht="15.75" thickBot="1" x14ac:dyDescent="0.3">
      <c r="A843" s="22" t="s">
        <v>7</v>
      </c>
      <c r="B843" s="24" t="s">
        <v>8</v>
      </c>
      <c r="C843" s="25"/>
      <c r="D843" s="19" t="s">
        <v>9</v>
      </c>
      <c r="E843" s="21"/>
      <c r="F843" s="19" t="s">
        <v>10</v>
      </c>
      <c r="G843" s="21"/>
      <c r="H843" s="19" t="s">
        <v>11</v>
      </c>
      <c r="I843" s="21"/>
      <c r="J843" s="19" t="s">
        <v>12</v>
      </c>
      <c r="K843" s="21"/>
      <c r="L843" s="19" t="s">
        <v>13</v>
      </c>
      <c r="M843" s="21"/>
      <c r="N843" s="19" t="s">
        <v>14</v>
      </c>
      <c r="O843" s="21"/>
      <c r="P843" s="19" t="s">
        <v>15</v>
      </c>
      <c r="Q843" s="21"/>
      <c r="R843" s="19" t="s">
        <v>16</v>
      </c>
      <c r="S843" s="21"/>
      <c r="T843" s="19" t="s">
        <v>17</v>
      </c>
      <c r="U843" s="21"/>
      <c r="V843" s="19" t="s">
        <v>18</v>
      </c>
      <c r="W843" s="21"/>
      <c r="X843" s="19" t="s">
        <v>19</v>
      </c>
      <c r="Y843" s="21"/>
      <c r="Z843" s="19" t="s">
        <v>20</v>
      </c>
      <c r="AA843" s="20"/>
      <c r="AC843" s="17" t="s">
        <v>27</v>
      </c>
      <c r="AD843" s="2">
        <v>916</v>
      </c>
      <c r="AE843" s="4">
        <v>14524</v>
      </c>
      <c r="AF843" s="2">
        <v>793</v>
      </c>
      <c r="AG843" s="4">
        <v>11758</v>
      </c>
      <c r="AH843" s="4">
        <v>15152</v>
      </c>
      <c r="AI843" s="4">
        <v>61681</v>
      </c>
      <c r="AJ843" s="4">
        <v>8089</v>
      </c>
      <c r="AK843" s="4">
        <v>94893</v>
      </c>
      <c r="AL843" s="4">
        <v>11870</v>
      </c>
      <c r="AM843" s="4">
        <v>124225</v>
      </c>
      <c r="AN843" s="4">
        <v>12438</v>
      </c>
      <c r="AO843" s="4">
        <v>110319</v>
      </c>
      <c r="AP843" s="4">
        <v>20209</v>
      </c>
      <c r="AQ843" s="4">
        <v>183302</v>
      </c>
      <c r="AR843" s="4">
        <v>28751</v>
      </c>
      <c r="AS843" s="4">
        <v>106423</v>
      </c>
      <c r="AT843" s="4">
        <v>1891</v>
      </c>
      <c r="AU843" s="4">
        <v>17828</v>
      </c>
      <c r="AV843" s="4">
        <v>1600</v>
      </c>
      <c r="AW843" s="4">
        <v>15626</v>
      </c>
      <c r="AX843" s="4">
        <v>1856</v>
      </c>
      <c r="AY843" s="4">
        <v>16616</v>
      </c>
      <c r="AZ843" s="4">
        <v>1360</v>
      </c>
      <c r="BA843" s="4">
        <v>16297</v>
      </c>
      <c r="BB843" s="4">
        <v>104925</v>
      </c>
      <c r="BC843" s="6">
        <v>773492</v>
      </c>
    </row>
    <row r="844" spans="1:55" ht="26.25" thickBot="1" x14ac:dyDescent="0.3">
      <c r="A844" s="23"/>
      <c r="B844" s="1" t="s">
        <v>21</v>
      </c>
      <c r="C844" s="1" t="s">
        <v>22</v>
      </c>
      <c r="D844" s="1" t="s">
        <v>21</v>
      </c>
      <c r="E844" s="1" t="s">
        <v>22</v>
      </c>
      <c r="F844" s="1" t="s">
        <v>21</v>
      </c>
      <c r="G844" s="1" t="s">
        <v>22</v>
      </c>
      <c r="H844" s="1" t="s">
        <v>21</v>
      </c>
      <c r="I844" s="1" t="s">
        <v>22</v>
      </c>
      <c r="J844" s="1" t="s">
        <v>21</v>
      </c>
      <c r="K844" s="1" t="s">
        <v>22</v>
      </c>
      <c r="L844" s="1" t="s">
        <v>21</v>
      </c>
      <c r="M844" s="1" t="s">
        <v>22</v>
      </c>
      <c r="N844" s="1" t="s">
        <v>21</v>
      </c>
      <c r="O844" s="1" t="s">
        <v>22</v>
      </c>
      <c r="P844" s="1" t="s">
        <v>21</v>
      </c>
      <c r="Q844" s="1" t="s">
        <v>22</v>
      </c>
      <c r="R844" s="1" t="s">
        <v>21</v>
      </c>
      <c r="S844" s="1" t="s">
        <v>22</v>
      </c>
      <c r="T844" s="1" t="s">
        <v>21</v>
      </c>
      <c r="U844" s="1" t="s">
        <v>22</v>
      </c>
      <c r="V844" s="1" t="s">
        <v>21</v>
      </c>
      <c r="W844" s="1" t="s">
        <v>22</v>
      </c>
      <c r="X844" s="1" t="s">
        <v>21</v>
      </c>
      <c r="Y844" s="1" t="s">
        <v>22</v>
      </c>
      <c r="Z844" s="1" t="s">
        <v>21</v>
      </c>
      <c r="AA844" s="5" t="s">
        <v>22</v>
      </c>
      <c r="AC844" s="17" t="s">
        <v>63</v>
      </c>
      <c r="AD844" s="2">
        <v>0</v>
      </c>
      <c r="AE844" s="2">
        <v>0</v>
      </c>
      <c r="AF844" s="4">
        <v>19024</v>
      </c>
      <c r="AG844" s="4">
        <v>54800</v>
      </c>
      <c r="AH844" s="2">
        <v>0</v>
      </c>
      <c r="AI844" s="2">
        <v>0</v>
      </c>
      <c r="AJ844" s="4">
        <v>20017</v>
      </c>
      <c r="AK844" s="4">
        <v>46435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4">
        <v>1350</v>
      </c>
      <c r="AS844" s="4">
        <v>12542</v>
      </c>
      <c r="AT844" s="2">
        <v>0</v>
      </c>
      <c r="AU844" s="2">
        <v>0</v>
      </c>
      <c r="AV844" s="2">
        <v>14</v>
      </c>
      <c r="AW844" s="2">
        <v>78</v>
      </c>
      <c r="AX844" s="2">
        <v>0</v>
      </c>
      <c r="AY844" s="2">
        <v>0</v>
      </c>
      <c r="AZ844" s="2">
        <v>0</v>
      </c>
      <c r="BA844" s="2">
        <v>0</v>
      </c>
      <c r="BB844" s="4">
        <v>40405</v>
      </c>
      <c r="BC844" s="6">
        <v>113855</v>
      </c>
    </row>
    <row r="845" spans="1:55" ht="15.75" thickBot="1" x14ac:dyDescent="0.3">
      <c r="A845" s="17" t="s">
        <v>33</v>
      </c>
      <c r="B845" s="2">
        <v>0</v>
      </c>
      <c r="C845" s="2">
        <v>0</v>
      </c>
      <c r="D845" s="2">
        <v>100</v>
      </c>
      <c r="E845" s="2">
        <v>183.5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200</v>
      </c>
      <c r="Q845" s="2">
        <v>396</v>
      </c>
      <c r="R845" s="2">
        <v>100</v>
      </c>
      <c r="S845" s="2">
        <v>193.1</v>
      </c>
      <c r="T845" s="2">
        <v>0</v>
      </c>
      <c r="U845" s="2">
        <v>0</v>
      </c>
      <c r="V845" s="2">
        <v>200</v>
      </c>
      <c r="W845" s="2">
        <v>366.6</v>
      </c>
      <c r="X845" s="2">
        <v>0</v>
      </c>
      <c r="Y845" s="2">
        <v>0</v>
      </c>
      <c r="Z845" s="2">
        <v>600</v>
      </c>
      <c r="AA845" s="6">
        <v>1139.2</v>
      </c>
      <c r="AC845" s="17" t="s">
        <v>87</v>
      </c>
      <c r="AD845" s="4">
        <v>1724</v>
      </c>
      <c r="AE845" s="4">
        <v>16402</v>
      </c>
      <c r="AF845" s="4">
        <v>15017</v>
      </c>
      <c r="AG845" s="4">
        <v>68520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4">
        <v>10978</v>
      </c>
      <c r="BA845" s="4">
        <v>39578</v>
      </c>
      <c r="BB845" s="4">
        <v>27719</v>
      </c>
      <c r="BC845" s="6">
        <v>124500</v>
      </c>
    </row>
    <row r="846" spans="1:55" ht="15.75" thickBot="1" x14ac:dyDescent="0.3">
      <c r="A846" s="17" t="s">
        <v>23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4">
        <v>4770</v>
      </c>
      <c r="M846" s="2">
        <v>703.23</v>
      </c>
      <c r="N846" s="2">
        <v>0</v>
      </c>
      <c r="O846" s="2">
        <v>0</v>
      </c>
      <c r="P846" s="2">
        <v>1.5</v>
      </c>
      <c r="Q846" s="2">
        <v>203.25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4">
        <v>4771.5</v>
      </c>
      <c r="AA846" s="10">
        <v>906.48</v>
      </c>
      <c r="AC846" s="17" t="s">
        <v>175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849</v>
      </c>
      <c r="AU846" s="4">
        <v>9166</v>
      </c>
      <c r="AV846" s="4">
        <v>3099</v>
      </c>
      <c r="AW846" s="4">
        <v>30843</v>
      </c>
      <c r="AX846" s="4">
        <v>8445</v>
      </c>
      <c r="AY846" s="4">
        <v>74899</v>
      </c>
      <c r="AZ846" s="4">
        <v>5960</v>
      </c>
      <c r="BA846" s="4">
        <v>38592</v>
      </c>
      <c r="BB846" s="4">
        <v>18353</v>
      </c>
      <c r="BC846" s="6">
        <v>153500</v>
      </c>
    </row>
    <row r="847" spans="1:55" ht="15.75" thickBot="1" x14ac:dyDescent="0.3">
      <c r="A847" s="17" t="s">
        <v>46</v>
      </c>
      <c r="B847" s="2">
        <v>0</v>
      </c>
      <c r="C847" s="2">
        <v>0</v>
      </c>
      <c r="D847" s="2">
        <v>28</v>
      </c>
      <c r="E847" s="2">
        <v>60.2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4">
        <v>17760</v>
      </c>
      <c r="O847" s="4">
        <v>12432</v>
      </c>
      <c r="P847" s="4">
        <v>18000</v>
      </c>
      <c r="Q847" s="4">
        <v>12600</v>
      </c>
      <c r="R847" s="4">
        <v>18000</v>
      </c>
      <c r="S847" s="4">
        <v>12600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4">
        <v>53788</v>
      </c>
      <c r="AA847" s="6">
        <v>37692.199999999997</v>
      </c>
      <c r="AC847" s="17" t="s">
        <v>66</v>
      </c>
      <c r="AD847" s="2">
        <v>0</v>
      </c>
      <c r="AE847" s="2">
        <v>0</v>
      </c>
      <c r="AF847" s="2">
        <v>0</v>
      </c>
      <c r="AG847" s="2">
        <v>0</v>
      </c>
      <c r="AH847" s="2">
        <v>340</v>
      </c>
      <c r="AI847" s="4">
        <v>5386</v>
      </c>
      <c r="AJ847" s="2">
        <v>0</v>
      </c>
      <c r="AK847" s="2">
        <v>0</v>
      </c>
      <c r="AL847" s="2">
        <v>0</v>
      </c>
      <c r="AM847" s="2">
        <v>0</v>
      </c>
      <c r="AN847" s="2">
        <v>340</v>
      </c>
      <c r="AO847" s="4">
        <v>5468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680</v>
      </c>
      <c r="BC847" s="6">
        <v>10854</v>
      </c>
    </row>
    <row r="848" spans="1:55" ht="15.75" thickBot="1" x14ac:dyDescent="0.3">
      <c r="A848" s="17" t="s">
        <v>48</v>
      </c>
      <c r="B848" s="2">
        <v>0</v>
      </c>
      <c r="C848" s="2">
        <v>0</v>
      </c>
      <c r="D848" s="2">
        <v>4</v>
      </c>
      <c r="E848" s="2">
        <v>8.6</v>
      </c>
      <c r="F848" s="2">
        <v>0</v>
      </c>
      <c r="G848" s="2">
        <v>0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4</v>
      </c>
      <c r="AA848" s="10">
        <v>8.6</v>
      </c>
      <c r="AC848" s="17" t="s">
        <v>75</v>
      </c>
      <c r="AD848" s="2">
        <v>0</v>
      </c>
      <c r="AE848" s="2">
        <v>0</v>
      </c>
      <c r="AF848" s="2">
        <v>0</v>
      </c>
      <c r="AG848" s="2">
        <v>0</v>
      </c>
      <c r="AH848" s="4">
        <v>9000</v>
      </c>
      <c r="AI848" s="4">
        <v>46803</v>
      </c>
      <c r="AJ848" s="2">
        <v>0</v>
      </c>
      <c r="AK848" s="2">
        <v>0</v>
      </c>
      <c r="AL848" s="4">
        <v>21167</v>
      </c>
      <c r="AM848" s="4">
        <v>125435</v>
      </c>
      <c r="AN848" s="4">
        <v>9000</v>
      </c>
      <c r="AO848" s="4">
        <v>52592</v>
      </c>
      <c r="AP848" s="4">
        <v>9200</v>
      </c>
      <c r="AQ848" s="4">
        <v>50240</v>
      </c>
      <c r="AR848" s="2">
        <v>1</v>
      </c>
      <c r="AS848" s="2">
        <v>8</v>
      </c>
      <c r="AT848" s="2">
        <v>0</v>
      </c>
      <c r="AU848" s="2">
        <v>0</v>
      </c>
      <c r="AV848" s="2">
        <v>0</v>
      </c>
      <c r="AW848" s="2">
        <v>0</v>
      </c>
      <c r="AX848" s="4">
        <v>3971</v>
      </c>
      <c r="AY848" s="4">
        <v>25711</v>
      </c>
      <c r="AZ848" s="2">
        <v>0</v>
      </c>
      <c r="BA848" s="2">
        <v>0</v>
      </c>
      <c r="BB848" s="4">
        <v>52339</v>
      </c>
      <c r="BC848" s="6">
        <v>300789</v>
      </c>
    </row>
    <row r="849" spans="1:55" ht="15.75" thickBot="1" x14ac:dyDescent="0.3">
      <c r="A849" s="17" t="s">
        <v>50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8</v>
      </c>
      <c r="O849" s="2">
        <v>33.200000000000003</v>
      </c>
      <c r="P849" s="2">
        <v>0</v>
      </c>
      <c r="Q849" s="2">
        <v>0</v>
      </c>
      <c r="R849" s="2">
        <v>0</v>
      </c>
      <c r="S849" s="2">
        <v>0</v>
      </c>
      <c r="T849" s="2">
        <v>8</v>
      </c>
      <c r="U849" s="2">
        <v>33.200000000000003</v>
      </c>
      <c r="V849" s="2">
        <v>0</v>
      </c>
      <c r="W849" s="2">
        <v>0</v>
      </c>
      <c r="X849" s="2">
        <v>0</v>
      </c>
      <c r="Y849" s="2">
        <v>0</v>
      </c>
      <c r="Z849" s="2">
        <v>16</v>
      </c>
      <c r="AA849" s="10">
        <v>66.400000000000006</v>
      </c>
      <c r="AC849" s="17" t="s">
        <v>193</v>
      </c>
      <c r="AD849" s="4">
        <v>3599</v>
      </c>
      <c r="AE849" s="4">
        <v>3869</v>
      </c>
      <c r="AF849" s="4">
        <v>5204</v>
      </c>
      <c r="AG849" s="4">
        <v>5220</v>
      </c>
      <c r="AH849" s="2">
        <v>0</v>
      </c>
      <c r="AI849" s="2">
        <v>0</v>
      </c>
      <c r="AJ849" s="2">
        <v>0</v>
      </c>
      <c r="AK849" s="2">
        <v>0</v>
      </c>
      <c r="AL849" s="4">
        <v>9858</v>
      </c>
      <c r="AM849" s="4">
        <v>8992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4">
        <v>13986</v>
      </c>
      <c r="AU849" s="4">
        <v>12030</v>
      </c>
      <c r="AV849" s="4">
        <v>4408</v>
      </c>
      <c r="AW849" s="4">
        <v>3909</v>
      </c>
      <c r="AX849" s="2">
        <v>0</v>
      </c>
      <c r="AY849" s="2">
        <v>0</v>
      </c>
      <c r="AZ849" s="4">
        <v>5627</v>
      </c>
      <c r="BA849" s="4">
        <v>5219</v>
      </c>
      <c r="BB849" s="4">
        <v>42682</v>
      </c>
      <c r="BC849" s="6">
        <v>39239</v>
      </c>
    </row>
    <row r="850" spans="1:55" ht="15.75" thickBot="1" x14ac:dyDescent="0.3">
      <c r="A850" s="17" t="s">
        <v>51</v>
      </c>
      <c r="B850" s="2">
        <v>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4</v>
      </c>
      <c r="O850" s="2">
        <v>8.6</v>
      </c>
      <c r="P850" s="2">
        <v>4</v>
      </c>
      <c r="Q850" s="2">
        <v>8.6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8</v>
      </c>
      <c r="AA850" s="10">
        <v>17.2</v>
      </c>
      <c r="AC850" s="17" t="s">
        <v>168</v>
      </c>
      <c r="AD850" s="2">
        <v>0</v>
      </c>
      <c r="AE850" s="2">
        <v>0</v>
      </c>
      <c r="AF850" s="2">
        <v>0</v>
      </c>
      <c r="AG850" s="2">
        <v>0</v>
      </c>
      <c r="AH850" s="2">
        <v>1</v>
      </c>
      <c r="AI850" s="2">
        <v>35</v>
      </c>
      <c r="AJ850" s="2">
        <v>0</v>
      </c>
      <c r="AK850" s="2">
        <v>0</v>
      </c>
      <c r="AL850" s="2">
        <v>0</v>
      </c>
      <c r="AM850" s="2">
        <v>0</v>
      </c>
      <c r="AN850" s="2">
        <v>1</v>
      </c>
      <c r="AO850" s="2">
        <v>2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2</v>
      </c>
      <c r="BC850" s="10">
        <v>37</v>
      </c>
    </row>
    <row r="851" spans="1:55" ht="15.75" thickBot="1" x14ac:dyDescent="0.3">
      <c r="A851" s="18" t="s">
        <v>30</v>
      </c>
      <c r="B851" s="7">
        <v>0</v>
      </c>
      <c r="C851" s="7">
        <v>0</v>
      </c>
      <c r="D851" s="7">
        <v>132</v>
      </c>
      <c r="E851" s="7">
        <v>252.3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8">
        <v>4770</v>
      </c>
      <c r="M851" s="7">
        <v>703.23</v>
      </c>
      <c r="N851" s="8">
        <v>17772</v>
      </c>
      <c r="O851" s="8">
        <v>12473.8</v>
      </c>
      <c r="P851" s="8">
        <v>18205.5</v>
      </c>
      <c r="Q851" s="8">
        <v>13207.85</v>
      </c>
      <c r="R851" s="8">
        <v>18100</v>
      </c>
      <c r="S851" s="8">
        <v>12793.1</v>
      </c>
      <c r="T851" s="7">
        <v>8</v>
      </c>
      <c r="U851" s="7">
        <v>33.200000000000003</v>
      </c>
      <c r="V851" s="7">
        <v>200</v>
      </c>
      <c r="W851" s="7">
        <v>366.6</v>
      </c>
      <c r="X851" s="7">
        <v>0</v>
      </c>
      <c r="Y851" s="7">
        <v>0</v>
      </c>
      <c r="Z851" s="8">
        <v>59187.5</v>
      </c>
      <c r="AA851" s="9">
        <v>39830.080000000002</v>
      </c>
      <c r="AC851" s="17" t="s">
        <v>29</v>
      </c>
      <c r="AD851" s="2">
        <v>0</v>
      </c>
      <c r="AE851" s="2">
        <v>0</v>
      </c>
      <c r="AF851" s="2">
        <v>0</v>
      </c>
      <c r="AG851" s="2">
        <v>0</v>
      </c>
      <c r="AH851" s="2">
        <v>500</v>
      </c>
      <c r="AI851" s="4">
        <v>3909</v>
      </c>
      <c r="AJ851" s="4">
        <v>3200</v>
      </c>
      <c r="AK851" s="4">
        <v>23124</v>
      </c>
      <c r="AL851" s="2">
        <v>0</v>
      </c>
      <c r="AM851" s="2">
        <v>0</v>
      </c>
      <c r="AN851" s="4">
        <v>1800</v>
      </c>
      <c r="AO851" s="4">
        <v>13120</v>
      </c>
      <c r="AP851" s="4">
        <v>1100</v>
      </c>
      <c r="AQ851" s="4">
        <v>8346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4">
        <v>6600</v>
      </c>
      <c r="BC851" s="6">
        <v>48499</v>
      </c>
    </row>
    <row r="852" spans="1:55" ht="15.75" thickBot="1" x14ac:dyDescent="0.3">
      <c r="AC852" s="17" t="s">
        <v>106</v>
      </c>
      <c r="AD852" s="2">
        <v>0</v>
      </c>
      <c r="AE852" s="2">
        <v>0</v>
      </c>
      <c r="AF852" s="4">
        <v>1622</v>
      </c>
      <c r="AG852" s="4">
        <v>21244</v>
      </c>
      <c r="AH852" s="4">
        <v>6507</v>
      </c>
      <c r="AI852" s="4">
        <v>69025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4">
        <v>8129</v>
      </c>
      <c r="BC852" s="6">
        <v>90269</v>
      </c>
    </row>
    <row r="853" spans="1:55" ht="19.5" thickBot="1" x14ac:dyDescent="0.3">
      <c r="A853" s="16" t="s">
        <v>214</v>
      </c>
      <c r="AC853" s="17" t="s">
        <v>107</v>
      </c>
      <c r="AD853" s="2">
        <v>1</v>
      </c>
      <c r="AE853" s="2">
        <v>40</v>
      </c>
      <c r="AF853" s="2">
        <v>0</v>
      </c>
      <c r="AG853" s="2">
        <v>0</v>
      </c>
      <c r="AH853" s="2">
        <v>1</v>
      </c>
      <c r="AI853" s="2">
        <v>1</v>
      </c>
      <c r="AJ853" s="2">
        <v>0</v>
      </c>
      <c r="AK853" s="2">
        <v>0</v>
      </c>
      <c r="AL853" s="2">
        <v>0</v>
      </c>
      <c r="AM853" s="2">
        <v>0</v>
      </c>
      <c r="AN853" s="2">
        <v>1</v>
      </c>
      <c r="AO853" s="2">
        <v>45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3</v>
      </c>
      <c r="BC853" s="10">
        <v>86</v>
      </c>
    </row>
    <row r="854" spans="1:55" ht="15.75" thickBot="1" x14ac:dyDescent="0.3">
      <c r="A854" s="22" t="s">
        <v>7</v>
      </c>
      <c r="B854" s="24" t="s">
        <v>8</v>
      </c>
      <c r="C854" s="25"/>
      <c r="D854" s="19" t="s">
        <v>9</v>
      </c>
      <c r="E854" s="21"/>
      <c r="F854" s="19" t="s">
        <v>10</v>
      </c>
      <c r="G854" s="21"/>
      <c r="H854" s="19" t="s">
        <v>11</v>
      </c>
      <c r="I854" s="21"/>
      <c r="J854" s="19" t="s">
        <v>12</v>
      </c>
      <c r="K854" s="21"/>
      <c r="L854" s="19" t="s">
        <v>13</v>
      </c>
      <c r="M854" s="21"/>
      <c r="N854" s="19" t="s">
        <v>14</v>
      </c>
      <c r="O854" s="21"/>
      <c r="P854" s="19" t="s">
        <v>15</v>
      </c>
      <c r="Q854" s="21"/>
      <c r="R854" s="19" t="s">
        <v>16</v>
      </c>
      <c r="S854" s="21"/>
      <c r="T854" s="19" t="s">
        <v>17</v>
      </c>
      <c r="U854" s="21"/>
      <c r="V854" s="19" t="s">
        <v>18</v>
      </c>
      <c r="W854" s="21"/>
      <c r="X854" s="19" t="s">
        <v>19</v>
      </c>
      <c r="Y854" s="21"/>
      <c r="Z854" s="19" t="s">
        <v>20</v>
      </c>
      <c r="AA854" s="20"/>
      <c r="AC854" s="17" t="s">
        <v>144</v>
      </c>
      <c r="AD854" s="2">
        <v>0</v>
      </c>
      <c r="AE854" s="2">
        <v>0</v>
      </c>
      <c r="AF854" s="2">
        <v>1</v>
      </c>
      <c r="AG854" s="2">
        <v>5</v>
      </c>
      <c r="AH854" s="2">
        <v>0</v>
      </c>
      <c r="AI854" s="2">
        <v>0</v>
      </c>
      <c r="AJ854" s="2">
        <v>0</v>
      </c>
      <c r="AK854" s="2">
        <v>0</v>
      </c>
      <c r="AL854" s="2">
        <v>1</v>
      </c>
      <c r="AM854" s="2">
        <v>9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2</v>
      </c>
      <c r="BC854" s="10">
        <v>14</v>
      </c>
    </row>
    <row r="855" spans="1:55" ht="26.25" thickBot="1" x14ac:dyDescent="0.3">
      <c r="A855" s="23"/>
      <c r="B855" s="1" t="s">
        <v>21</v>
      </c>
      <c r="C855" s="1" t="s">
        <v>22</v>
      </c>
      <c r="D855" s="1" t="s">
        <v>21</v>
      </c>
      <c r="E855" s="1" t="s">
        <v>22</v>
      </c>
      <c r="F855" s="1" t="s">
        <v>21</v>
      </c>
      <c r="G855" s="1" t="s">
        <v>22</v>
      </c>
      <c r="H855" s="1" t="s">
        <v>21</v>
      </c>
      <c r="I855" s="1" t="s">
        <v>22</v>
      </c>
      <c r="J855" s="1" t="s">
        <v>21</v>
      </c>
      <c r="K855" s="1" t="s">
        <v>22</v>
      </c>
      <c r="L855" s="1" t="s">
        <v>21</v>
      </c>
      <c r="M855" s="1" t="s">
        <v>22</v>
      </c>
      <c r="N855" s="1" t="s">
        <v>21</v>
      </c>
      <c r="O855" s="1" t="s">
        <v>22</v>
      </c>
      <c r="P855" s="1" t="s">
        <v>21</v>
      </c>
      <c r="Q855" s="1" t="s">
        <v>22</v>
      </c>
      <c r="R855" s="1" t="s">
        <v>21</v>
      </c>
      <c r="S855" s="1" t="s">
        <v>22</v>
      </c>
      <c r="T855" s="1" t="s">
        <v>21</v>
      </c>
      <c r="U855" s="1" t="s">
        <v>22</v>
      </c>
      <c r="V855" s="1" t="s">
        <v>21</v>
      </c>
      <c r="W855" s="1" t="s">
        <v>22</v>
      </c>
      <c r="X855" s="1" t="s">
        <v>21</v>
      </c>
      <c r="Y855" s="1" t="s">
        <v>22</v>
      </c>
      <c r="Z855" s="1" t="s">
        <v>21</v>
      </c>
      <c r="AA855" s="5" t="s">
        <v>22</v>
      </c>
      <c r="AC855" s="18" t="s">
        <v>30</v>
      </c>
      <c r="AD855" s="8">
        <v>31772</v>
      </c>
      <c r="AE855" s="8">
        <v>235453</v>
      </c>
      <c r="AF855" s="8">
        <v>65909</v>
      </c>
      <c r="AG855" s="8">
        <v>469651</v>
      </c>
      <c r="AH855" s="8">
        <v>52595</v>
      </c>
      <c r="AI855" s="8">
        <v>253076</v>
      </c>
      <c r="AJ855" s="8">
        <v>61047</v>
      </c>
      <c r="AK855" s="8">
        <v>273559</v>
      </c>
      <c r="AL855" s="8">
        <v>65696</v>
      </c>
      <c r="AM855" s="8">
        <v>431880</v>
      </c>
      <c r="AN855" s="8">
        <v>29553</v>
      </c>
      <c r="AO855" s="8">
        <v>205831</v>
      </c>
      <c r="AP855" s="8">
        <v>95456</v>
      </c>
      <c r="AQ855" s="8">
        <v>890927</v>
      </c>
      <c r="AR855" s="8">
        <v>95459</v>
      </c>
      <c r="AS855" s="8">
        <v>654014</v>
      </c>
      <c r="AT855" s="8">
        <v>52556</v>
      </c>
      <c r="AU855" s="8">
        <v>495566</v>
      </c>
      <c r="AV855" s="8">
        <v>30637</v>
      </c>
      <c r="AW855" s="8">
        <v>547586</v>
      </c>
      <c r="AX855" s="8">
        <v>70313</v>
      </c>
      <c r="AY855" s="8">
        <v>636409</v>
      </c>
      <c r="AZ855" s="8">
        <v>86398</v>
      </c>
      <c r="BA855" s="8">
        <v>605643</v>
      </c>
      <c r="BB855" s="8">
        <v>737391</v>
      </c>
      <c r="BC855" s="9">
        <v>5699595</v>
      </c>
    </row>
    <row r="856" spans="1:55" ht="15.75" thickBot="1" x14ac:dyDescent="0.3">
      <c r="A856" s="17" t="s">
        <v>23</v>
      </c>
      <c r="B856" s="2">
        <v>0</v>
      </c>
      <c r="C856" s="2">
        <v>0</v>
      </c>
      <c r="D856" s="2">
        <v>0</v>
      </c>
      <c r="E856" s="2">
        <v>0</v>
      </c>
      <c r="F856" s="2">
        <v>0</v>
      </c>
      <c r="G856" s="2">
        <v>0</v>
      </c>
      <c r="H856" s="2">
        <v>1.5</v>
      </c>
      <c r="I856" s="2">
        <v>10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1.5</v>
      </c>
      <c r="AA856" s="10">
        <v>10</v>
      </c>
    </row>
    <row r="857" spans="1:55" ht="19.5" thickBot="1" x14ac:dyDescent="0.3">
      <c r="A857" s="17" t="s">
        <v>39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150</v>
      </c>
      <c r="M857" s="2">
        <v>730.5</v>
      </c>
      <c r="N857" s="2">
        <v>0</v>
      </c>
      <c r="O857" s="2">
        <v>0</v>
      </c>
      <c r="P857" s="2">
        <v>100</v>
      </c>
      <c r="Q857" s="2">
        <v>487</v>
      </c>
      <c r="R857" s="2">
        <v>100</v>
      </c>
      <c r="S857" s="2">
        <v>476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350</v>
      </c>
      <c r="AA857" s="6">
        <v>1693.5</v>
      </c>
      <c r="AC857" s="16" t="s">
        <v>217</v>
      </c>
    </row>
    <row r="858" spans="1:55" ht="15.75" thickBot="1" x14ac:dyDescent="0.3">
      <c r="A858" s="17" t="s">
        <v>46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450</v>
      </c>
      <c r="Q858" s="2">
        <v>180</v>
      </c>
      <c r="R858" s="2">
        <v>0</v>
      </c>
      <c r="S858" s="2">
        <v>0</v>
      </c>
      <c r="T858" s="2">
        <v>20</v>
      </c>
      <c r="U858" s="2">
        <v>10</v>
      </c>
      <c r="V858" s="2">
        <v>0</v>
      </c>
      <c r="W858" s="2">
        <v>0</v>
      </c>
      <c r="X858" s="2">
        <v>0</v>
      </c>
      <c r="Y858" s="2">
        <v>0</v>
      </c>
      <c r="Z858" s="2">
        <v>470</v>
      </c>
      <c r="AA858" s="10">
        <v>190</v>
      </c>
      <c r="AC858" s="22" t="s">
        <v>7</v>
      </c>
      <c r="AD858" s="24" t="s">
        <v>8</v>
      </c>
      <c r="AE858" s="25"/>
      <c r="AF858" s="19" t="s">
        <v>9</v>
      </c>
      <c r="AG858" s="21"/>
      <c r="AH858" s="19" t="s">
        <v>10</v>
      </c>
      <c r="AI858" s="21"/>
      <c r="AJ858" s="19" t="s">
        <v>11</v>
      </c>
      <c r="AK858" s="21"/>
      <c r="AL858" s="19" t="s">
        <v>12</v>
      </c>
      <c r="AM858" s="21"/>
      <c r="AN858" s="19" t="s">
        <v>13</v>
      </c>
      <c r="AO858" s="21"/>
      <c r="AP858" s="19" t="s">
        <v>14</v>
      </c>
      <c r="AQ858" s="21"/>
      <c r="AR858" s="19" t="s">
        <v>15</v>
      </c>
      <c r="AS858" s="21"/>
      <c r="AT858" s="19" t="s">
        <v>16</v>
      </c>
      <c r="AU858" s="21"/>
      <c r="AV858" s="19" t="s">
        <v>17</v>
      </c>
      <c r="AW858" s="21"/>
      <c r="AX858" s="19" t="s">
        <v>18</v>
      </c>
      <c r="AY858" s="21"/>
      <c r="AZ858" s="19" t="s">
        <v>19</v>
      </c>
      <c r="BA858" s="21"/>
      <c r="BB858" s="19" t="s">
        <v>20</v>
      </c>
      <c r="BC858" s="20"/>
    </row>
    <row r="859" spans="1:55" ht="26.25" thickBot="1" x14ac:dyDescent="0.3">
      <c r="A859" s="17" t="s">
        <v>134</v>
      </c>
      <c r="B859" s="2">
        <v>0</v>
      </c>
      <c r="C859" s="2">
        <v>0</v>
      </c>
      <c r="D859" s="2">
        <v>0</v>
      </c>
      <c r="E859" s="2">
        <v>0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4">
        <v>13000</v>
      </c>
      <c r="S859" s="4">
        <v>22750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4">
        <v>13000</v>
      </c>
      <c r="AA859" s="6">
        <v>22750</v>
      </c>
      <c r="AC859" s="23"/>
      <c r="AD859" s="1" t="s">
        <v>21</v>
      </c>
      <c r="AE859" s="1" t="s">
        <v>22</v>
      </c>
      <c r="AF859" s="1" t="s">
        <v>21</v>
      </c>
      <c r="AG859" s="1" t="s">
        <v>22</v>
      </c>
      <c r="AH859" s="1" t="s">
        <v>21</v>
      </c>
      <c r="AI859" s="1" t="s">
        <v>22</v>
      </c>
      <c r="AJ859" s="1" t="s">
        <v>21</v>
      </c>
      <c r="AK859" s="1" t="s">
        <v>22</v>
      </c>
      <c r="AL859" s="1" t="s">
        <v>21</v>
      </c>
      <c r="AM859" s="1" t="s">
        <v>22</v>
      </c>
      <c r="AN859" s="1" t="s">
        <v>21</v>
      </c>
      <c r="AO859" s="1" t="s">
        <v>22</v>
      </c>
      <c r="AP859" s="1" t="s">
        <v>21</v>
      </c>
      <c r="AQ859" s="1" t="s">
        <v>22</v>
      </c>
      <c r="AR859" s="1" t="s">
        <v>21</v>
      </c>
      <c r="AS859" s="1" t="s">
        <v>22</v>
      </c>
      <c r="AT859" s="1" t="s">
        <v>21</v>
      </c>
      <c r="AU859" s="1" t="s">
        <v>22</v>
      </c>
      <c r="AV859" s="1" t="s">
        <v>21</v>
      </c>
      <c r="AW859" s="1" t="s">
        <v>22</v>
      </c>
      <c r="AX859" s="1" t="s">
        <v>21</v>
      </c>
      <c r="AY859" s="1" t="s">
        <v>22</v>
      </c>
      <c r="AZ859" s="1" t="s">
        <v>21</v>
      </c>
      <c r="BA859" s="1" t="s">
        <v>22</v>
      </c>
      <c r="BB859" s="1" t="s">
        <v>21</v>
      </c>
      <c r="BC859" s="5" t="s">
        <v>22</v>
      </c>
    </row>
    <row r="860" spans="1:55" ht="15.75" thickBot="1" x14ac:dyDescent="0.3">
      <c r="A860" s="17" t="s">
        <v>65</v>
      </c>
      <c r="B860" s="2">
        <v>0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4">
        <v>25000</v>
      </c>
      <c r="Q860" s="4">
        <v>48200</v>
      </c>
      <c r="R860" s="4">
        <v>75000</v>
      </c>
      <c r="S860" s="4">
        <v>150235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4">
        <v>100000</v>
      </c>
      <c r="AA860" s="6">
        <v>198435</v>
      </c>
      <c r="AC860" s="17" t="s">
        <v>36</v>
      </c>
      <c r="AD860" s="4">
        <v>52672</v>
      </c>
      <c r="AE860" s="4">
        <v>222234</v>
      </c>
      <c r="AF860" s="4">
        <v>52794</v>
      </c>
      <c r="AG860" s="4">
        <v>213353</v>
      </c>
      <c r="AH860" s="4">
        <v>121822</v>
      </c>
      <c r="AI860" s="4">
        <v>451458</v>
      </c>
      <c r="AJ860" s="4">
        <v>106810</v>
      </c>
      <c r="AK860" s="4">
        <v>393968</v>
      </c>
      <c r="AL860" s="4">
        <v>16300</v>
      </c>
      <c r="AM860" s="4">
        <v>66015</v>
      </c>
      <c r="AN860" s="2">
        <v>0</v>
      </c>
      <c r="AO860" s="2">
        <v>0</v>
      </c>
      <c r="AP860" s="4">
        <v>20493</v>
      </c>
      <c r="AQ860" s="4">
        <v>92680</v>
      </c>
      <c r="AR860" s="4">
        <v>146684</v>
      </c>
      <c r="AS860" s="4">
        <v>645745</v>
      </c>
      <c r="AT860" s="4">
        <v>224230</v>
      </c>
      <c r="AU860" s="4">
        <v>976995</v>
      </c>
      <c r="AV860" s="4">
        <v>136702</v>
      </c>
      <c r="AW860" s="4">
        <v>515352</v>
      </c>
      <c r="AX860" s="4">
        <v>94524</v>
      </c>
      <c r="AY860" s="4">
        <v>380738</v>
      </c>
      <c r="AZ860" s="4">
        <v>109178</v>
      </c>
      <c r="BA860" s="4">
        <v>400286</v>
      </c>
      <c r="BB860" s="4">
        <v>1082209</v>
      </c>
      <c r="BC860" s="6">
        <v>4358824</v>
      </c>
    </row>
    <row r="861" spans="1:55" ht="15.75" thickBot="1" x14ac:dyDescent="0.3">
      <c r="A861" s="17" t="s">
        <v>75</v>
      </c>
      <c r="B861" s="2">
        <v>0</v>
      </c>
      <c r="C861" s="2">
        <v>0</v>
      </c>
      <c r="D861" s="2">
        <v>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4">
        <v>25400</v>
      </c>
      <c r="S861" s="4">
        <v>46990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4">
        <v>25400</v>
      </c>
      <c r="AA861" s="6">
        <v>46990</v>
      </c>
      <c r="AC861" s="17" t="s">
        <v>44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4">
        <v>4492</v>
      </c>
      <c r="AW861" s="4">
        <v>11616</v>
      </c>
      <c r="AX861" s="2">
        <v>0</v>
      </c>
      <c r="AY861" s="2">
        <v>0</v>
      </c>
      <c r="AZ861" s="2">
        <v>0</v>
      </c>
      <c r="BA861" s="2">
        <v>0</v>
      </c>
      <c r="BB861" s="4">
        <v>4492</v>
      </c>
      <c r="BC861" s="6">
        <v>11616</v>
      </c>
    </row>
    <row r="862" spans="1:55" ht="15.75" thickBot="1" x14ac:dyDescent="0.3">
      <c r="A862" s="17" t="s">
        <v>67</v>
      </c>
      <c r="B862" s="2">
        <v>0</v>
      </c>
      <c r="C862" s="2">
        <v>0</v>
      </c>
      <c r="D862" s="2">
        <v>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4">
        <v>63000</v>
      </c>
      <c r="Q862" s="4">
        <v>108200</v>
      </c>
      <c r="R862" s="4">
        <v>182000</v>
      </c>
      <c r="S862" s="4">
        <v>338425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4">
        <v>245000</v>
      </c>
      <c r="AA862" s="6">
        <v>446625</v>
      </c>
      <c r="AC862" s="17" t="s">
        <v>55</v>
      </c>
      <c r="AD862" s="2">
        <v>0</v>
      </c>
      <c r="AE862" s="2">
        <v>0</v>
      </c>
      <c r="AF862" s="2">
        <v>324</v>
      </c>
      <c r="AG862" s="4">
        <v>6469</v>
      </c>
      <c r="AH862" s="2">
        <v>0</v>
      </c>
      <c r="AI862" s="2">
        <v>0</v>
      </c>
      <c r="AJ862" s="4">
        <v>135868</v>
      </c>
      <c r="AK862" s="4">
        <v>537936</v>
      </c>
      <c r="AL862" s="4">
        <v>290044</v>
      </c>
      <c r="AM862" s="4">
        <v>932127</v>
      </c>
      <c r="AN862" s="4">
        <v>406432</v>
      </c>
      <c r="AO862" s="4">
        <v>1271905</v>
      </c>
      <c r="AP862" s="4">
        <v>281333</v>
      </c>
      <c r="AQ862" s="4">
        <v>951806</v>
      </c>
      <c r="AR862" s="4">
        <v>325797</v>
      </c>
      <c r="AS862" s="4">
        <v>1053519</v>
      </c>
      <c r="AT862" s="4">
        <v>366170</v>
      </c>
      <c r="AU862" s="4">
        <v>1211620</v>
      </c>
      <c r="AV862" s="4">
        <v>259925</v>
      </c>
      <c r="AW862" s="4">
        <v>781944</v>
      </c>
      <c r="AX862" s="4">
        <v>133039</v>
      </c>
      <c r="AY862" s="4">
        <v>337906</v>
      </c>
      <c r="AZ862" s="4">
        <v>105887</v>
      </c>
      <c r="BA862" s="4">
        <v>273829</v>
      </c>
      <c r="BB862" s="4">
        <v>2304819</v>
      </c>
      <c r="BC862" s="6">
        <v>7359061</v>
      </c>
    </row>
    <row r="863" spans="1:55" ht="15.75" thickBot="1" x14ac:dyDescent="0.3">
      <c r="A863" s="17" t="s">
        <v>29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4">
        <v>26000</v>
      </c>
      <c r="S863" s="4">
        <v>47450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4">
        <v>26000</v>
      </c>
      <c r="AA863" s="6">
        <v>47450</v>
      </c>
      <c r="AC863" s="17" t="s">
        <v>27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8</v>
      </c>
      <c r="AS863" s="2">
        <v>84</v>
      </c>
      <c r="AT863" s="2">
        <v>0</v>
      </c>
      <c r="AU863" s="2">
        <v>0</v>
      </c>
      <c r="AV863" s="2">
        <v>91</v>
      </c>
      <c r="AW863" s="2">
        <v>555</v>
      </c>
      <c r="AX863" s="2">
        <v>0</v>
      </c>
      <c r="AY863" s="2">
        <v>0</v>
      </c>
      <c r="AZ863" s="2">
        <v>0</v>
      </c>
      <c r="BA863" s="2">
        <v>0</v>
      </c>
      <c r="BB863" s="2">
        <v>99</v>
      </c>
      <c r="BC863" s="10">
        <v>639</v>
      </c>
    </row>
    <row r="864" spans="1:55" ht="15.75" thickBot="1" x14ac:dyDescent="0.3">
      <c r="A864" s="17" t="s">
        <v>106</v>
      </c>
      <c r="B864" s="2">
        <v>0</v>
      </c>
      <c r="C864" s="2">
        <v>0</v>
      </c>
      <c r="D864" s="2">
        <v>0</v>
      </c>
      <c r="E864" s="2">
        <v>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4">
        <v>25000</v>
      </c>
      <c r="S864" s="4">
        <v>46250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4">
        <v>25000</v>
      </c>
      <c r="AA864" s="6">
        <v>46250</v>
      </c>
      <c r="AC864" s="17" t="s">
        <v>87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4">
        <v>32012</v>
      </c>
      <c r="AK864" s="4">
        <v>67226</v>
      </c>
      <c r="AL864" s="2">
        <v>0</v>
      </c>
      <c r="AM864" s="2">
        <v>0</v>
      </c>
      <c r="AN864" s="4">
        <v>90160</v>
      </c>
      <c r="AO864" s="4">
        <v>225288</v>
      </c>
      <c r="AP864" s="4">
        <v>46880</v>
      </c>
      <c r="AQ864" s="4">
        <v>98448</v>
      </c>
      <c r="AR864" s="4">
        <v>22880</v>
      </c>
      <c r="AS864" s="4">
        <v>48048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4">
        <v>191932</v>
      </c>
      <c r="BC864" s="6">
        <v>439010</v>
      </c>
    </row>
    <row r="865" spans="1:55" ht="15.75" thickBot="1" x14ac:dyDescent="0.3">
      <c r="A865" s="17" t="s">
        <v>143</v>
      </c>
      <c r="B865" s="2">
        <v>0</v>
      </c>
      <c r="C865" s="2">
        <v>0</v>
      </c>
      <c r="D865" s="2">
        <v>0</v>
      </c>
      <c r="E865" s="2">
        <v>0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4">
        <v>13000</v>
      </c>
      <c r="S865" s="4">
        <v>22750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4">
        <v>13000</v>
      </c>
      <c r="AA865" s="6">
        <v>22750</v>
      </c>
      <c r="AC865" s="17" t="s">
        <v>29</v>
      </c>
      <c r="AD865" s="4">
        <v>110114</v>
      </c>
      <c r="AE865" s="4">
        <v>366197</v>
      </c>
      <c r="AF865" s="4">
        <v>45760</v>
      </c>
      <c r="AG865" s="4">
        <v>142771</v>
      </c>
      <c r="AH865" s="4">
        <v>92656</v>
      </c>
      <c r="AI865" s="4">
        <v>329986</v>
      </c>
      <c r="AJ865" s="4">
        <v>22880</v>
      </c>
      <c r="AK865" s="4">
        <v>71386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4">
        <v>271410</v>
      </c>
      <c r="BC865" s="6">
        <v>910340</v>
      </c>
    </row>
    <row r="866" spans="1:55" ht="15.75" thickBot="1" x14ac:dyDescent="0.3">
      <c r="A866" s="17" t="s">
        <v>144</v>
      </c>
      <c r="B866" s="2">
        <v>0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4">
        <v>25000</v>
      </c>
      <c r="Q866" s="4">
        <v>46250</v>
      </c>
      <c r="R866" s="4">
        <v>99500</v>
      </c>
      <c r="S866" s="4">
        <v>187400</v>
      </c>
      <c r="T866" s="2">
        <v>0</v>
      </c>
      <c r="U866" s="2">
        <v>0</v>
      </c>
      <c r="V866" s="4">
        <v>25000</v>
      </c>
      <c r="W866" s="4">
        <v>40950</v>
      </c>
      <c r="X866" s="2">
        <v>0</v>
      </c>
      <c r="Y866" s="2">
        <v>0</v>
      </c>
      <c r="Z866" s="4">
        <v>149500</v>
      </c>
      <c r="AA866" s="6">
        <v>274600</v>
      </c>
      <c r="AC866" s="17" t="s">
        <v>107</v>
      </c>
      <c r="AD866" s="4">
        <v>87360</v>
      </c>
      <c r="AE866" s="4">
        <v>152094</v>
      </c>
      <c r="AF866" s="4">
        <v>22880</v>
      </c>
      <c r="AG866" s="4">
        <v>41052</v>
      </c>
      <c r="AH866" s="4">
        <v>137280</v>
      </c>
      <c r="AI866" s="4">
        <v>258269</v>
      </c>
      <c r="AJ866" s="4">
        <v>134520</v>
      </c>
      <c r="AK866" s="4">
        <v>248610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4">
        <v>22880</v>
      </c>
      <c r="BA866" s="4">
        <v>52624</v>
      </c>
      <c r="BB866" s="4">
        <v>404920</v>
      </c>
      <c r="BC866" s="6">
        <v>752649</v>
      </c>
    </row>
    <row r="867" spans="1:55" ht="15.75" thickBot="1" x14ac:dyDescent="0.3">
      <c r="A867" s="17" t="s">
        <v>215</v>
      </c>
      <c r="B867" s="2">
        <v>0</v>
      </c>
      <c r="C867" s="2">
        <v>0</v>
      </c>
      <c r="D867" s="2">
        <v>0</v>
      </c>
      <c r="E867" s="2">
        <v>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4">
        <v>25000</v>
      </c>
      <c r="Q867" s="4">
        <v>44375</v>
      </c>
      <c r="R867" s="4">
        <v>100000</v>
      </c>
      <c r="S867" s="4">
        <v>183875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4">
        <v>125000</v>
      </c>
      <c r="AA867" s="6">
        <v>228250</v>
      </c>
      <c r="AC867" s="18" t="s">
        <v>30</v>
      </c>
      <c r="AD867" s="8">
        <v>250146</v>
      </c>
      <c r="AE867" s="8">
        <v>740525</v>
      </c>
      <c r="AF867" s="8">
        <v>121758</v>
      </c>
      <c r="AG867" s="8">
        <v>403645</v>
      </c>
      <c r="AH867" s="8">
        <v>351758</v>
      </c>
      <c r="AI867" s="8">
        <v>1039713</v>
      </c>
      <c r="AJ867" s="8">
        <v>432090</v>
      </c>
      <c r="AK867" s="8">
        <v>1319126</v>
      </c>
      <c r="AL867" s="8">
        <v>306344</v>
      </c>
      <c r="AM867" s="8">
        <v>998142</v>
      </c>
      <c r="AN867" s="8">
        <v>496592</v>
      </c>
      <c r="AO867" s="8">
        <v>1497193</v>
      </c>
      <c r="AP867" s="8">
        <v>348706</v>
      </c>
      <c r="AQ867" s="8">
        <v>1142934</v>
      </c>
      <c r="AR867" s="8">
        <v>495369</v>
      </c>
      <c r="AS867" s="8">
        <v>1747396</v>
      </c>
      <c r="AT867" s="8">
        <v>590400</v>
      </c>
      <c r="AU867" s="8">
        <v>2188615</v>
      </c>
      <c r="AV867" s="8">
        <v>401210</v>
      </c>
      <c r="AW867" s="8">
        <v>1309467</v>
      </c>
      <c r="AX867" s="8">
        <v>227563</v>
      </c>
      <c r="AY867" s="8">
        <v>718644</v>
      </c>
      <c r="AZ867" s="8">
        <v>237945</v>
      </c>
      <c r="BA867" s="8">
        <v>726739</v>
      </c>
      <c r="BB867" s="8">
        <v>4259881</v>
      </c>
      <c r="BC867" s="9">
        <v>13832139</v>
      </c>
    </row>
    <row r="868" spans="1:55" ht="15.75" thickBot="1" x14ac:dyDescent="0.3">
      <c r="A868" s="17" t="s">
        <v>110</v>
      </c>
      <c r="B868" s="2">
        <v>0</v>
      </c>
      <c r="C868" s="2">
        <v>0</v>
      </c>
      <c r="D868" s="2">
        <v>0</v>
      </c>
      <c r="E868" s="2">
        <v>0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4">
        <v>25000</v>
      </c>
      <c r="Y868" s="4">
        <v>58750</v>
      </c>
      <c r="Z868" s="4">
        <v>25000</v>
      </c>
      <c r="AA868" s="6">
        <v>58750</v>
      </c>
    </row>
    <row r="869" spans="1:55" ht="19.5" thickBot="1" x14ac:dyDescent="0.3">
      <c r="A869" s="18" t="s">
        <v>30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1.5</v>
      </c>
      <c r="I869" s="7">
        <v>10</v>
      </c>
      <c r="J869" s="7">
        <v>0</v>
      </c>
      <c r="K869" s="7">
        <v>0</v>
      </c>
      <c r="L869" s="7">
        <v>150</v>
      </c>
      <c r="M869" s="7">
        <v>730.5</v>
      </c>
      <c r="N869" s="7">
        <v>0</v>
      </c>
      <c r="O869" s="7">
        <v>0</v>
      </c>
      <c r="P869" s="8">
        <v>138550</v>
      </c>
      <c r="Q869" s="8">
        <v>247692</v>
      </c>
      <c r="R869" s="8">
        <v>559000</v>
      </c>
      <c r="S869" s="8">
        <v>1046601</v>
      </c>
      <c r="T869" s="7">
        <v>20</v>
      </c>
      <c r="U869" s="7">
        <v>10</v>
      </c>
      <c r="V869" s="8">
        <v>25000</v>
      </c>
      <c r="W869" s="8">
        <v>40950</v>
      </c>
      <c r="X869" s="8">
        <v>25000</v>
      </c>
      <c r="Y869" s="8">
        <v>58750</v>
      </c>
      <c r="Z869" s="8">
        <v>747721.5</v>
      </c>
      <c r="AA869" s="9">
        <v>1394743.5</v>
      </c>
      <c r="AC869" s="16" t="s">
        <v>218</v>
      </c>
    </row>
    <row r="870" spans="1:55" ht="15.75" thickBot="1" x14ac:dyDescent="0.3">
      <c r="AC870" s="22" t="s">
        <v>7</v>
      </c>
      <c r="AD870" s="24" t="s">
        <v>8</v>
      </c>
      <c r="AE870" s="25"/>
      <c r="AF870" s="19" t="s">
        <v>9</v>
      </c>
      <c r="AG870" s="21"/>
      <c r="AH870" s="19" t="s">
        <v>10</v>
      </c>
      <c r="AI870" s="21"/>
      <c r="AJ870" s="19" t="s">
        <v>11</v>
      </c>
      <c r="AK870" s="21"/>
      <c r="AL870" s="19" t="s">
        <v>12</v>
      </c>
      <c r="AM870" s="21"/>
      <c r="AN870" s="19" t="s">
        <v>13</v>
      </c>
      <c r="AO870" s="21"/>
      <c r="AP870" s="19" t="s">
        <v>14</v>
      </c>
      <c r="AQ870" s="21"/>
      <c r="AR870" s="19" t="s">
        <v>15</v>
      </c>
      <c r="AS870" s="21"/>
      <c r="AT870" s="19" t="s">
        <v>16</v>
      </c>
      <c r="AU870" s="21"/>
      <c r="AV870" s="19" t="s">
        <v>17</v>
      </c>
      <c r="AW870" s="21"/>
      <c r="AX870" s="19" t="s">
        <v>18</v>
      </c>
      <c r="AY870" s="21"/>
      <c r="AZ870" s="19" t="s">
        <v>19</v>
      </c>
      <c r="BA870" s="21"/>
      <c r="BB870" s="19" t="s">
        <v>20</v>
      </c>
      <c r="BC870" s="20"/>
    </row>
    <row r="871" spans="1:55" ht="26.25" thickBot="1" x14ac:dyDescent="0.3">
      <c r="A871" s="16" t="s">
        <v>216</v>
      </c>
      <c r="AC871" s="23"/>
      <c r="AD871" s="1" t="s">
        <v>21</v>
      </c>
      <c r="AE871" s="1" t="s">
        <v>22</v>
      </c>
      <c r="AF871" s="1" t="s">
        <v>21</v>
      </c>
      <c r="AG871" s="1" t="s">
        <v>22</v>
      </c>
      <c r="AH871" s="1" t="s">
        <v>21</v>
      </c>
      <c r="AI871" s="1" t="s">
        <v>22</v>
      </c>
      <c r="AJ871" s="1" t="s">
        <v>21</v>
      </c>
      <c r="AK871" s="1" t="s">
        <v>22</v>
      </c>
      <c r="AL871" s="1" t="s">
        <v>21</v>
      </c>
      <c r="AM871" s="1" t="s">
        <v>22</v>
      </c>
      <c r="AN871" s="1" t="s">
        <v>21</v>
      </c>
      <c r="AO871" s="1" t="s">
        <v>22</v>
      </c>
      <c r="AP871" s="1" t="s">
        <v>21</v>
      </c>
      <c r="AQ871" s="1" t="s">
        <v>22</v>
      </c>
      <c r="AR871" s="1" t="s">
        <v>21</v>
      </c>
      <c r="AS871" s="1" t="s">
        <v>22</v>
      </c>
      <c r="AT871" s="1" t="s">
        <v>21</v>
      </c>
      <c r="AU871" s="1" t="s">
        <v>22</v>
      </c>
      <c r="AV871" s="1" t="s">
        <v>21</v>
      </c>
      <c r="AW871" s="1" t="s">
        <v>22</v>
      </c>
      <c r="AX871" s="1" t="s">
        <v>21</v>
      </c>
      <c r="AY871" s="1" t="s">
        <v>22</v>
      </c>
      <c r="AZ871" s="1" t="s">
        <v>21</v>
      </c>
      <c r="BA871" s="1" t="s">
        <v>22</v>
      </c>
      <c r="BB871" s="1" t="s">
        <v>21</v>
      </c>
      <c r="BC871" s="5" t="s">
        <v>22</v>
      </c>
    </row>
    <row r="872" spans="1:55" ht="15.75" thickBot="1" x14ac:dyDescent="0.3">
      <c r="A872" s="22" t="s">
        <v>7</v>
      </c>
      <c r="B872" s="24" t="s">
        <v>8</v>
      </c>
      <c r="C872" s="25"/>
      <c r="D872" s="19" t="s">
        <v>9</v>
      </c>
      <c r="E872" s="21"/>
      <c r="F872" s="19" t="s">
        <v>10</v>
      </c>
      <c r="G872" s="21"/>
      <c r="H872" s="19" t="s">
        <v>11</v>
      </c>
      <c r="I872" s="21"/>
      <c r="J872" s="19" t="s">
        <v>12</v>
      </c>
      <c r="K872" s="21"/>
      <c r="L872" s="19" t="s">
        <v>13</v>
      </c>
      <c r="M872" s="21"/>
      <c r="N872" s="19" t="s">
        <v>14</v>
      </c>
      <c r="O872" s="21"/>
      <c r="P872" s="19" t="s">
        <v>15</v>
      </c>
      <c r="Q872" s="21"/>
      <c r="R872" s="19" t="s">
        <v>16</v>
      </c>
      <c r="S872" s="21"/>
      <c r="T872" s="19" t="s">
        <v>17</v>
      </c>
      <c r="U872" s="21"/>
      <c r="V872" s="19" t="s">
        <v>18</v>
      </c>
      <c r="W872" s="21"/>
      <c r="X872" s="19" t="s">
        <v>19</v>
      </c>
      <c r="Y872" s="21"/>
      <c r="Z872" s="19" t="s">
        <v>20</v>
      </c>
      <c r="AA872" s="20"/>
      <c r="AC872" s="17" t="s">
        <v>38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4</v>
      </c>
      <c r="AM872" s="2">
        <v>55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4</v>
      </c>
      <c r="BC872" s="10">
        <v>55</v>
      </c>
    </row>
    <row r="873" spans="1:55" ht="26.25" thickBot="1" x14ac:dyDescent="0.3">
      <c r="A873" s="23"/>
      <c r="B873" s="1" t="s">
        <v>21</v>
      </c>
      <c r="C873" s="1" t="s">
        <v>22</v>
      </c>
      <c r="D873" s="1" t="s">
        <v>21</v>
      </c>
      <c r="E873" s="1" t="s">
        <v>22</v>
      </c>
      <c r="F873" s="1" t="s">
        <v>21</v>
      </c>
      <c r="G873" s="1" t="s">
        <v>22</v>
      </c>
      <c r="H873" s="1" t="s">
        <v>21</v>
      </c>
      <c r="I873" s="1" t="s">
        <v>22</v>
      </c>
      <c r="J873" s="1" t="s">
        <v>21</v>
      </c>
      <c r="K873" s="1" t="s">
        <v>22</v>
      </c>
      <c r="L873" s="1" t="s">
        <v>21</v>
      </c>
      <c r="M873" s="1" t="s">
        <v>22</v>
      </c>
      <c r="N873" s="1" t="s">
        <v>21</v>
      </c>
      <c r="O873" s="1" t="s">
        <v>22</v>
      </c>
      <c r="P873" s="1" t="s">
        <v>21</v>
      </c>
      <c r="Q873" s="1" t="s">
        <v>22</v>
      </c>
      <c r="R873" s="1" t="s">
        <v>21</v>
      </c>
      <c r="S873" s="1" t="s">
        <v>22</v>
      </c>
      <c r="T873" s="1" t="s">
        <v>21</v>
      </c>
      <c r="U873" s="1" t="s">
        <v>22</v>
      </c>
      <c r="V873" s="1" t="s">
        <v>21</v>
      </c>
      <c r="W873" s="1" t="s">
        <v>22</v>
      </c>
      <c r="X873" s="1" t="s">
        <v>21</v>
      </c>
      <c r="Y873" s="1" t="s">
        <v>22</v>
      </c>
      <c r="Z873" s="1" t="s">
        <v>21</v>
      </c>
      <c r="AA873" s="5" t="s">
        <v>22</v>
      </c>
      <c r="AC873" s="17" t="s">
        <v>23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250</v>
      </c>
      <c r="AQ873" s="4">
        <v>3072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250</v>
      </c>
      <c r="BC873" s="6">
        <v>3072</v>
      </c>
    </row>
    <row r="874" spans="1:55" ht="15.75" thickBot="1" x14ac:dyDescent="0.3">
      <c r="A874" s="17" t="s">
        <v>32</v>
      </c>
      <c r="B874" s="2">
        <v>0</v>
      </c>
      <c r="C874" s="2">
        <v>0</v>
      </c>
      <c r="D874" s="2">
        <v>0</v>
      </c>
      <c r="E874" s="2">
        <v>0</v>
      </c>
      <c r="F874" s="2">
        <v>20</v>
      </c>
      <c r="G874" s="2">
        <v>136.5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4">
        <v>23100</v>
      </c>
      <c r="O874" s="4">
        <v>40055</v>
      </c>
      <c r="P874" s="2">
        <v>0</v>
      </c>
      <c r="Q874" s="2">
        <v>0</v>
      </c>
      <c r="R874" s="4">
        <v>23100</v>
      </c>
      <c r="S874" s="4">
        <v>37283</v>
      </c>
      <c r="T874" s="4">
        <v>33100</v>
      </c>
      <c r="U874" s="4">
        <v>63975</v>
      </c>
      <c r="V874" s="4">
        <v>23100</v>
      </c>
      <c r="W874" s="4">
        <v>40055</v>
      </c>
      <c r="X874" s="2">
        <v>0</v>
      </c>
      <c r="Y874" s="2">
        <v>0</v>
      </c>
      <c r="Z874" s="4">
        <v>102420</v>
      </c>
      <c r="AA874" s="6">
        <v>181504.5</v>
      </c>
      <c r="AC874" s="17" t="s">
        <v>24</v>
      </c>
      <c r="AD874" s="2">
        <v>334</v>
      </c>
      <c r="AE874" s="4">
        <v>1148</v>
      </c>
      <c r="AF874" s="2">
        <v>0</v>
      </c>
      <c r="AG874" s="2">
        <v>0</v>
      </c>
      <c r="AH874" s="2">
        <v>648</v>
      </c>
      <c r="AI874" s="4">
        <v>4192</v>
      </c>
      <c r="AJ874" s="2">
        <v>800</v>
      </c>
      <c r="AK874" s="4">
        <v>5513</v>
      </c>
      <c r="AL874" s="4">
        <v>1600</v>
      </c>
      <c r="AM874" s="4">
        <v>11977</v>
      </c>
      <c r="AN874" s="4">
        <v>9107</v>
      </c>
      <c r="AO874" s="4">
        <v>48010</v>
      </c>
      <c r="AP874" s="4">
        <v>13546</v>
      </c>
      <c r="AQ874" s="4">
        <v>74270</v>
      </c>
      <c r="AR874" s="4">
        <v>6808</v>
      </c>
      <c r="AS874" s="4">
        <v>36936</v>
      </c>
      <c r="AT874" s="4">
        <v>8876</v>
      </c>
      <c r="AU874" s="4">
        <v>44174</v>
      </c>
      <c r="AV874" s="2">
        <v>0</v>
      </c>
      <c r="AW874" s="2">
        <v>0</v>
      </c>
      <c r="AX874" s="4">
        <v>5417</v>
      </c>
      <c r="AY874" s="4">
        <v>22753</v>
      </c>
      <c r="AZ874" s="2">
        <v>0</v>
      </c>
      <c r="BA874" s="2">
        <v>0</v>
      </c>
      <c r="BB874" s="4">
        <v>47136</v>
      </c>
      <c r="BC874" s="6">
        <v>248973</v>
      </c>
    </row>
    <row r="875" spans="1:55" ht="15.75" thickBot="1" x14ac:dyDescent="0.3">
      <c r="A875" s="17" t="s">
        <v>33</v>
      </c>
      <c r="B875" s="2">
        <v>250</v>
      </c>
      <c r="C875" s="4">
        <v>1460</v>
      </c>
      <c r="D875" s="2">
        <v>20</v>
      </c>
      <c r="E875" s="2">
        <v>20</v>
      </c>
      <c r="F875" s="2">
        <v>427.5</v>
      </c>
      <c r="G875" s="4">
        <v>2257.1999999999998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780</v>
      </c>
      <c r="O875" s="4">
        <v>4305.6000000000004</v>
      </c>
      <c r="P875" s="2">
        <v>95</v>
      </c>
      <c r="Q875" s="2">
        <v>516.79999999999995</v>
      </c>
      <c r="R875" s="2">
        <v>500</v>
      </c>
      <c r="S875" s="4">
        <v>2680</v>
      </c>
      <c r="T875" s="2">
        <v>500</v>
      </c>
      <c r="U875" s="4">
        <v>2720</v>
      </c>
      <c r="V875" s="2">
        <v>0</v>
      </c>
      <c r="W875" s="2">
        <v>0</v>
      </c>
      <c r="X875" s="2">
        <v>0</v>
      </c>
      <c r="Y875" s="2">
        <v>0</v>
      </c>
      <c r="Z875" s="4">
        <v>2572.5</v>
      </c>
      <c r="AA875" s="6">
        <v>13959.6</v>
      </c>
      <c r="AC875" s="17" t="s">
        <v>42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30</v>
      </c>
      <c r="AU875" s="2">
        <v>30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30</v>
      </c>
      <c r="BC875" s="10">
        <v>30</v>
      </c>
    </row>
    <row r="876" spans="1:55" ht="15.75" thickBot="1" x14ac:dyDescent="0.3">
      <c r="A876" s="17" t="s">
        <v>34</v>
      </c>
      <c r="B876" s="4">
        <v>46440</v>
      </c>
      <c r="C876" s="4">
        <v>46440</v>
      </c>
      <c r="D876" s="2">
        <v>0</v>
      </c>
      <c r="E876" s="2">
        <v>0</v>
      </c>
      <c r="F876" s="4">
        <v>22950</v>
      </c>
      <c r="G876" s="4">
        <v>22950</v>
      </c>
      <c r="H876" s="2">
        <v>0</v>
      </c>
      <c r="I876" s="2">
        <v>0</v>
      </c>
      <c r="J876" s="4">
        <v>47400</v>
      </c>
      <c r="K876" s="4">
        <v>45030</v>
      </c>
      <c r="L876" s="2">
        <v>0</v>
      </c>
      <c r="M876" s="2">
        <v>0</v>
      </c>
      <c r="N876" s="2">
        <v>0</v>
      </c>
      <c r="O876" s="2">
        <v>0</v>
      </c>
      <c r="P876" s="4">
        <v>47400</v>
      </c>
      <c r="Q876" s="4">
        <v>45030</v>
      </c>
      <c r="R876" s="4">
        <v>42900</v>
      </c>
      <c r="S876" s="4">
        <v>40755</v>
      </c>
      <c r="T876" s="4">
        <v>70150</v>
      </c>
      <c r="U876" s="4">
        <v>66642.5</v>
      </c>
      <c r="V876" s="4">
        <v>94800</v>
      </c>
      <c r="W876" s="4">
        <v>90060</v>
      </c>
      <c r="X876" s="4">
        <v>94800</v>
      </c>
      <c r="Y876" s="4">
        <v>90060</v>
      </c>
      <c r="Z876" s="4">
        <v>466840</v>
      </c>
      <c r="AA876" s="6">
        <v>446967.5</v>
      </c>
      <c r="AC876" s="18" t="s">
        <v>30</v>
      </c>
      <c r="AD876" s="7">
        <v>334</v>
      </c>
      <c r="AE876" s="8">
        <v>1148</v>
      </c>
      <c r="AF876" s="7">
        <v>0</v>
      </c>
      <c r="AG876" s="7">
        <v>0</v>
      </c>
      <c r="AH876" s="7">
        <v>648</v>
      </c>
      <c r="AI876" s="8">
        <v>4192</v>
      </c>
      <c r="AJ876" s="7">
        <v>800</v>
      </c>
      <c r="AK876" s="8">
        <v>5513</v>
      </c>
      <c r="AL876" s="8">
        <v>1604</v>
      </c>
      <c r="AM876" s="8">
        <v>12032</v>
      </c>
      <c r="AN876" s="8">
        <v>9107</v>
      </c>
      <c r="AO876" s="8">
        <v>48010</v>
      </c>
      <c r="AP876" s="8">
        <v>13796</v>
      </c>
      <c r="AQ876" s="8">
        <v>77342</v>
      </c>
      <c r="AR876" s="8">
        <v>6808</v>
      </c>
      <c r="AS876" s="8">
        <v>36936</v>
      </c>
      <c r="AT876" s="8">
        <v>8906</v>
      </c>
      <c r="AU876" s="8">
        <v>44204</v>
      </c>
      <c r="AV876" s="7">
        <v>0</v>
      </c>
      <c r="AW876" s="7">
        <v>0</v>
      </c>
      <c r="AX876" s="8">
        <v>5417</v>
      </c>
      <c r="AY876" s="8">
        <v>22753</v>
      </c>
      <c r="AZ876" s="7">
        <v>0</v>
      </c>
      <c r="BA876" s="7">
        <v>0</v>
      </c>
      <c r="BB876" s="8">
        <v>47420</v>
      </c>
      <c r="BC876" s="9">
        <v>252130</v>
      </c>
    </row>
    <row r="877" spans="1:55" ht="15.75" thickBot="1" x14ac:dyDescent="0.3">
      <c r="A877" s="17" t="s">
        <v>35</v>
      </c>
      <c r="B877" s="4">
        <v>8019</v>
      </c>
      <c r="C877" s="4">
        <v>8186.73</v>
      </c>
      <c r="D877" s="2">
        <v>528.5</v>
      </c>
      <c r="E877" s="2">
        <v>495.28</v>
      </c>
      <c r="F877" s="4">
        <v>6682.5</v>
      </c>
      <c r="G877" s="4">
        <v>6822.26</v>
      </c>
      <c r="H877" s="4">
        <v>1412.5</v>
      </c>
      <c r="I877" s="4">
        <v>1231.6300000000001</v>
      </c>
      <c r="J877" s="4">
        <v>3906</v>
      </c>
      <c r="K877" s="4">
        <v>2784.86</v>
      </c>
      <c r="L877" s="4">
        <v>9386.5</v>
      </c>
      <c r="M877" s="4">
        <v>7872.33</v>
      </c>
      <c r="N877" s="4">
        <v>1486.8</v>
      </c>
      <c r="O877" s="4">
        <v>1423.17</v>
      </c>
      <c r="P877" s="4">
        <v>10220.299999999999</v>
      </c>
      <c r="Q877" s="4">
        <v>10102.27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353.6</v>
      </c>
      <c r="Y877" s="2">
        <v>386.31</v>
      </c>
      <c r="Z877" s="4">
        <v>41995.7</v>
      </c>
      <c r="AA877" s="6">
        <v>39304.839999999997</v>
      </c>
    </row>
    <row r="878" spans="1:55" ht="19.5" thickBot="1" x14ac:dyDescent="0.3">
      <c r="A878" s="17" t="s">
        <v>36</v>
      </c>
      <c r="B878" s="2">
        <v>0</v>
      </c>
      <c r="C878" s="2">
        <v>0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4">
        <v>29560</v>
      </c>
      <c r="W878" s="4">
        <v>156668</v>
      </c>
      <c r="X878" s="2">
        <v>0</v>
      </c>
      <c r="Y878" s="2">
        <v>0</v>
      </c>
      <c r="Z878" s="4">
        <v>29560</v>
      </c>
      <c r="AA878" s="6">
        <v>156668</v>
      </c>
      <c r="AC878" s="16" t="s">
        <v>219</v>
      </c>
    </row>
    <row r="879" spans="1:55" ht="15.75" thickBot="1" x14ac:dyDescent="0.3">
      <c r="A879" s="17" t="s">
        <v>38</v>
      </c>
      <c r="B879" s="4">
        <v>2286.36</v>
      </c>
      <c r="C879" s="4">
        <v>33321.14</v>
      </c>
      <c r="D879" s="4">
        <v>26469.32</v>
      </c>
      <c r="E879" s="4">
        <v>128044.06</v>
      </c>
      <c r="F879" s="4">
        <v>86989.16</v>
      </c>
      <c r="G879" s="4">
        <v>198849.36</v>
      </c>
      <c r="H879" s="4">
        <v>369467.36</v>
      </c>
      <c r="I879" s="4">
        <v>1031822.42</v>
      </c>
      <c r="J879" s="4">
        <v>87873.919999999998</v>
      </c>
      <c r="K879" s="4">
        <v>348837.65</v>
      </c>
      <c r="L879" s="4">
        <v>1792.8</v>
      </c>
      <c r="M879" s="4">
        <v>33091.199999999997</v>
      </c>
      <c r="N879" s="4">
        <v>2049.48</v>
      </c>
      <c r="O879" s="4">
        <v>37914.120000000003</v>
      </c>
      <c r="P879" s="4">
        <v>2468.16</v>
      </c>
      <c r="Q879" s="4">
        <v>44190.720000000001</v>
      </c>
      <c r="R879" s="4">
        <v>2470.3200000000002</v>
      </c>
      <c r="S879" s="4">
        <v>41581.440000000002</v>
      </c>
      <c r="T879" s="4">
        <v>2744.64</v>
      </c>
      <c r="U879" s="4">
        <v>46190.879999999997</v>
      </c>
      <c r="V879" s="4">
        <v>2728.08</v>
      </c>
      <c r="W879" s="4">
        <v>45999.360000000001</v>
      </c>
      <c r="X879" s="4">
        <v>2637.72</v>
      </c>
      <c r="Y879" s="4">
        <v>44535.24</v>
      </c>
      <c r="Z879" s="4">
        <v>589977.31999999995</v>
      </c>
      <c r="AA879" s="6">
        <v>2034377.59</v>
      </c>
      <c r="AC879" s="22" t="s">
        <v>7</v>
      </c>
      <c r="AD879" s="24" t="s">
        <v>8</v>
      </c>
      <c r="AE879" s="25"/>
      <c r="AF879" s="19" t="s">
        <v>9</v>
      </c>
      <c r="AG879" s="21"/>
      <c r="AH879" s="19" t="s">
        <v>10</v>
      </c>
      <c r="AI879" s="21"/>
      <c r="AJ879" s="19" t="s">
        <v>11</v>
      </c>
      <c r="AK879" s="21"/>
      <c r="AL879" s="19" t="s">
        <v>12</v>
      </c>
      <c r="AM879" s="21"/>
      <c r="AN879" s="19" t="s">
        <v>13</v>
      </c>
      <c r="AO879" s="21"/>
      <c r="AP879" s="19" t="s">
        <v>14</v>
      </c>
      <c r="AQ879" s="21"/>
      <c r="AR879" s="19" t="s">
        <v>15</v>
      </c>
      <c r="AS879" s="21"/>
      <c r="AT879" s="19" t="s">
        <v>16</v>
      </c>
      <c r="AU879" s="21"/>
      <c r="AV879" s="19" t="s">
        <v>17</v>
      </c>
      <c r="AW879" s="21"/>
      <c r="AX879" s="19" t="s">
        <v>18</v>
      </c>
      <c r="AY879" s="21"/>
      <c r="AZ879" s="19" t="s">
        <v>19</v>
      </c>
      <c r="BA879" s="21"/>
      <c r="BB879" s="19" t="s">
        <v>20</v>
      </c>
      <c r="BC879" s="20"/>
    </row>
    <row r="880" spans="1:55" ht="26.25" thickBot="1" x14ac:dyDescent="0.3">
      <c r="A880" s="17" t="s">
        <v>23</v>
      </c>
      <c r="B880" s="4">
        <v>3000</v>
      </c>
      <c r="C880" s="4">
        <v>4458.84</v>
      </c>
      <c r="D880" s="4">
        <v>2000</v>
      </c>
      <c r="E880" s="2">
        <v>297.83999999999997</v>
      </c>
      <c r="F880" s="4">
        <v>1500</v>
      </c>
      <c r="G880" s="2">
        <v>201.96</v>
      </c>
      <c r="H880" s="4">
        <v>3000</v>
      </c>
      <c r="I880" s="4">
        <v>6303.78</v>
      </c>
      <c r="J880" s="4">
        <v>3387</v>
      </c>
      <c r="K880" s="4">
        <v>6271</v>
      </c>
      <c r="L880" s="4">
        <v>1500</v>
      </c>
      <c r="M880" s="2">
        <v>214.2</v>
      </c>
      <c r="N880" s="4">
        <v>2000</v>
      </c>
      <c r="O880" s="2">
        <v>281.52</v>
      </c>
      <c r="P880" s="4">
        <v>2000</v>
      </c>
      <c r="Q880" s="2">
        <v>277.44</v>
      </c>
      <c r="R880" s="2">
        <v>500</v>
      </c>
      <c r="S880" s="2">
        <v>68.34</v>
      </c>
      <c r="T880" s="4">
        <v>3845</v>
      </c>
      <c r="U880" s="4">
        <v>7119.09</v>
      </c>
      <c r="V880" s="4">
        <v>2550</v>
      </c>
      <c r="W880" s="4">
        <v>1864.1</v>
      </c>
      <c r="X880" s="4">
        <v>2605</v>
      </c>
      <c r="Y880" s="2">
        <v>664.03</v>
      </c>
      <c r="Z880" s="4">
        <v>27887</v>
      </c>
      <c r="AA880" s="6">
        <v>28022.14</v>
      </c>
      <c r="AC880" s="23"/>
      <c r="AD880" s="1" t="s">
        <v>21</v>
      </c>
      <c r="AE880" s="1" t="s">
        <v>22</v>
      </c>
      <c r="AF880" s="1" t="s">
        <v>21</v>
      </c>
      <c r="AG880" s="1" t="s">
        <v>22</v>
      </c>
      <c r="AH880" s="1" t="s">
        <v>21</v>
      </c>
      <c r="AI880" s="1" t="s">
        <v>22</v>
      </c>
      <c r="AJ880" s="1" t="s">
        <v>21</v>
      </c>
      <c r="AK880" s="1" t="s">
        <v>22</v>
      </c>
      <c r="AL880" s="1" t="s">
        <v>21</v>
      </c>
      <c r="AM880" s="1" t="s">
        <v>22</v>
      </c>
      <c r="AN880" s="1" t="s">
        <v>21</v>
      </c>
      <c r="AO880" s="1" t="s">
        <v>22</v>
      </c>
      <c r="AP880" s="1" t="s">
        <v>21</v>
      </c>
      <c r="AQ880" s="1" t="s">
        <v>22</v>
      </c>
      <c r="AR880" s="1" t="s">
        <v>21</v>
      </c>
      <c r="AS880" s="1" t="s">
        <v>22</v>
      </c>
      <c r="AT880" s="1" t="s">
        <v>21</v>
      </c>
      <c r="AU880" s="1" t="s">
        <v>22</v>
      </c>
      <c r="AV880" s="1" t="s">
        <v>21</v>
      </c>
      <c r="AW880" s="1" t="s">
        <v>22</v>
      </c>
      <c r="AX880" s="1" t="s">
        <v>21</v>
      </c>
      <c r="AY880" s="1" t="s">
        <v>22</v>
      </c>
      <c r="AZ880" s="1" t="s">
        <v>21</v>
      </c>
      <c r="BA880" s="1" t="s">
        <v>22</v>
      </c>
      <c r="BB880" s="1" t="s">
        <v>21</v>
      </c>
      <c r="BC880" s="5" t="s">
        <v>22</v>
      </c>
    </row>
    <row r="881" spans="1:55" ht="15.75" thickBot="1" x14ac:dyDescent="0.3">
      <c r="A881" s="17" t="s">
        <v>39</v>
      </c>
      <c r="B881" s="4">
        <v>40200</v>
      </c>
      <c r="C881" s="4">
        <v>22110</v>
      </c>
      <c r="D881" s="4">
        <v>137100</v>
      </c>
      <c r="E881" s="4">
        <v>92955</v>
      </c>
      <c r="F881" s="4">
        <v>38100</v>
      </c>
      <c r="G881" s="4">
        <v>23655</v>
      </c>
      <c r="H881" s="4">
        <v>20000</v>
      </c>
      <c r="I881" s="4">
        <v>14000</v>
      </c>
      <c r="J881" s="2">
        <v>0</v>
      </c>
      <c r="K881" s="2">
        <v>0</v>
      </c>
      <c r="L881" s="4">
        <v>20000</v>
      </c>
      <c r="M881" s="4">
        <v>14000</v>
      </c>
      <c r="N881" s="4">
        <v>122000</v>
      </c>
      <c r="O881" s="4">
        <v>85140</v>
      </c>
      <c r="P881" s="4">
        <v>165000</v>
      </c>
      <c r="Q881" s="4">
        <v>114200</v>
      </c>
      <c r="R881" s="4">
        <v>81500</v>
      </c>
      <c r="S881" s="4">
        <v>39675</v>
      </c>
      <c r="T881" s="4">
        <v>101000</v>
      </c>
      <c r="U881" s="4">
        <v>59250</v>
      </c>
      <c r="V881" s="4">
        <v>116000</v>
      </c>
      <c r="W881" s="4">
        <v>63600</v>
      </c>
      <c r="X881" s="4">
        <v>48160</v>
      </c>
      <c r="Y881" s="4">
        <v>25577.599999999999</v>
      </c>
      <c r="Z881" s="4">
        <v>889060</v>
      </c>
      <c r="AA881" s="6">
        <v>554162.6</v>
      </c>
      <c r="AC881" s="17" t="s">
        <v>34</v>
      </c>
      <c r="AD881" s="4">
        <v>1000</v>
      </c>
      <c r="AE881" s="4">
        <v>2450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4">
        <v>1656</v>
      </c>
      <c r="AW881" s="4">
        <v>7911</v>
      </c>
      <c r="AX881" s="4">
        <v>16939</v>
      </c>
      <c r="AY881" s="4">
        <v>40280</v>
      </c>
      <c r="AZ881" s="4">
        <v>32760</v>
      </c>
      <c r="BA881" s="4">
        <v>72892</v>
      </c>
      <c r="BB881" s="4">
        <v>52355</v>
      </c>
      <c r="BC881" s="6">
        <v>123533</v>
      </c>
    </row>
    <row r="882" spans="1:55" ht="15.75" thickBot="1" x14ac:dyDescent="0.3">
      <c r="A882" s="17" t="s">
        <v>24</v>
      </c>
      <c r="B882" s="4">
        <v>56770</v>
      </c>
      <c r="C882" s="4">
        <v>186433.19</v>
      </c>
      <c r="D882" s="4">
        <v>24220</v>
      </c>
      <c r="E882" s="4">
        <v>69110.38</v>
      </c>
      <c r="F882" s="4">
        <v>29662</v>
      </c>
      <c r="G882" s="4">
        <v>14004.34</v>
      </c>
      <c r="H882" s="4">
        <v>16050</v>
      </c>
      <c r="I882" s="4">
        <v>7261.16</v>
      </c>
      <c r="J882" s="4">
        <v>34387</v>
      </c>
      <c r="K882" s="4">
        <v>26108.23</v>
      </c>
      <c r="L882" s="4">
        <v>20380</v>
      </c>
      <c r="M882" s="4">
        <v>9794.49</v>
      </c>
      <c r="N882" s="4">
        <v>23520</v>
      </c>
      <c r="O882" s="4">
        <v>10963.49</v>
      </c>
      <c r="P882" s="4">
        <v>48280</v>
      </c>
      <c r="Q882" s="4">
        <v>18674.59</v>
      </c>
      <c r="R882" s="4">
        <v>42968</v>
      </c>
      <c r="S882" s="4">
        <v>19228.91</v>
      </c>
      <c r="T882" s="4">
        <v>5150</v>
      </c>
      <c r="U882" s="4">
        <v>2571.3200000000002</v>
      </c>
      <c r="V882" s="4">
        <v>25230</v>
      </c>
      <c r="W882" s="4">
        <v>51693.63</v>
      </c>
      <c r="X882" s="4">
        <v>20488</v>
      </c>
      <c r="Y882" s="4">
        <v>34117.42</v>
      </c>
      <c r="Z882" s="4">
        <v>347105</v>
      </c>
      <c r="AA882" s="6">
        <v>449961.15</v>
      </c>
      <c r="AC882" s="17" t="s">
        <v>36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4">
        <v>49933</v>
      </c>
      <c r="AU882" s="4">
        <v>107775</v>
      </c>
      <c r="AV882" s="4">
        <v>27950</v>
      </c>
      <c r="AW882" s="4">
        <v>46737</v>
      </c>
      <c r="AX882" s="4">
        <v>10800</v>
      </c>
      <c r="AY882" s="4">
        <v>32562</v>
      </c>
      <c r="AZ882" s="4">
        <v>9000</v>
      </c>
      <c r="BA882" s="4">
        <v>27135</v>
      </c>
      <c r="BB882" s="4">
        <v>97683</v>
      </c>
      <c r="BC882" s="6">
        <v>214209</v>
      </c>
    </row>
    <row r="883" spans="1:55" ht="15.75" thickBot="1" x14ac:dyDescent="0.3">
      <c r="A883" s="17" t="s">
        <v>41</v>
      </c>
      <c r="B883" s="2">
        <v>0</v>
      </c>
      <c r="C883" s="2">
        <v>0</v>
      </c>
      <c r="D883" s="2">
        <v>420</v>
      </c>
      <c r="E883" s="4">
        <v>2067.9</v>
      </c>
      <c r="F883" s="2">
        <v>0</v>
      </c>
      <c r="G883" s="2">
        <v>0</v>
      </c>
      <c r="H883" s="2">
        <v>0</v>
      </c>
      <c r="I883" s="2">
        <v>0</v>
      </c>
      <c r="J883" s="2">
        <v>600</v>
      </c>
      <c r="K883" s="4">
        <v>2760.4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4">
        <v>1020</v>
      </c>
      <c r="AA883" s="6">
        <v>4828.3</v>
      </c>
      <c r="AC883" s="17" t="s">
        <v>25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4">
        <v>1475</v>
      </c>
      <c r="AK883" s="4">
        <v>9664</v>
      </c>
      <c r="AL883" s="4">
        <v>2117</v>
      </c>
      <c r="AM883" s="4">
        <v>11802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4">
        <v>3592</v>
      </c>
      <c r="BC883" s="6">
        <v>21466</v>
      </c>
    </row>
    <row r="884" spans="1:55" ht="15.75" thickBot="1" x14ac:dyDescent="0.3">
      <c r="A884" s="17" t="s">
        <v>72</v>
      </c>
      <c r="B884" s="2">
        <v>0</v>
      </c>
      <c r="C884" s="2">
        <v>0</v>
      </c>
      <c r="D884" s="4">
        <v>12000</v>
      </c>
      <c r="E884" s="4">
        <v>9900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4">
        <v>9230</v>
      </c>
      <c r="S884" s="4">
        <v>8122.4</v>
      </c>
      <c r="T884" s="4">
        <v>12000</v>
      </c>
      <c r="U884" s="4">
        <v>10138</v>
      </c>
      <c r="V884" s="2">
        <v>0</v>
      </c>
      <c r="W884" s="2">
        <v>0</v>
      </c>
      <c r="X884" s="2">
        <v>0</v>
      </c>
      <c r="Y884" s="2">
        <v>0</v>
      </c>
      <c r="Z884" s="4">
        <v>33230</v>
      </c>
      <c r="AA884" s="6">
        <v>28160.400000000001</v>
      </c>
      <c r="AC884" s="17" t="s">
        <v>55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4">
        <v>1056</v>
      </c>
      <c r="AM884" s="4">
        <v>5789</v>
      </c>
      <c r="AN884" s="4">
        <v>8312</v>
      </c>
      <c r="AO884" s="4">
        <v>44258</v>
      </c>
      <c r="AP884" s="4">
        <v>7909</v>
      </c>
      <c r="AQ884" s="4">
        <v>41453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4">
        <v>17277</v>
      </c>
      <c r="BC884" s="6">
        <v>91500</v>
      </c>
    </row>
    <row r="885" spans="1:55" ht="15.75" thickBot="1" x14ac:dyDescent="0.3">
      <c r="A885" s="17" t="s">
        <v>44</v>
      </c>
      <c r="B885" s="4">
        <v>102000</v>
      </c>
      <c r="C885" s="4">
        <v>15300</v>
      </c>
      <c r="D885" s="4">
        <v>47000</v>
      </c>
      <c r="E885" s="4">
        <v>16450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4">
        <v>150000</v>
      </c>
      <c r="U885" s="4">
        <v>58500</v>
      </c>
      <c r="V885" s="2">
        <v>0</v>
      </c>
      <c r="W885" s="2">
        <v>0</v>
      </c>
      <c r="X885" s="4">
        <v>225000</v>
      </c>
      <c r="Y885" s="4">
        <v>53750</v>
      </c>
      <c r="Z885" s="4">
        <v>524000</v>
      </c>
      <c r="AA885" s="6">
        <v>144000</v>
      </c>
      <c r="AC885" s="17" t="s">
        <v>27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4">
        <v>1557</v>
      </c>
      <c r="AM885" s="4">
        <v>11667</v>
      </c>
      <c r="AN885" s="2">
        <v>0</v>
      </c>
      <c r="AO885" s="2">
        <v>0</v>
      </c>
      <c r="AP885" s="2">
        <v>0</v>
      </c>
      <c r="AQ885" s="2">
        <v>0</v>
      </c>
      <c r="AR885" s="4">
        <v>1164</v>
      </c>
      <c r="AS885" s="4">
        <v>7387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4">
        <v>2721</v>
      </c>
      <c r="BC885" s="6">
        <v>19054</v>
      </c>
    </row>
    <row r="886" spans="1:55" ht="15.75" thickBot="1" x14ac:dyDescent="0.3">
      <c r="A886" s="17" t="s">
        <v>73</v>
      </c>
      <c r="B886" s="2">
        <v>0</v>
      </c>
      <c r="C886" s="2">
        <v>0</v>
      </c>
      <c r="D886" s="2">
        <v>0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4">
        <v>96000</v>
      </c>
      <c r="Y886" s="4">
        <v>17120</v>
      </c>
      <c r="Z886" s="4">
        <v>96000</v>
      </c>
      <c r="AA886" s="6">
        <v>17120</v>
      </c>
      <c r="AC886" s="18" t="s">
        <v>30</v>
      </c>
      <c r="AD886" s="8">
        <v>1000</v>
      </c>
      <c r="AE886" s="8">
        <v>2450</v>
      </c>
      <c r="AF886" s="7">
        <v>0</v>
      </c>
      <c r="AG886" s="7">
        <v>0</v>
      </c>
      <c r="AH886" s="7">
        <v>0</v>
      </c>
      <c r="AI886" s="7">
        <v>0</v>
      </c>
      <c r="AJ886" s="8">
        <v>1475</v>
      </c>
      <c r="AK886" s="8">
        <v>9664</v>
      </c>
      <c r="AL886" s="8">
        <v>4730</v>
      </c>
      <c r="AM886" s="8">
        <v>29258</v>
      </c>
      <c r="AN886" s="8">
        <v>8312</v>
      </c>
      <c r="AO886" s="8">
        <v>44258</v>
      </c>
      <c r="AP886" s="8">
        <v>7909</v>
      </c>
      <c r="AQ886" s="8">
        <v>41453</v>
      </c>
      <c r="AR886" s="8">
        <v>1164</v>
      </c>
      <c r="AS886" s="8">
        <v>7387</v>
      </c>
      <c r="AT886" s="8">
        <v>49933</v>
      </c>
      <c r="AU886" s="8">
        <v>107775</v>
      </c>
      <c r="AV886" s="8">
        <v>29606</v>
      </c>
      <c r="AW886" s="8">
        <v>54648</v>
      </c>
      <c r="AX886" s="8">
        <v>27739</v>
      </c>
      <c r="AY886" s="8">
        <v>72842</v>
      </c>
      <c r="AZ886" s="8">
        <v>41760</v>
      </c>
      <c r="BA886" s="8">
        <v>100027</v>
      </c>
      <c r="BB886" s="8">
        <v>173628</v>
      </c>
      <c r="BC886" s="9">
        <v>469762</v>
      </c>
    </row>
    <row r="887" spans="1:55" ht="15.75" thickBot="1" x14ac:dyDescent="0.3">
      <c r="A887" s="17" t="s">
        <v>46</v>
      </c>
      <c r="B887" s="2">
        <v>0</v>
      </c>
      <c r="C887" s="2">
        <v>0</v>
      </c>
      <c r="D887" s="2">
        <v>0</v>
      </c>
      <c r="E887" s="2">
        <v>0</v>
      </c>
      <c r="F887" s="4">
        <v>1464</v>
      </c>
      <c r="G887" s="4">
        <v>1250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4">
        <v>2784</v>
      </c>
      <c r="Q887" s="4">
        <v>1887.5</v>
      </c>
      <c r="R887" s="2">
        <v>0</v>
      </c>
      <c r="S887" s="2">
        <v>0</v>
      </c>
      <c r="T887" s="2">
        <v>672</v>
      </c>
      <c r="U887" s="2">
        <v>377.5</v>
      </c>
      <c r="V887" s="2">
        <v>0</v>
      </c>
      <c r="W887" s="2">
        <v>0</v>
      </c>
      <c r="X887" s="4">
        <v>4656</v>
      </c>
      <c r="Y887" s="4">
        <v>3300</v>
      </c>
      <c r="Z887" s="4">
        <v>9576</v>
      </c>
      <c r="AA887" s="6">
        <v>6815</v>
      </c>
    </row>
    <row r="888" spans="1:55" ht="19.5" thickBot="1" x14ac:dyDescent="0.3">
      <c r="A888" s="17" t="s">
        <v>25</v>
      </c>
      <c r="B888" s="2">
        <v>945</v>
      </c>
      <c r="C888" s="4">
        <v>3503.64</v>
      </c>
      <c r="D888" s="4">
        <v>1260</v>
      </c>
      <c r="E888" s="4">
        <v>4540.87</v>
      </c>
      <c r="F888" s="4">
        <v>2360</v>
      </c>
      <c r="G888" s="4">
        <v>9059.77</v>
      </c>
      <c r="H888" s="4">
        <v>3630</v>
      </c>
      <c r="I888" s="4">
        <v>12336.28</v>
      </c>
      <c r="J888" s="4">
        <v>11655</v>
      </c>
      <c r="K888" s="4">
        <v>38541.769999999997</v>
      </c>
      <c r="L888" s="4">
        <v>3185</v>
      </c>
      <c r="M888" s="4">
        <v>12952.11</v>
      </c>
      <c r="N888" s="4">
        <v>4410</v>
      </c>
      <c r="O888" s="4">
        <v>16717</v>
      </c>
      <c r="P888" s="4">
        <v>3465</v>
      </c>
      <c r="Q888" s="4">
        <v>13462.51</v>
      </c>
      <c r="R888" s="4">
        <v>4410</v>
      </c>
      <c r="S888" s="4">
        <v>17235.93</v>
      </c>
      <c r="T888" s="4">
        <v>2205</v>
      </c>
      <c r="U888" s="4">
        <v>8498.75</v>
      </c>
      <c r="V888" s="4">
        <v>7364</v>
      </c>
      <c r="W888" s="4">
        <v>30396.94</v>
      </c>
      <c r="X888" s="4">
        <v>4725</v>
      </c>
      <c r="Y888" s="4">
        <v>19162.97</v>
      </c>
      <c r="Z888" s="4">
        <v>49614</v>
      </c>
      <c r="AA888" s="6">
        <v>186408.54</v>
      </c>
      <c r="AC888" s="16" t="s">
        <v>220</v>
      </c>
    </row>
    <row r="889" spans="1:55" ht="15.75" thickBot="1" x14ac:dyDescent="0.3">
      <c r="A889" s="17" t="s">
        <v>27</v>
      </c>
      <c r="B889" s="2">
        <v>0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4">
        <v>1275</v>
      </c>
      <c r="I889" s="4">
        <v>5734.5</v>
      </c>
      <c r="J889" s="2">
        <v>0</v>
      </c>
      <c r="K889" s="2">
        <v>0</v>
      </c>
      <c r="L889" s="2">
        <v>510</v>
      </c>
      <c r="M889" s="4">
        <v>3045.6</v>
      </c>
      <c r="N889" s="2">
        <v>340</v>
      </c>
      <c r="O889" s="4">
        <v>1944.8</v>
      </c>
      <c r="P889" s="2">
        <v>340</v>
      </c>
      <c r="Q889" s="4">
        <v>1966</v>
      </c>
      <c r="R889" s="2">
        <v>765</v>
      </c>
      <c r="S889" s="4">
        <v>4370.3999999999996</v>
      </c>
      <c r="T889" s="4">
        <v>1190</v>
      </c>
      <c r="U889" s="4">
        <v>6850.2</v>
      </c>
      <c r="V889" s="2">
        <v>0</v>
      </c>
      <c r="W889" s="2">
        <v>0</v>
      </c>
      <c r="X889" s="4">
        <v>1921</v>
      </c>
      <c r="Y889" s="4">
        <v>11527.36</v>
      </c>
      <c r="Z889" s="4">
        <v>6341</v>
      </c>
      <c r="AA889" s="6">
        <v>35438.86</v>
      </c>
      <c r="AC889" s="22" t="s">
        <v>7</v>
      </c>
      <c r="AD889" s="24" t="s">
        <v>8</v>
      </c>
      <c r="AE889" s="25"/>
      <c r="AF889" s="19" t="s">
        <v>9</v>
      </c>
      <c r="AG889" s="21"/>
      <c r="AH889" s="19" t="s">
        <v>10</v>
      </c>
      <c r="AI889" s="21"/>
      <c r="AJ889" s="19" t="s">
        <v>11</v>
      </c>
      <c r="AK889" s="21"/>
      <c r="AL889" s="19" t="s">
        <v>12</v>
      </c>
      <c r="AM889" s="21"/>
      <c r="AN889" s="19" t="s">
        <v>13</v>
      </c>
      <c r="AO889" s="21"/>
      <c r="AP889" s="19" t="s">
        <v>14</v>
      </c>
      <c r="AQ889" s="21"/>
      <c r="AR889" s="19" t="s">
        <v>15</v>
      </c>
      <c r="AS889" s="21"/>
      <c r="AT889" s="19" t="s">
        <v>16</v>
      </c>
      <c r="AU889" s="21"/>
      <c r="AV889" s="19" t="s">
        <v>17</v>
      </c>
      <c r="AW889" s="21"/>
      <c r="AX889" s="19" t="s">
        <v>18</v>
      </c>
      <c r="AY889" s="21"/>
      <c r="AZ889" s="19" t="s">
        <v>19</v>
      </c>
      <c r="BA889" s="21"/>
      <c r="BB889" s="19" t="s">
        <v>20</v>
      </c>
      <c r="BC889" s="20"/>
    </row>
    <row r="890" spans="1:55" ht="26.25" thickBot="1" x14ac:dyDescent="0.3">
      <c r="A890" s="17" t="s">
        <v>125</v>
      </c>
      <c r="B890" s="2">
        <v>0</v>
      </c>
      <c r="C890" s="2">
        <v>0</v>
      </c>
      <c r="D890" s="2">
        <v>0</v>
      </c>
      <c r="E890" s="2">
        <v>0</v>
      </c>
      <c r="F890" s="4">
        <v>50000</v>
      </c>
      <c r="G890" s="4">
        <v>50000</v>
      </c>
      <c r="H890" s="2">
        <v>0</v>
      </c>
      <c r="I890" s="2">
        <v>0</v>
      </c>
      <c r="J890" s="4">
        <v>75000</v>
      </c>
      <c r="K890" s="4">
        <v>75000</v>
      </c>
      <c r="L890" s="4">
        <v>75000</v>
      </c>
      <c r="M890" s="4">
        <v>75000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4">
        <v>200000</v>
      </c>
      <c r="AA890" s="6">
        <v>200000</v>
      </c>
      <c r="AC890" s="23"/>
      <c r="AD890" s="1" t="s">
        <v>21</v>
      </c>
      <c r="AE890" s="1" t="s">
        <v>22</v>
      </c>
      <c r="AF890" s="1" t="s">
        <v>21</v>
      </c>
      <c r="AG890" s="1" t="s">
        <v>22</v>
      </c>
      <c r="AH890" s="1" t="s">
        <v>21</v>
      </c>
      <c r="AI890" s="1" t="s">
        <v>22</v>
      </c>
      <c r="AJ890" s="1" t="s">
        <v>21</v>
      </c>
      <c r="AK890" s="1" t="s">
        <v>22</v>
      </c>
      <c r="AL890" s="1" t="s">
        <v>21</v>
      </c>
      <c r="AM890" s="1" t="s">
        <v>22</v>
      </c>
      <c r="AN890" s="1" t="s">
        <v>21</v>
      </c>
      <c r="AO890" s="1" t="s">
        <v>22</v>
      </c>
      <c r="AP890" s="1" t="s">
        <v>21</v>
      </c>
      <c r="AQ890" s="1" t="s">
        <v>22</v>
      </c>
      <c r="AR890" s="1" t="s">
        <v>21</v>
      </c>
      <c r="AS890" s="1" t="s">
        <v>22</v>
      </c>
      <c r="AT890" s="1" t="s">
        <v>21</v>
      </c>
      <c r="AU890" s="1" t="s">
        <v>22</v>
      </c>
      <c r="AV890" s="1" t="s">
        <v>21</v>
      </c>
      <c r="AW890" s="1" t="s">
        <v>22</v>
      </c>
      <c r="AX890" s="1" t="s">
        <v>21</v>
      </c>
      <c r="AY890" s="1" t="s">
        <v>22</v>
      </c>
      <c r="AZ890" s="1" t="s">
        <v>21</v>
      </c>
      <c r="BA890" s="1" t="s">
        <v>22</v>
      </c>
      <c r="BB890" s="1" t="s">
        <v>21</v>
      </c>
      <c r="BC890" s="5" t="s">
        <v>22</v>
      </c>
    </row>
    <row r="891" spans="1:55" ht="15.75" thickBot="1" x14ac:dyDescent="0.3">
      <c r="A891" s="17" t="s">
        <v>66</v>
      </c>
      <c r="B891" s="2">
        <v>0</v>
      </c>
      <c r="C891" s="2">
        <v>0</v>
      </c>
      <c r="D891" s="4">
        <v>10000</v>
      </c>
      <c r="E891" s="4">
        <v>19500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4">
        <v>19000</v>
      </c>
      <c r="M891" s="4">
        <v>16100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4">
        <v>29000</v>
      </c>
      <c r="AA891" s="6">
        <v>35600</v>
      </c>
      <c r="AC891" s="17" t="s">
        <v>34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1</v>
      </c>
      <c r="AU891" s="2">
        <v>10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1</v>
      </c>
      <c r="BC891" s="10">
        <v>10</v>
      </c>
    </row>
    <row r="892" spans="1:55" ht="15.75" thickBot="1" x14ac:dyDescent="0.3">
      <c r="A892" s="17" t="s">
        <v>75</v>
      </c>
      <c r="B892" s="2">
        <v>0</v>
      </c>
      <c r="C892" s="2">
        <v>0</v>
      </c>
      <c r="D892" s="2">
        <v>0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16</v>
      </c>
      <c r="Y892" s="2">
        <v>57.15</v>
      </c>
      <c r="Z892" s="2">
        <v>16</v>
      </c>
      <c r="AA892" s="10">
        <v>57.15</v>
      </c>
      <c r="AC892" s="17" t="s">
        <v>36</v>
      </c>
      <c r="AD892" s="2">
        <v>0</v>
      </c>
      <c r="AE892" s="2">
        <v>0</v>
      </c>
      <c r="AF892" s="2">
        <v>0</v>
      </c>
      <c r="AG892" s="2">
        <v>0</v>
      </c>
      <c r="AH892" s="4">
        <v>3000</v>
      </c>
      <c r="AI892" s="4">
        <v>19886</v>
      </c>
      <c r="AJ892" s="4">
        <v>1502</v>
      </c>
      <c r="AK892" s="4">
        <v>7722</v>
      </c>
      <c r="AL892" s="4">
        <v>17628</v>
      </c>
      <c r="AM892" s="4">
        <v>42200</v>
      </c>
      <c r="AN892" s="4">
        <v>3000</v>
      </c>
      <c r="AO892" s="4">
        <v>19330</v>
      </c>
      <c r="AP892" s="2">
        <v>0</v>
      </c>
      <c r="AQ892" s="2">
        <v>0</v>
      </c>
      <c r="AR892" s="4">
        <v>3020</v>
      </c>
      <c r="AS892" s="4">
        <v>22277</v>
      </c>
      <c r="AT892" s="4">
        <v>19819</v>
      </c>
      <c r="AU892" s="4">
        <v>27036</v>
      </c>
      <c r="AV892" s="2">
        <v>0</v>
      </c>
      <c r="AW892" s="2">
        <v>0</v>
      </c>
      <c r="AX892" s="4">
        <v>46246</v>
      </c>
      <c r="AY892" s="4">
        <v>86959</v>
      </c>
      <c r="AZ892" s="4">
        <v>44181</v>
      </c>
      <c r="BA892" s="4">
        <v>67773</v>
      </c>
      <c r="BB892" s="4">
        <v>138396</v>
      </c>
      <c r="BC892" s="6">
        <v>293183</v>
      </c>
    </row>
    <row r="893" spans="1:55" ht="15.75" thickBot="1" x14ac:dyDescent="0.3">
      <c r="A893" s="18" t="s">
        <v>30</v>
      </c>
      <c r="B893" s="8">
        <v>259910.36</v>
      </c>
      <c r="C893" s="8">
        <v>321213.53999999998</v>
      </c>
      <c r="D893" s="8">
        <v>261017.82</v>
      </c>
      <c r="E893" s="8">
        <v>343381.33</v>
      </c>
      <c r="F893" s="8">
        <v>240155.16</v>
      </c>
      <c r="G893" s="8">
        <v>329186.39</v>
      </c>
      <c r="H893" s="8">
        <v>414834.86</v>
      </c>
      <c r="I893" s="8">
        <v>1078689.77</v>
      </c>
      <c r="J893" s="8">
        <v>264208.92</v>
      </c>
      <c r="K893" s="8">
        <v>545333.91</v>
      </c>
      <c r="L893" s="8">
        <v>150754.29999999999</v>
      </c>
      <c r="M893" s="8">
        <v>172069.93</v>
      </c>
      <c r="N893" s="8">
        <v>179686.28</v>
      </c>
      <c r="O893" s="8">
        <v>198744.7</v>
      </c>
      <c r="P893" s="8">
        <v>282052.46000000002</v>
      </c>
      <c r="Q893" s="8">
        <v>250307.83</v>
      </c>
      <c r="R893" s="8">
        <v>208343.32</v>
      </c>
      <c r="S893" s="8">
        <v>211000.42</v>
      </c>
      <c r="T893" s="8">
        <v>382556.64</v>
      </c>
      <c r="U893" s="8">
        <v>332833.24</v>
      </c>
      <c r="V893" s="8">
        <v>301332.08</v>
      </c>
      <c r="W893" s="8">
        <v>480337.03</v>
      </c>
      <c r="X893" s="8">
        <v>501362.32</v>
      </c>
      <c r="Y893" s="8">
        <v>300258.08</v>
      </c>
      <c r="Z893" s="8">
        <v>3446214.52</v>
      </c>
      <c r="AA893" s="9">
        <v>4563356.17</v>
      </c>
      <c r="AC893" s="17" t="s">
        <v>38</v>
      </c>
      <c r="AD893" s="4">
        <v>612917</v>
      </c>
      <c r="AE893" s="4">
        <v>1187520</v>
      </c>
      <c r="AF893" s="4">
        <v>134884</v>
      </c>
      <c r="AG893" s="4">
        <v>286072</v>
      </c>
      <c r="AH893" s="4">
        <v>37352</v>
      </c>
      <c r="AI893" s="4">
        <v>90321</v>
      </c>
      <c r="AJ893" s="4">
        <v>51991</v>
      </c>
      <c r="AK893" s="4">
        <v>100162</v>
      </c>
      <c r="AL893" s="4">
        <v>1855073</v>
      </c>
      <c r="AM893" s="4">
        <v>2841164</v>
      </c>
      <c r="AN893" s="4">
        <v>1279560</v>
      </c>
      <c r="AO893" s="4">
        <v>1992976</v>
      </c>
      <c r="AP893" s="4">
        <v>4929875</v>
      </c>
      <c r="AQ893" s="4">
        <v>8528896</v>
      </c>
      <c r="AR893" s="4">
        <v>5446134</v>
      </c>
      <c r="AS893" s="4">
        <v>10173645</v>
      </c>
      <c r="AT893" s="4">
        <v>2031637</v>
      </c>
      <c r="AU893" s="4">
        <v>3825955</v>
      </c>
      <c r="AV893" s="4">
        <v>2136255</v>
      </c>
      <c r="AW893" s="4">
        <v>4142941</v>
      </c>
      <c r="AX893" s="4">
        <v>5952785</v>
      </c>
      <c r="AY893" s="4">
        <v>11021183</v>
      </c>
      <c r="AZ893" s="4">
        <v>11185918</v>
      </c>
      <c r="BA893" s="4">
        <v>19710768</v>
      </c>
      <c r="BB893" s="4">
        <v>35654381</v>
      </c>
      <c r="BC893" s="6">
        <v>63901603</v>
      </c>
    </row>
    <row r="894" spans="1:55" ht="15.75" thickBot="1" x14ac:dyDescent="0.3">
      <c r="AC894" s="17" t="s">
        <v>23</v>
      </c>
      <c r="AD894" s="2">
        <v>0</v>
      </c>
      <c r="AE894" s="2">
        <v>0</v>
      </c>
      <c r="AF894" s="2">
        <v>0</v>
      </c>
      <c r="AG894" s="2">
        <v>0</v>
      </c>
      <c r="AH894" s="2">
        <v>478</v>
      </c>
      <c r="AI894" s="2">
        <v>888</v>
      </c>
      <c r="AJ894" s="2">
        <v>0</v>
      </c>
      <c r="AK894" s="2">
        <v>0</v>
      </c>
      <c r="AL894" s="4">
        <v>13888</v>
      </c>
      <c r="AM894" s="4">
        <v>30966</v>
      </c>
      <c r="AN894" s="2">
        <v>0</v>
      </c>
      <c r="AO894" s="2">
        <v>0</v>
      </c>
      <c r="AP894" s="4">
        <v>5976</v>
      </c>
      <c r="AQ894" s="4">
        <v>13017</v>
      </c>
      <c r="AR894" s="2">
        <v>0</v>
      </c>
      <c r="AS894" s="2">
        <v>0</v>
      </c>
      <c r="AT894" s="4">
        <v>10297</v>
      </c>
      <c r="AU894" s="4">
        <v>22288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4">
        <v>30639</v>
      </c>
      <c r="BC894" s="6">
        <v>67159</v>
      </c>
    </row>
    <row r="895" spans="1:55" ht="19.5" thickBot="1" x14ac:dyDescent="0.3">
      <c r="A895" s="16" t="s">
        <v>217</v>
      </c>
      <c r="AC895" s="17" t="s">
        <v>25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4">
        <v>171430</v>
      </c>
      <c r="AQ895" s="4">
        <v>342860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4">
        <v>171430</v>
      </c>
      <c r="BC895" s="6">
        <v>342860</v>
      </c>
    </row>
    <row r="896" spans="1:55" ht="15.75" thickBot="1" x14ac:dyDescent="0.3">
      <c r="A896" s="22" t="s">
        <v>7</v>
      </c>
      <c r="B896" s="24" t="s">
        <v>8</v>
      </c>
      <c r="C896" s="25"/>
      <c r="D896" s="19" t="s">
        <v>9</v>
      </c>
      <c r="E896" s="21"/>
      <c r="F896" s="19" t="s">
        <v>10</v>
      </c>
      <c r="G896" s="21"/>
      <c r="H896" s="19" t="s">
        <v>11</v>
      </c>
      <c r="I896" s="21"/>
      <c r="J896" s="19" t="s">
        <v>12</v>
      </c>
      <c r="K896" s="21"/>
      <c r="L896" s="19" t="s">
        <v>13</v>
      </c>
      <c r="M896" s="21"/>
      <c r="N896" s="19" t="s">
        <v>14</v>
      </c>
      <c r="O896" s="21"/>
      <c r="P896" s="19" t="s">
        <v>15</v>
      </c>
      <c r="Q896" s="21"/>
      <c r="R896" s="19" t="s">
        <v>16</v>
      </c>
      <c r="S896" s="21"/>
      <c r="T896" s="19" t="s">
        <v>17</v>
      </c>
      <c r="U896" s="21"/>
      <c r="V896" s="19" t="s">
        <v>18</v>
      </c>
      <c r="W896" s="21"/>
      <c r="X896" s="19" t="s">
        <v>19</v>
      </c>
      <c r="Y896" s="21"/>
      <c r="Z896" s="19" t="s">
        <v>20</v>
      </c>
      <c r="AA896" s="20"/>
      <c r="AC896" s="18" t="s">
        <v>30</v>
      </c>
      <c r="AD896" s="8">
        <v>612917</v>
      </c>
      <c r="AE896" s="8">
        <v>1187520</v>
      </c>
      <c r="AF896" s="8">
        <v>134884</v>
      </c>
      <c r="AG896" s="8">
        <v>286072</v>
      </c>
      <c r="AH896" s="8">
        <v>40830</v>
      </c>
      <c r="AI896" s="8">
        <v>111095</v>
      </c>
      <c r="AJ896" s="8">
        <v>53493</v>
      </c>
      <c r="AK896" s="8">
        <v>107884</v>
      </c>
      <c r="AL896" s="8">
        <v>1886589</v>
      </c>
      <c r="AM896" s="8">
        <v>2914330</v>
      </c>
      <c r="AN896" s="8">
        <v>1282560</v>
      </c>
      <c r="AO896" s="8">
        <v>2012306</v>
      </c>
      <c r="AP896" s="8">
        <v>5107281</v>
      </c>
      <c r="AQ896" s="8">
        <v>8884773</v>
      </c>
      <c r="AR896" s="8">
        <v>5449154</v>
      </c>
      <c r="AS896" s="8">
        <v>10195922</v>
      </c>
      <c r="AT896" s="8">
        <v>2061754</v>
      </c>
      <c r="AU896" s="8">
        <v>3875289</v>
      </c>
      <c r="AV896" s="8">
        <v>2136255</v>
      </c>
      <c r="AW896" s="8">
        <v>4142941</v>
      </c>
      <c r="AX896" s="8">
        <v>5999031</v>
      </c>
      <c r="AY896" s="8">
        <v>11108142</v>
      </c>
      <c r="AZ896" s="8">
        <v>11230099</v>
      </c>
      <c r="BA896" s="8">
        <v>19778541</v>
      </c>
      <c r="BB896" s="8">
        <v>35994847</v>
      </c>
      <c r="BC896" s="9">
        <v>64604815</v>
      </c>
    </row>
    <row r="897" spans="1:55" ht="26.25" thickBot="1" x14ac:dyDescent="0.3">
      <c r="A897" s="23"/>
      <c r="B897" s="1" t="s">
        <v>21</v>
      </c>
      <c r="C897" s="1" t="s">
        <v>22</v>
      </c>
      <c r="D897" s="1" t="s">
        <v>21</v>
      </c>
      <c r="E897" s="1" t="s">
        <v>22</v>
      </c>
      <c r="F897" s="1" t="s">
        <v>21</v>
      </c>
      <c r="G897" s="1" t="s">
        <v>22</v>
      </c>
      <c r="H897" s="1" t="s">
        <v>21</v>
      </c>
      <c r="I897" s="1" t="s">
        <v>22</v>
      </c>
      <c r="J897" s="1" t="s">
        <v>21</v>
      </c>
      <c r="K897" s="1" t="s">
        <v>22</v>
      </c>
      <c r="L897" s="1" t="s">
        <v>21</v>
      </c>
      <c r="M897" s="1" t="s">
        <v>22</v>
      </c>
      <c r="N897" s="1" t="s">
        <v>21</v>
      </c>
      <c r="O897" s="1" t="s">
        <v>22</v>
      </c>
      <c r="P897" s="1" t="s">
        <v>21</v>
      </c>
      <c r="Q897" s="1" t="s">
        <v>22</v>
      </c>
      <c r="R897" s="1" t="s">
        <v>21</v>
      </c>
      <c r="S897" s="1" t="s">
        <v>22</v>
      </c>
      <c r="T897" s="1" t="s">
        <v>21</v>
      </c>
      <c r="U897" s="1" t="s">
        <v>22</v>
      </c>
      <c r="V897" s="1" t="s">
        <v>21</v>
      </c>
      <c r="W897" s="1" t="s">
        <v>22</v>
      </c>
      <c r="X897" s="1" t="s">
        <v>21</v>
      </c>
      <c r="Y897" s="1" t="s">
        <v>22</v>
      </c>
      <c r="Z897" s="1" t="s">
        <v>21</v>
      </c>
      <c r="AA897" s="5" t="s">
        <v>22</v>
      </c>
    </row>
    <row r="898" spans="1:55" ht="19.5" thickBot="1" x14ac:dyDescent="0.3">
      <c r="A898" s="17" t="s">
        <v>23</v>
      </c>
      <c r="B898" s="2">
        <v>0</v>
      </c>
      <c r="C898" s="2">
        <v>0</v>
      </c>
      <c r="D898" s="2">
        <v>0</v>
      </c>
      <c r="E898" s="2">
        <v>0</v>
      </c>
      <c r="F898" s="2">
        <v>0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8.5</v>
      </c>
      <c r="Y898" s="2">
        <v>22.5</v>
      </c>
      <c r="Z898" s="2">
        <v>8.5</v>
      </c>
      <c r="AA898" s="10">
        <v>22.5</v>
      </c>
      <c r="AC898" s="16" t="s">
        <v>221</v>
      </c>
    </row>
    <row r="899" spans="1:55" ht="15.75" thickBot="1" x14ac:dyDescent="0.3">
      <c r="A899" s="18" t="s">
        <v>30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8.5</v>
      </c>
      <c r="Y899" s="7">
        <v>22.5</v>
      </c>
      <c r="Z899" s="7">
        <v>8.5</v>
      </c>
      <c r="AA899" s="13">
        <v>22.5</v>
      </c>
      <c r="AC899" s="22" t="s">
        <v>7</v>
      </c>
      <c r="AD899" s="24" t="s">
        <v>8</v>
      </c>
      <c r="AE899" s="25"/>
      <c r="AF899" s="19" t="s">
        <v>9</v>
      </c>
      <c r="AG899" s="21"/>
      <c r="AH899" s="19" t="s">
        <v>10</v>
      </c>
      <c r="AI899" s="21"/>
      <c r="AJ899" s="19" t="s">
        <v>11</v>
      </c>
      <c r="AK899" s="21"/>
      <c r="AL899" s="19" t="s">
        <v>12</v>
      </c>
      <c r="AM899" s="21"/>
      <c r="AN899" s="19" t="s">
        <v>13</v>
      </c>
      <c r="AO899" s="21"/>
      <c r="AP899" s="19" t="s">
        <v>14</v>
      </c>
      <c r="AQ899" s="21"/>
      <c r="AR899" s="19" t="s">
        <v>15</v>
      </c>
      <c r="AS899" s="21"/>
      <c r="AT899" s="19" t="s">
        <v>16</v>
      </c>
      <c r="AU899" s="21"/>
      <c r="AV899" s="19" t="s">
        <v>17</v>
      </c>
      <c r="AW899" s="21"/>
      <c r="AX899" s="19" t="s">
        <v>18</v>
      </c>
      <c r="AY899" s="21"/>
      <c r="AZ899" s="19" t="s">
        <v>19</v>
      </c>
      <c r="BA899" s="21"/>
      <c r="BB899" s="19" t="s">
        <v>20</v>
      </c>
      <c r="BC899" s="20"/>
    </row>
    <row r="900" spans="1:55" ht="26.25" thickBot="1" x14ac:dyDescent="0.3">
      <c r="AC900" s="23"/>
      <c r="AD900" s="1" t="s">
        <v>21</v>
      </c>
      <c r="AE900" s="1" t="s">
        <v>22</v>
      </c>
      <c r="AF900" s="1" t="s">
        <v>21</v>
      </c>
      <c r="AG900" s="1" t="s">
        <v>22</v>
      </c>
      <c r="AH900" s="1" t="s">
        <v>21</v>
      </c>
      <c r="AI900" s="1" t="s">
        <v>22</v>
      </c>
      <c r="AJ900" s="1" t="s">
        <v>21</v>
      </c>
      <c r="AK900" s="1" t="s">
        <v>22</v>
      </c>
      <c r="AL900" s="1" t="s">
        <v>21</v>
      </c>
      <c r="AM900" s="1" t="s">
        <v>22</v>
      </c>
      <c r="AN900" s="1" t="s">
        <v>21</v>
      </c>
      <c r="AO900" s="1" t="s">
        <v>22</v>
      </c>
      <c r="AP900" s="1" t="s">
        <v>21</v>
      </c>
      <c r="AQ900" s="1" t="s">
        <v>22</v>
      </c>
      <c r="AR900" s="1" t="s">
        <v>21</v>
      </c>
      <c r="AS900" s="1" t="s">
        <v>22</v>
      </c>
      <c r="AT900" s="1" t="s">
        <v>21</v>
      </c>
      <c r="AU900" s="1" t="s">
        <v>22</v>
      </c>
      <c r="AV900" s="1" t="s">
        <v>21</v>
      </c>
      <c r="AW900" s="1" t="s">
        <v>22</v>
      </c>
      <c r="AX900" s="1" t="s">
        <v>21</v>
      </c>
      <c r="AY900" s="1" t="s">
        <v>22</v>
      </c>
      <c r="AZ900" s="1" t="s">
        <v>21</v>
      </c>
      <c r="BA900" s="1" t="s">
        <v>22</v>
      </c>
      <c r="BB900" s="1" t="s">
        <v>21</v>
      </c>
      <c r="BC900" s="5" t="s">
        <v>22</v>
      </c>
    </row>
    <row r="901" spans="1:55" ht="19.5" thickBot="1" x14ac:dyDescent="0.3">
      <c r="A901" s="16" t="s">
        <v>218</v>
      </c>
      <c r="AC901" s="17" t="s">
        <v>36</v>
      </c>
      <c r="AD901" s="4">
        <v>319917</v>
      </c>
      <c r="AE901" s="4">
        <v>578412</v>
      </c>
      <c r="AF901" s="4">
        <v>27251</v>
      </c>
      <c r="AG901" s="4">
        <v>47015</v>
      </c>
      <c r="AH901" s="4">
        <v>203048</v>
      </c>
      <c r="AI901" s="4">
        <v>322068</v>
      </c>
      <c r="AJ901" s="4">
        <v>105305</v>
      </c>
      <c r="AK901" s="4">
        <v>217856</v>
      </c>
      <c r="AL901" s="4">
        <v>212768</v>
      </c>
      <c r="AM901" s="4">
        <v>639102</v>
      </c>
      <c r="AN901" s="4">
        <v>854771</v>
      </c>
      <c r="AO901" s="4">
        <v>3335186</v>
      </c>
      <c r="AP901" s="4">
        <v>940148</v>
      </c>
      <c r="AQ901" s="4">
        <v>2957797</v>
      </c>
      <c r="AR901" s="4">
        <v>147557</v>
      </c>
      <c r="AS901" s="4">
        <v>192177</v>
      </c>
      <c r="AT901" s="4">
        <v>183370</v>
      </c>
      <c r="AU901" s="4">
        <v>276617</v>
      </c>
      <c r="AV901" s="4">
        <v>55909</v>
      </c>
      <c r="AW901" s="4">
        <v>84599</v>
      </c>
      <c r="AX901" s="4">
        <v>137706</v>
      </c>
      <c r="AY901" s="4">
        <v>209051</v>
      </c>
      <c r="AZ901" s="4">
        <v>247604</v>
      </c>
      <c r="BA901" s="4">
        <v>391103</v>
      </c>
      <c r="BB901" s="4">
        <v>3435354</v>
      </c>
      <c r="BC901" s="6">
        <v>9250983</v>
      </c>
    </row>
    <row r="902" spans="1:55" ht="15.75" thickBot="1" x14ac:dyDescent="0.3">
      <c r="A902" s="22" t="s">
        <v>7</v>
      </c>
      <c r="B902" s="24" t="s">
        <v>8</v>
      </c>
      <c r="C902" s="25"/>
      <c r="D902" s="19" t="s">
        <v>9</v>
      </c>
      <c r="E902" s="21"/>
      <c r="F902" s="19" t="s">
        <v>10</v>
      </c>
      <c r="G902" s="21"/>
      <c r="H902" s="19" t="s">
        <v>11</v>
      </c>
      <c r="I902" s="21"/>
      <c r="J902" s="19" t="s">
        <v>12</v>
      </c>
      <c r="K902" s="21"/>
      <c r="L902" s="19" t="s">
        <v>13</v>
      </c>
      <c r="M902" s="21"/>
      <c r="N902" s="19" t="s">
        <v>14</v>
      </c>
      <c r="O902" s="21"/>
      <c r="P902" s="19" t="s">
        <v>15</v>
      </c>
      <c r="Q902" s="21"/>
      <c r="R902" s="19" t="s">
        <v>16</v>
      </c>
      <c r="S902" s="21"/>
      <c r="T902" s="19" t="s">
        <v>17</v>
      </c>
      <c r="U902" s="21"/>
      <c r="V902" s="19" t="s">
        <v>18</v>
      </c>
      <c r="W902" s="21"/>
      <c r="X902" s="19" t="s">
        <v>19</v>
      </c>
      <c r="Y902" s="21"/>
      <c r="Z902" s="19" t="s">
        <v>20</v>
      </c>
      <c r="AA902" s="20"/>
      <c r="AC902" s="17" t="s">
        <v>38</v>
      </c>
      <c r="AD902" s="4">
        <v>21840</v>
      </c>
      <c r="AE902" s="4">
        <v>32760</v>
      </c>
      <c r="AF902" s="4">
        <v>40990</v>
      </c>
      <c r="AG902" s="4">
        <v>94516</v>
      </c>
      <c r="AH902" s="2">
        <v>0</v>
      </c>
      <c r="AI902" s="2">
        <v>0</v>
      </c>
      <c r="AJ902" s="2">
        <v>0</v>
      </c>
      <c r="AK902" s="2">
        <v>0</v>
      </c>
      <c r="AL902" s="4">
        <v>83936</v>
      </c>
      <c r="AM902" s="4">
        <v>159008</v>
      </c>
      <c r="AN902" s="4">
        <v>122736</v>
      </c>
      <c r="AO902" s="4">
        <v>203477</v>
      </c>
      <c r="AP902" s="4">
        <v>52884</v>
      </c>
      <c r="AQ902" s="4">
        <v>113670</v>
      </c>
      <c r="AR902" s="4">
        <v>6780</v>
      </c>
      <c r="AS902" s="4">
        <v>13500</v>
      </c>
      <c r="AT902" s="2">
        <v>0</v>
      </c>
      <c r="AU902" s="2">
        <v>0</v>
      </c>
      <c r="AV902" s="4">
        <v>6780</v>
      </c>
      <c r="AW902" s="4">
        <v>13500</v>
      </c>
      <c r="AX902" s="4">
        <v>17628</v>
      </c>
      <c r="AY902" s="4">
        <v>40555</v>
      </c>
      <c r="AZ902" s="4">
        <v>41897</v>
      </c>
      <c r="BA902" s="4">
        <v>121680</v>
      </c>
      <c r="BB902" s="4">
        <v>395471</v>
      </c>
      <c r="BC902" s="6">
        <v>792666</v>
      </c>
    </row>
    <row r="903" spans="1:55" ht="26.25" thickBot="1" x14ac:dyDescent="0.3">
      <c r="A903" s="23"/>
      <c r="B903" s="1" t="s">
        <v>21</v>
      </c>
      <c r="C903" s="1" t="s">
        <v>22</v>
      </c>
      <c r="D903" s="1" t="s">
        <v>21</v>
      </c>
      <c r="E903" s="1" t="s">
        <v>22</v>
      </c>
      <c r="F903" s="1" t="s">
        <v>21</v>
      </c>
      <c r="G903" s="1" t="s">
        <v>22</v>
      </c>
      <c r="H903" s="1" t="s">
        <v>21</v>
      </c>
      <c r="I903" s="1" t="s">
        <v>22</v>
      </c>
      <c r="J903" s="1" t="s">
        <v>21</v>
      </c>
      <c r="K903" s="1" t="s">
        <v>22</v>
      </c>
      <c r="L903" s="1" t="s">
        <v>21</v>
      </c>
      <c r="M903" s="1" t="s">
        <v>22</v>
      </c>
      <c r="N903" s="1" t="s">
        <v>21</v>
      </c>
      <c r="O903" s="1" t="s">
        <v>22</v>
      </c>
      <c r="P903" s="1" t="s">
        <v>21</v>
      </c>
      <c r="Q903" s="1" t="s">
        <v>22</v>
      </c>
      <c r="R903" s="1" t="s">
        <v>21</v>
      </c>
      <c r="S903" s="1" t="s">
        <v>22</v>
      </c>
      <c r="T903" s="1" t="s">
        <v>21</v>
      </c>
      <c r="U903" s="1" t="s">
        <v>22</v>
      </c>
      <c r="V903" s="1" t="s">
        <v>21</v>
      </c>
      <c r="W903" s="1" t="s">
        <v>22</v>
      </c>
      <c r="X903" s="1" t="s">
        <v>21</v>
      </c>
      <c r="Y903" s="1" t="s">
        <v>22</v>
      </c>
      <c r="Z903" s="1" t="s">
        <v>21</v>
      </c>
      <c r="AA903" s="5" t="s">
        <v>22</v>
      </c>
      <c r="AC903" s="17" t="s">
        <v>23</v>
      </c>
      <c r="AD903" s="2">
        <v>0</v>
      </c>
      <c r="AE903" s="2">
        <v>0</v>
      </c>
      <c r="AF903" s="2">
        <v>0</v>
      </c>
      <c r="AG903" s="2">
        <v>0</v>
      </c>
      <c r="AH903" s="2">
        <v>478</v>
      </c>
      <c r="AI903" s="2">
        <v>888</v>
      </c>
      <c r="AJ903" s="2">
        <v>0</v>
      </c>
      <c r="AK903" s="2">
        <v>0</v>
      </c>
      <c r="AL903" s="4">
        <v>4129</v>
      </c>
      <c r="AM903" s="4">
        <v>9600</v>
      </c>
      <c r="AN903" s="2">
        <v>0</v>
      </c>
      <c r="AO903" s="2">
        <v>0</v>
      </c>
      <c r="AP903" s="4">
        <v>2163</v>
      </c>
      <c r="AQ903" s="4">
        <v>4321</v>
      </c>
      <c r="AR903" s="2">
        <v>0</v>
      </c>
      <c r="AS903" s="2">
        <v>0</v>
      </c>
      <c r="AT903" s="4">
        <v>4478</v>
      </c>
      <c r="AU903" s="4">
        <v>9696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4">
        <v>11248</v>
      </c>
      <c r="BC903" s="6">
        <v>24505</v>
      </c>
    </row>
    <row r="904" spans="1:55" ht="15.75" thickBot="1" x14ac:dyDescent="0.3">
      <c r="A904" s="17" t="s">
        <v>32</v>
      </c>
      <c r="B904" s="2">
        <v>0</v>
      </c>
      <c r="C904" s="2">
        <v>0</v>
      </c>
      <c r="D904" s="2">
        <v>0</v>
      </c>
      <c r="E904" s="2">
        <v>0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8</v>
      </c>
      <c r="U904" s="2">
        <v>81.599999999999994</v>
      </c>
      <c r="V904" s="2">
        <v>0</v>
      </c>
      <c r="W904" s="2">
        <v>0</v>
      </c>
      <c r="X904" s="2">
        <v>0</v>
      </c>
      <c r="Y904" s="2">
        <v>0</v>
      </c>
      <c r="Z904" s="2">
        <v>8</v>
      </c>
      <c r="AA904" s="10">
        <v>81.599999999999994</v>
      </c>
      <c r="AC904" s="17" t="s">
        <v>54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4">
        <v>1245</v>
      </c>
      <c r="BA904" s="4">
        <v>6585</v>
      </c>
      <c r="BB904" s="4">
        <v>1245</v>
      </c>
      <c r="BC904" s="6">
        <v>6585</v>
      </c>
    </row>
    <row r="905" spans="1:55" ht="15.75" thickBot="1" x14ac:dyDescent="0.3">
      <c r="A905" s="17" t="s">
        <v>23</v>
      </c>
      <c r="B905" s="2">
        <v>1</v>
      </c>
      <c r="C905" s="2">
        <v>5</v>
      </c>
      <c r="D905" s="2">
        <v>0</v>
      </c>
      <c r="E905" s="2">
        <v>0</v>
      </c>
      <c r="F905" s="2">
        <v>0</v>
      </c>
      <c r="G905" s="2">
        <v>0</v>
      </c>
      <c r="H905" s="2">
        <v>800</v>
      </c>
      <c r="I905" s="2">
        <v>48.51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600</v>
      </c>
      <c r="S905" s="2">
        <v>201</v>
      </c>
      <c r="T905" s="4">
        <v>4004.5</v>
      </c>
      <c r="U905" s="4">
        <v>14733.68</v>
      </c>
      <c r="V905" s="2">
        <v>0</v>
      </c>
      <c r="W905" s="2">
        <v>0</v>
      </c>
      <c r="X905" s="2">
        <v>0</v>
      </c>
      <c r="Y905" s="2">
        <v>0</v>
      </c>
      <c r="Z905" s="4">
        <v>5405.5</v>
      </c>
      <c r="AA905" s="6">
        <v>14988.19</v>
      </c>
      <c r="AC905" s="17" t="s">
        <v>25</v>
      </c>
      <c r="AD905" s="4">
        <v>1300</v>
      </c>
      <c r="AE905" s="4">
        <v>12334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4">
        <v>3119</v>
      </c>
      <c r="BA905" s="4">
        <v>36847</v>
      </c>
      <c r="BB905" s="4">
        <v>4419</v>
      </c>
      <c r="BC905" s="6">
        <v>49181</v>
      </c>
    </row>
    <row r="906" spans="1:55" ht="15.75" thickBot="1" x14ac:dyDescent="0.3">
      <c r="A906" s="17" t="s">
        <v>24</v>
      </c>
      <c r="B906" s="4">
        <v>21495.68</v>
      </c>
      <c r="C906" s="4">
        <v>63066.63</v>
      </c>
      <c r="D906" s="4">
        <v>1960</v>
      </c>
      <c r="E906" s="2">
        <v>712.48</v>
      </c>
      <c r="F906" s="4">
        <v>14580</v>
      </c>
      <c r="G906" s="4">
        <v>30550.75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100</v>
      </c>
      <c r="O906" s="2">
        <v>139.52000000000001</v>
      </c>
      <c r="P906" s="4">
        <v>16200</v>
      </c>
      <c r="Q906" s="4">
        <v>1932.73</v>
      </c>
      <c r="R906" s="4">
        <v>25050</v>
      </c>
      <c r="S906" s="4">
        <v>65422.92</v>
      </c>
      <c r="T906" s="4">
        <v>15024</v>
      </c>
      <c r="U906" s="4">
        <v>36188.76</v>
      </c>
      <c r="V906" s="2">
        <v>0</v>
      </c>
      <c r="W906" s="2">
        <v>0</v>
      </c>
      <c r="X906" s="2">
        <v>0</v>
      </c>
      <c r="Y906" s="2">
        <v>0</v>
      </c>
      <c r="Z906" s="4">
        <v>94409.68</v>
      </c>
      <c r="AA906" s="6">
        <v>198013.79</v>
      </c>
      <c r="AC906" s="17" t="s">
        <v>168</v>
      </c>
      <c r="AD906" s="2">
        <v>0</v>
      </c>
      <c r="AE906" s="2">
        <v>0</v>
      </c>
      <c r="AF906" s="2">
        <v>0</v>
      </c>
      <c r="AG906" s="2">
        <v>0</v>
      </c>
      <c r="AH906" s="2">
        <v>1</v>
      </c>
      <c r="AI906" s="2">
        <v>33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1</v>
      </c>
      <c r="BC906" s="10">
        <v>33</v>
      </c>
    </row>
    <row r="907" spans="1:55" ht="15.75" thickBot="1" x14ac:dyDescent="0.3">
      <c r="A907" s="17" t="s">
        <v>46</v>
      </c>
      <c r="B907" s="2">
        <v>306</v>
      </c>
      <c r="C907" s="4">
        <v>1713.6</v>
      </c>
      <c r="D907" s="2">
        <v>410</v>
      </c>
      <c r="E907" s="4">
        <v>1845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716</v>
      </c>
      <c r="AA907" s="6">
        <v>3558.6</v>
      </c>
      <c r="AC907" s="18" t="s">
        <v>30</v>
      </c>
      <c r="AD907" s="8">
        <v>343057</v>
      </c>
      <c r="AE907" s="8">
        <v>623506</v>
      </c>
      <c r="AF907" s="8">
        <v>68241</v>
      </c>
      <c r="AG907" s="8">
        <v>141531</v>
      </c>
      <c r="AH907" s="8">
        <v>203527</v>
      </c>
      <c r="AI907" s="8">
        <v>322989</v>
      </c>
      <c r="AJ907" s="8">
        <v>105305</v>
      </c>
      <c r="AK907" s="8">
        <v>217856</v>
      </c>
      <c r="AL907" s="8">
        <v>300833</v>
      </c>
      <c r="AM907" s="8">
        <v>807710</v>
      </c>
      <c r="AN907" s="8">
        <v>977507</v>
      </c>
      <c r="AO907" s="8">
        <v>3538663</v>
      </c>
      <c r="AP907" s="8">
        <v>995195</v>
      </c>
      <c r="AQ907" s="8">
        <v>3075788</v>
      </c>
      <c r="AR907" s="8">
        <v>154337</v>
      </c>
      <c r="AS907" s="8">
        <v>205677</v>
      </c>
      <c r="AT907" s="8">
        <v>187848</v>
      </c>
      <c r="AU907" s="8">
        <v>286313</v>
      </c>
      <c r="AV907" s="8">
        <v>62689</v>
      </c>
      <c r="AW907" s="8">
        <v>98099</v>
      </c>
      <c r="AX907" s="8">
        <v>155334</v>
      </c>
      <c r="AY907" s="8">
        <v>249606</v>
      </c>
      <c r="AZ907" s="8">
        <v>293865</v>
      </c>
      <c r="BA907" s="8">
        <v>556215</v>
      </c>
      <c r="BB907" s="8">
        <v>3847738</v>
      </c>
      <c r="BC907" s="9">
        <v>10123953</v>
      </c>
    </row>
    <row r="908" spans="1:55" ht="15.75" thickBot="1" x14ac:dyDescent="0.3">
      <c r="A908" s="17" t="s">
        <v>51</v>
      </c>
      <c r="B908" s="2">
        <v>0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60</v>
      </c>
      <c r="O908" s="2">
        <v>786.54</v>
      </c>
      <c r="P908" s="2">
        <v>100</v>
      </c>
      <c r="Q908" s="4">
        <v>1392.82</v>
      </c>
      <c r="R908" s="2">
        <v>100</v>
      </c>
      <c r="S908" s="4">
        <v>1392.83</v>
      </c>
      <c r="T908" s="2">
        <v>150</v>
      </c>
      <c r="U908" s="4">
        <v>2089.2399999999998</v>
      </c>
      <c r="V908" s="2">
        <v>150</v>
      </c>
      <c r="W908" s="4">
        <v>2089.2399999999998</v>
      </c>
      <c r="X908" s="2">
        <v>100</v>
      </c>
      <c r="Y908" s="4">
        <v>1392.82</v>
      </c>
      <c r="Z908" s="2">
        <v>660</v>
      </c>
      <c r="AA908" s="6">
        <v>9143.49</v>
      </c>
    </row>
    <row r="909" spans="1:55" ht="19.5" thickBot="1" x14ac:dyDescent="0.3">
      <c r="A909" s="17" t="s">
        <v>66</v>
      </c>
      <c r="B909" s="2">
        <v>40</v>
      </c>
      <c r="C909" s="2">
        <v>355.39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350</v>
      </c>
      <c r="K909" s="4">
        <v>1250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390</v>
      </c>
      <c r="AA909" s="6">
        <v>1605.39</v>
      </c>
      <c r="AC909" s="16" t="s">
        <v>222</v>
      </c>
    </row>
    <row r="910" spans="1:55" ht="15.75" thickBot="1" x14ac:dyDescent="0.3">
      <c r="A910" s="17" t="s">
        <v>75</v>
      </c>
      <c r="B910" s="2">
        <v>0</v>
      </c>
      <c r="C910" s="2">
        <v>0</v>
      </c>
      <c r="D910" s="2">
        <v>198</v>
      </c>
      <c r="E910" s="4">
        <v>1835.8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198</v>
      </c>
      <c r="AA910" s="6">
        <v>1835.8</v>
      </c>
      <c r="AC910" s="22" t="s">
        <v>7</v>
      </c>
      <c r="AD910" s="24" t="s">
        <v>8</v>
      </c>
      <c r="AE910" s="25"/>
      <c r="AF910" s="19" t="s">
        <v>9</v>
      </c>
      <c r="AG910" s="21"/>
      <c r="AH910" s="19" t="s">
        <v>10</v>
      </c>
      <c r="AI910" s="21"/>
      <c r="AJ910" s="19" t="s">
        <v>11</v>
      </c>
      <c r="AK910" s="21"/>
      <c r="AL910" s="19" t="s">
        <v>12</v>
      </c>
      <c r="AM910" s="21"/>
      <c r="AN910" s="19" t="s">
        <v>13</v>
      </c>
      <c r="AO910" s="21"/>
      <c r="AP910" s="19" t="s">
        <v>14</v>
      </c>
      <c r="AQ910" s="21"/>
      <c r="AR910" s="19" t="s">
        <v>15</v>
      </c>
      <c r="AS910" s="21"/>
      <c r="AT910" s="19" t="s">
        <v>16</v>
      </c>
      <c r="AU910" s="21"/>
      <c r="AV910" s="19" t="s">
        <v>17</v>
      </c>
      <c r="AW910" s="21"/>
      <c r="AX910" s="19" t="s">
        <v>18</v>
      </c>
      <c r="AY910" s="21"/>
      <c r="AZ910" s="19" t="s">
        <v>19</v>
      </c>
      <c r="BA910" s="21"/>
      <c r="BB910" s="19" t="s">
        <v>20</v>
      </c>
      <c r="BC910" s="20"/>
    </row>
    <row r="911" spans="1:55" ht="26.25" thickBot="1" x14ac:dyDescent="0.3">
      <c r="A911" s="17" t="s">
        <v>90</v>
      </c>
      <c r="B911" s="2">
        <v>110</v>
      </c>
      <c r="C911" s="2">
        <v>336.5</v>
      </c>
      <c r="D911" s="2">
        <v>125</v>
      </c>
      <c r="E911" s="2">
        <v>942.5</v>
      </c>
      <c r="F911" s="2">
        <v>233</v>
      </c>
      <c r="G911" s="2">
        <v>864.5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55</v>
      </c>
      <c r="Y911" s="2">
        <v>330</v>
      </c>
      <c r="Z911" s="2">
        <v>523</v>
      </c>
      <c r="AA911" s="6">
        <v>2473.5</v>
      </c>
      <c r="AC911" s="26"/>
      <c r="AD911" s="11" t="s">
        <v>21</v>
      </c>
      <c r="AE911" s="11" t="s">
        <v>22</v>
      </c>
      <c r="AF911" s="11" t="s">
        <v>21</v>
      </c>
      <c r="AG911" s="11" t="s">
        <v>22</v>
      </c>
      <c r="AH911" s="11" t="s">
        <v>21</v>
      </c>
      <c r="AI911" s="11" t="s">
        <v>22</v>
      </c>
      <c r="AJ911" s="11" t="s">
        <v>21</v>
      </c>
      <c r="AK911" s="11" t="s">
        <v>22</v>
      </c>
      <c r="AL911" s="11" t="s">
        <v>21</v>
      </c>
      <c r="AM911" s="11" t="s">
        <v>22</v>
      </c>
      <c r="AN911" s="11" t="s">
        <v>21</v>
      </c>
      <c r="AO911" s="11" t="s">
        <v>22</v>
      </c>
      <c r="AP911" s="11" t="s">
        <v>21</v>
      </c>
      <c r="AQ911" s="11" t="s">
        <v>22</v>
      </c>
      <c r="AR911" s="11" t="s">
        <v>21</v>
      </c>
      <c r="AS911" s="11" t="s">
        <v>22</v>
      </c>
      <c r="AT911" s="11" t="s">
        <v>21</v>
      </c>
      <c r="AU911" s="11" t="s">
        <v>22</v>
      </c>
      <c r="AV911" s="11" t="s">
        <v>21</v>
      </c>
      <c r="AW911" s="11" t="s">
        <v>22</v>
      </c>
      <c r="AX911" s="11" t="s">
        <v>21</v>
      </c>
      <c r="AY911" s="11" t="s">
        <v>22</v>
      </c>
      <c r="AZ911" s="11" t="s">
        <v>21</v>
      </c>
      <c r="BA911" s="11" t="s">
        <v>22</v>
      </c>
      <c r="BB911" s="11" t="s">
        <v>21</v>
      </c>
      <c r="BC911" s="12" t="s">
        <v>22</v>
      </c>
    </row>
    <row r="912" spans="1:55" ht="15.75" thickBot="1" x14ac:dyDescent="0.3">
      <c r="A912" s="18" t="s">
        <v>30</v>
      </c>
      <c r="B912" s="8">
        <v>21952.68</v>
      </c>
      <c r="C912" s="8">
        <v>65477.120000000003</v>
      </c>
      <c r="D912" s="8">
        <v>2693</v>
      </c>
      <c r="E912" s="8">
        <v>5335.78</v>
      </c>
      <c r="F912" s="8">
        <v>14813</v>
      </c>
      <c r="G912" s="8">
        <v>31415.25</v>
      </c>
      <c r="H912" s="7">
        <v>800</v>
      </c>
      <c r="I912" s="7">
        <v>48.51</v>
      </c>
      <c r="J912" s="7">
        <v>350</v>
      </c>
      <c r="K912" s="8">
        <v>1250</v>
      </c>
      <c r="L912" s="7">
        <v>0</v>
      </c>
      <c r="M912" s="7">
        <v>0</v>
      </c>
      <c r="N912" s="7">
        <v>160</v>
      </c>
      <c r="O912" s="7">
        <v>926.06</v>
      </c>
      <c r="P912" s="8">
        <v>16300</v>
      </c>
      <c r="Q912" s="8">
        <v>3325.55</v>
      </c>
      <c r="R912" s="8">
        <v>25750</v>
      </c>
      <c r="S912" s="8">
        <v>67016.75</v>
      </c>
      <c r="T912" s="8">
        <v>19186.5</v>
      </c>
      <c r="U912" s="8">
        <v>53093.279999999999</v>
      </c>
      <c r="V912" s="7">
        <v>150</v>
      </c>
      <c r="W912" s="8">
        <v>2089.2399999999998</v>
      </c>
      <c r="X912" s="7">
        <v>155</v>
      </c>
      <c r="Y912" s="8">
        <v>1722.82</v>
      </c>
      <c r="Z912" s="8">
        <v>102310.18</v>
      </c>
      <c r="AA912" s="9">
        <v>231700.36</v>
      </c>
    </row>
    <row r="913" spans="1:55" ht="19.5" thickBot="1" x14ac:dyDescent="0.3">
      <c r="AC913" s="16" t="s">
        <v>223</v>
      </c>
    </row>
    <row r="914" spans="1:55" ht="19.5" thickBot="1" x14ac:dyDescent="0.3">
      <c r="A914" s="16" t="s">
        <v>219</v>
      </c>
      <c r="AC914" s="22" t="s">
        <v>7</v>
      </c>
      <c r="AD914" s="24" t="s">
        <v>8</v>
      </c>
      <c r="AE914" s="25"/>
      <c r="AF914" s="19" t="s">
        <v>9</v>
      </c>
      <c r="AG914" s="21"/>
      <c r="AH914" s="19" t="s">
        <v>10</v>
      </c>
      <c r="AI914" s="21"/>
      <c r="AJ914" s="19" t="s">
        <v>11</v>
      </c>
      <c r="AK914" s="21"/>
      <c r="AL914" s="19" t="s">
        <v>12</v>
      </c>
      <c r="AM914" s="21"/>
      <c r="AN914" s="19" t="s">
        <v>13</v>
      </c>
      <c r="AO914" s="21"/>
      <c r="AP914" s="19" t="s">
        <v>14</v>
      </c>
      <c r="AQ914" s="21"/>
      <c r="AR914" s="19" t="s">
        <v>15</v>
      </c>
      <c r="AS914" s="21"/>
      <c r="AT914" s="19" t="s">
        <v>16</v>
      </c>
      <c r="AU914" s="21"/>
      <c r="AV914" s="19" t="s">
        <v>17</v>
      </c>
      <c r="AW914" s="21"/>
      <c r="AX914" s="19" t="s">
        <v>18</v>
      </c>
      <c r="AY914" s="21"/>
      <c r="AZ914" s="19" t="s">
        <v>19</v>
      </c>
      <c r="BA914" s="21"/>
      <c r="BB914" s="19" t="s">
        <v>20</v>
      </c>
      <c r="BC914" s="20"/>
    </row>
    <row r="915" spans="1:55" ht="26.25" thickBot="1" x14ac:dyDescent="0.3">
      <c r="A915" s="22" t="s">
        <v>7</v>
      </c>
      <c r="B915" s="24" t="s">
        <v>8</v>
      </c>
      <c r="C915" s="25"/>
      <c r="D915" s="19" t="s">
        <v>9</v>
      </c>
      <c r="E915" s="21"/>
      <c r="F915" s="19" t="s">
        <v>10</v>
      </c>
      <c r="G915" s="21"/>
      <c r="H915" s="19" t="s">
        <v>11</v>
      </c>
      <c r="I915" s="21"/>
      <c r="J915" s="19" t="s">
        <v>12</v>
      </c>
      <c r="K915" s="21"/>
      <c r="L915" s="19" t="s">
        <v>13</v>
      </c>
      <c r="M915" s="21"/>
      <c r="N915" s="19" t="s">
        <v>14</v>
      </c>
      <c r="O915" s="21"/>
      <c r="P915" s="19" t="s">
        <v>15</v>
      </c>
      <c r="Q915" s="21"/>
      <c r="R915" s="19" t="s">
        <v>16</v>
      </c>
      <c r="S915" s="21"/>
      <c r="T915" s="19" t="s">
        <v>17</v>
      </c>
      <c r="U915" s="21"/>
      <c r="V915" s="19" t="s">
        <v>18</v>
      </c>
      <c r="W915" s="21"/>
      <c r="X915" s="19" t="s">
        <v>19</v>
      </c>
      <c r="Y915" s="21"/>
      <c r="Z915" s="19" t="s">
        <v>20</v>
      </c>
      <c r="AA915" s="20"/>
      <c r="AC915" s="23"/>
      <c r="AD915" s="1" t="s">
        <v>21</v>
      </c>
      <c r="AE915" s="1" t="s">
        <v>22</v>
      </c>
      <c r="AF915" s="1" t="s">
        <v>21</v>
      </c>
      <c r="AG915" s="1" t="s">
        <v>22</v>
      </c>
      <c r="AH915" s="1" t="s">
        <v>21</v>
      </c>
      <c r="AI915" s="1" t="s">
        <v>22</v>
      </c>
      <c r="AJ915" s="1" t="s">
        <v>21</v>
      </c>
      <c r="AK915" s="1" t="s">
        <v>22</v>
      </c>
      <c r="AL915" s="1" t="s">
        <v>21</v>
      </c>
      <c r="AM915" s="1" t="s">
        <v>22</v>
      </c>
      <c r="AN915" s="1" t="s">
        <v>21</v>
      </c>
      <c r="AO915" s="1" t="s">
        <v>22</v>
      </c>
      <c r="AP915" s="1" t="s">
        <v>21</v>
      </c>
      <c r="AQ915" s="1" t="s">
        <v>22</v>
      </c>
      <c r="AR915" s="1" t="s">
        <v>21</v>
      </c>
      <c r="AS915" s="1" t="s">
        <v>22</v>
      </c>
      <c r="AT915" s="1" t="s">
        <v>21</v>
      </c>
      <c r="AU915" s="1" t="s">
        <v>22</v>
      </c>
      <c r="AV915" s="1" t="s">
        <v>21</v>
      </c>
      <c r="AW915" s="1" t="s">
        <v>22</v>
      </c>
      <c r="AX915" s="1" t="s">
        <v>21</v>
      </c>
      <c r="AY915" s="1" t="s">
        <v>22</v>
      </c>
      <c r="AZ915" s="1" t="s">
        <v>21</v>
      </c>
      <c r="BA915" s="1" t="s">
        <v>22</v>
      </c>
      <c r="BB915" s="1" t="s">
        <v>21</v>
      </c>
      <c r="BC915" s="5" t="s">
        <v>22</v>
      </c>
    </row>
    <row r="916" spans="1:55" ht="26.25" thickBot="1" x14ac:dyDescent="0.3">
      <c r="A916" s="26"/>
      <c r="B916" s="11" t="s">
        <v>21</v>
      </c>
      <c r="C916" s="11" t="s">
        <v>22</v>
      </c>
      <c r="D916" s="11" t="s">
        <v>21</v>
      </c>
      <c r="E916" s="11" t="s">
        <v>22</v>
      </c>
      <c r="F916" s="11" t="s">
        <v>21</v>
      </c>
      <c r="G916" s="11" t="s">
        <v>22</v>
      </c>
      <c r="H916" s="11" t="s">
        <v>21</v>
      </c>
      <c r="I916" s="11" t="s">
        <v>22</v>
      </c>
      <c r="J916" s="11" t="s">
        <v>21</v>
      </c>
      <c r="K916" s="11" t="s">
        <v>22</v>
      </c>
      <c r="L916" s="11" t="s">
        <v>21</v>
      </c>
      <c r="M916" s="11" t="s">
        <v>22</v>
      </c>
      <c r="N916" s="11" t="s">
        <v>21</v>
      </c>
      <c r="O916" s="11" t="s">
        <v>22</v>
      </c>
      <c r="P916" s="11" t="s">
        <v>21</v>
      </c>
      <c r="Q916" s="11" t="s">
        <v>22</v>
      </c>
      <c r="R916" s="11" t="s">
        <v>21</v>
      </c>
      <c r="S916" s="11" t="s">
        <v>22</v>
      </c>
      <c r="T916" s="11" t="s">
        <v>21</v>
      </c>
      <c r="U916" s="11" t="s">
        <v>22</v>
      </c>
      <c r="V916" s="11" t="s">
        <v>21</v>
      </c>
      <c r="W916" s="11" t="s">
        <v>22</v>
      </c>
      <c r="X916" s="11" t="s">
        <v>21</v>
      </c>
      <c r="Y916" s="11" t="s">
        <v>22</v>
      </c>
      <c r="Z916" s="11" t="s">
        <v>21</v>
      </c>
      <c r="AA916" s="12" t="s">
        <v>22</v>
      </c>
      <c r="AC916" s="17" t="s">
        <v>24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4">
        <v>132500</v>
      </c>
      <c r="AU916" s="4">
        <v>67045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4">
        <v>132500</v>
      </c>
      <c r="BC916" s="6">
        <v>67045</v>
      </c>
    </row>
    <row r="917" spans="1:55" ht="15.75" thickBot="1" x14ac:dyDescent="0.3">
      <c r="AC917" s="17" t="s">
        <v>65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12</v>
      </c>
      <c r="AY917" s="2">
        <v>9</v>
      </c>
      <c r="AZ917" s="2">
        <v>0</v>
      </c>
      <c r="BA917" s="2">
        <v>0</v>
      </c>
      <c r="BB917" s="2">
        <v>12</v>
      </c>
      <c r="BC917" s="10">
        <v>9</v>
      </c>
    </row>
    <row r="918" spans="1:55" ht="19.5" thickBot="1" x14ac:dyDescent="0.3">
      <c r="A918" s="16" t="s">
        <v>220</v>
      </c>
      <c r="AC918" s="18" t="s">
        <v>30</v>
      </c>
      <c r="AD918" s="7">
        <v>0</v>
      </c>
      <c r="AE918" s="7">
        <v>0</v>
      </c>
      <c r="AF918" s="7">
        <v>0</v>
      </c>
      <c r="AG918" s="7">
        <v>0</v>
      </c>
      <c r="AH918" s="7">
        <v>0</v>
      </c>
      <c r="AI918" s="7">
        <v>0</v>
      </c>
      <c r="AJ918" s="7">
        <v>0</v>
      </c>
      <c r="AK918" s="7">
        <v>0</v>
      </c>
      <c r="AL918" s="7">
        <v>0</v>
      </c>
      <c r="AM918" s="7">
        <v>0</v>
      </c>
      <c r="AN918" s="7">
        <v>0</v>
      </c>
      <c r="AO918" s="7">
        <v>0</v>
      </c>
      <c r="AP918" s="7">
        <v>0</v>
      </c>
      <c r="AQ918" s="7">
        <v>0</v>
      </c>
      <c r="AR918" s="7">
        <v>0</v>
      </c>
      <c r="AS918" s="7">
        <v>0</v>
      </c>
      <c r="AT918" s="8">
        <v>132500</v>
      </c>
      <c r="AU918" s="8">
        <v>67045</v>
      </c>
      <c r="AV918" s="7">
        <v>0</v>
      </c>
      <c r="AW918" s="7">
        <v>0</v>
      </c>
      <c r="AX918" s="7">
        <v>12</v>
      </c>
      <c r="AY918" s="7">
        <v>9</v>
      </c>
      <c r="AZ918" s="7">
        <v>0</v>
      </c>
      <c r="BA918" s="7">
        <v>0</v>
      </c>
      <c r="BB918" s="8">
        <v>132512</v>
      </c>
      <c r="BC918" s="9">
        <v>67054</v>
      </c>
    </row>
    <row r="919" spans="1:55" ht="15.75" thickBot="1" x14ac:dyDescent="0.3">
      <c r="A919" s="22" t="s">
        <v>7</v>
      </c>
      <c r="B919" s="24" t="s">
        <v>8</v>
      </c>
      <c r="C919" s="25"/>
      <c r="D919" s="19" t="s">
        <v>9</v>
      </c>
      <c r="E919" s="21"/>
      <c r="F919" s="19" t="s">
        <v>10</v>
      </c>
      <c r="G919" s="21"/>
      <c r="H919" s="19" t="s">
        <v>11</v>
      </c>
      <c r="I919" s="21"/>
      <c r="J919" s="19" t="s">
        <v>12</v>
      </c>
      <c r="K919" s="21"/>
      <c r="L919" s="19" t="s">
        <v>13</v>
      </c>
      <c r="M919" s="21"/>
      <c r="N919" s="19" t="s">
        <v>14</v>
      </c>
      <c r="O919" s="21"/>
      <c r="P919" s="19" t="s">
        <v>15</v>
      </c>
      <c r="Q919" s="21"/>
      <c r="R919" s="19" t="s">
        <v>16</v>
      </c>
      <c r="S919" s="21"/>
      <c r="T919" s="19" t="s">
        <v>17</v>
      </c>
      <c r="U919" s="21"/>
      <c r="V919" s="19" t="s">
        <v>18</v>
      </c>
      <c r="W919" s="21"/>
      <c r="X919" s="19" t="s">
        <v>19</v>
      </c>
      <c r="Y919" s="21"/>
      <c r="Z919" s="19" t="s">
        <v>20</v>
      </c>
      <c r="AA919" s="20"/>
    </row>
    <row r="920" spans="1:55" ht="26.25" thickBot="1" x14ac:dyDescent="0.3">
      <c r="A920" s="23"/>
      <c r="B920" s="1" t="s">
        <v>21</v>
      </c>
      <c r="C920" s="1" t="s">
        <v>22</v>
      </c>
      <c r="D920" s="1" t="s">
        <v>21</v>
      </c>
      <c r="E920" s="1" t="s">
        <v>22</v>
      </c>
      <c r="F920" s="1" t="s">
        <v>21</v>
      </c>
      <c r="G920" s="1" t="s">
        <v>22</v>
      </c>
      <c r="H920" s="1" t="s">
        <v>21</v>
      </c>
      <c r="I920" s="1" t="s">
        <v>22</v>
      </c>
      <c r="J920" s="1" t="s">
        <v>21</v>
      </c>
      <c r="K920" s="1" t="s">
        <v>22</v>
      </c>
      <c r="L920" s="1" t="s">
        <v>21</v>
      </c>
      <c r="M920" s="1" t="s">
        <v>22</v>
      </c>
      <c r="N920" s="1" t="s">
        <v>21</v>
      </c>
      <c r="O920" s="1" t="s">
        <v>22</v>
      </c>
      <c r="P920" s="1" t="s">
        <v>21</v>
      </c>
      <c r="Q920" s="1" t="s">
        <v>22</v>
      </c>
      <c r="R920" s="1" t="s">
        <v>21</v>
      </c>
      <c r="S920" s="1" t="s">
        <v>22</v>
      </c>
      <c r="T920" s="1" t="s">
        <v>21</v>
      </c>
      <c r="U920" s="1" t="s">
        <v>22</v>
      </c>
      <c r="V920" s="1" t="s">
        <v>21</v>
      </c>
      <c r="W920" s="1" t="s">
        <v>22</v>
      </c>
      <c r="X920" s="1" t="s">
        <v>21</v>
      </c>
      <c r="Y920" s="1" t="s">
        <v>22</v>
      </c>
      <c r="Z920" s="1" t="s">
        <v>21</v>
      </c>
      <c r="AA920" s="5" t="s">
        <v>22</v>
      </c>
      <c r="AC920" s="16" t="s">
        <v>224</v>
      </c>
    </row>
    <row r="921" spans="1:55" ht="15.75" thickBot="1" x14ac:dyDescent="0.3">
      <c r="A921" s="17" t="s">
        <v>44</v>
      </c>
      <c r="B921" s="2">
        <v>0</v>
      </c>
      <c r="C921" s="2">
        <v>0</v>
      </c>
      <c r="D921" s="2">
        <v>0</v>
      </c>
      <c r="E921" s="2">
        <v>0</v>
      </c>
      <c r="F921" s="2">
        <v>0</v>
      </c>
      <c r="G921" s="2">
        <v>0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4">
        <v>150000</v>
      </c>
      <c r="Q921" s="4">
        <v>89800</v>
      </c>
      <c r="R921" s="4">
        <v>154000</v>
      </c>
      <c r="S921" s="4">
        <v>64437.8</v>
      </c>
      <c r="T921" s="4">
        <v>103000</v>
      </c>
      <c r="U921" s="4">
        <v>38967.800000000003</v>
      </c>
      <c r="V921" s="4">
        <v>292160</v>
      </c>
      <c r="W921" s="4">
        <v>108256</v>
      </c>
      <c r="X921" s="2">
        <v>0</v>
      </c>
      <c r="Y921" s="2">
        <v>0</v>
      </c>
      <c r="Z921" s="4">
        <v>699160</v>
      </c>
      <c r="AA921" s="6">
        <v>301461.59999999998</v>
      </c>
      <c r="AC921" s="22" t="s">
        <v>7</v>
      </c>
      <c r="AD921" s="24" t="s">
        <v>8</v>
      </c>
      <c r="AE921" s="25"/>
      <c r="AF921" s="19" t="s">
        <v>9</v>
      </c>
      <c r="AG921" s="21"/>
      <c r="AH921" s="19" t="s">
        <v>10</v>
      </c>
      <c r="AI921" s="21"/>
      <c r="AJ921" s="19" t="s">
        <v>11</v>
      </c>
      <c r="AK921" s="21"/>
      <c r="AL921" s="19" t="s">
        <v>12</v>
      </c>
      <c r="AM921" s="21"/>
      <c r="AN921" s="19" t="s">
        <v>13</v>
      </c>
      <c r="AO921" s="21"/>
      <c r="AP921" s="19" t="s">
        <v>14</v>
      </c>
      <c r="AQ921" s="21"/>
      <c r="AR921" s="19" t="s">
        <v>15</v>
      </c>
      <c r="AS921" s="21"/>
      <c r="AT921" s="19" t="s">
        <v>16</v>
      </c>
      <c r="AU921" s="21"/>
      <c r="AV921" s="19" t="s">
        <v>17</v>
      </c>
      <c r="AW921" s="21"/>
      <c r="AX921" s="19" t="s">
        <v>18</v>
      </c>
      <c r="AY921" s="21"/>
      <c r="AZ921" s="19" t="s">
        <v>19</v>
      </c>
      <c r="BA921" s="21"/>
      <c r="BB921" s="19" t="s">
        <v>20</v>
      </c>
      <c r="BC921" s="20"/>
    </row>
    <row r="922" spans="1:55" ht="26.25" thickBot="1" x14ac:dyDescent="0.3">
      <c r="A922" s="17" t="s">
        <v>46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5</v>
      </c>
      <c r="W922" s="2">
        <v>2.2400000000000002</v>
      </c>
      <c r="X922" s="2">
        <v>0</v>
      </c>
      <c r="Y922" s="2">
        <v>0</v>
      </c>
      <c r="Z922" s="2">
        <v>5</v>
      </c>
      <c r="AA922" s="10">
        <v>2.2400000000000002</v>
      </c>
      <c r="AC922" s="26"/>
      <c r="AD922" s="11" t="s">
        <v>21</v>
      </c>
      <c r="AE922" s="11" t="s">
        <v>22</v>
      </c>
      <c r="AF922" s="11" t="s">
        <v>21</v>
      </c>
      <c r="AG922" s="11" t="s">
        <v>22</v>
      </c>
      <c r="AH922" s="11" t="s">
        <v>21</v>
      </c>
      <c r="AI922" s="11" t="s">
        <v>22</v>
      </c>
      <c r="AJ922" s="11" t="s">
        <v>21</v>
      </c>
      <c r="AK922" s="11" t="s">
        <v>22</v>
      </c>
      <c r="AL922" s="11" t="s">
        <v>21</v>
      </c>
      <c r="AM922" s="11" t="s">
        <v>22</v>
      </c>
      <c r="AN922" s="11" t="s">
        <v>21</v>
      </c>
      <c r="AO922" s="11" t="s">
        <v>22</v>
      </c>
      <c r="AP922" s="11" t="s">
        <v>21</v>
      </c>
      <c r="AQ922" s="11" t="s">
        <v>22</v>
      </c>
      <c r="AR922" s="11" t="s">
        <v>21</v>
      </c>
      <c r="AS922" s="11" t="s">
        <v>22</v>
      </c>
      <c r="AT922" s="11" t="s">
        <v>21</v>
      </c>
      <c r="AU922" s="11" t="s">
        <v>22</v>
      </c>
      <c r="AV922" s="11" t="s">
        <v>21</v>
      </c>
      <c r="AW922" s="11" t="s">
        <v>22</v>
      </c>
      <c r="AX922" s="11" t="s">
        <v>21</v>
      </c>
      <c r="AY922" s="11" t="s">
        <v>22</v>
      </c>
      <c r="AZ922" s="11" t="s">
        <v>21</v>
      </c>
      <c r="BA922" s="11" t="s">
        <v>22</v>
      </c>
      <c r="BB922" s="11" t="s">
        <v>21</v>
      </c>
      <c r="BC922" s="12" t="s">
        <v>22</v>
      </c>
    </row>
    <row r="923" spans="1:55" ht="15.75" thickBot="1" x14ac:dyDescent="0.3">
      <c r="A923" s="17" t="s">
        <v>51</v>
      </c>
      <c r="B923" s="2">
        <v>3</v>
      </c>
      <c r="C923" s="2">
        <v>10.97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3</v>
      </c>
      <c r="AA923" s="10">
        <v>10.97</v>
      </c>
    </row>
    <row r="924" spans="1:55" ht="19.5" thickBot="1" x14ac:dyDescent="0.3">
      <c r="A924" s="17" t="s">
        <v>26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5</v>
      </c>
      <c r="S924" s="2">
        <v>13.4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5</v>
      </c>
      <c r="AA924" s="10">
        <v>13.4</v>
      </c>
      <c r="AC924" s="16" t="s">
        <v>225</v>
      </c>
    </row>
    <row r="925" spans="1:55" ht="15.75" thickBot="1" x14ac:dyDescent="0.3">
      <c r="A925" s="18" t="s">
        <v>30</v>
      </c>
      <c r="B925" s="7">
        <v>3</v>
      </c>
      <c r="C925" s="7">
        <v>10.97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8">
        <v>150000</v>
      </c>
      <c r="Q925" s="8">
        <v>89800</v>
      </c>
      <c r="R925" s="8">
        <v>154005</v>
      </c>
      <c r="S925" s="8">
        <v>64451.199999999997</v>
      </c>
      <c r="T925" s="8">
        <v>103000</v>
      </c>
      <c r="U925" s="8">
        <v>38967.800000000003</v>
      </c>
      <c r="V925" s="8">
        <v>292165</v>
      </c>
      <c r="W925" s="8">
        <v>108258.24000000001</v>
      </c>
      <c r="X925" s="7">
        <v>0</v>
      </c>
      <c r="Y925" s="7">
        <v>0</v>
      </c>
      <c r="Z925" s="8">
        <v>699173</v>
      </c>
      <c r="AA925" s="9">
        <v>301488.21000000002</v>
      </c>
      <c r="AC925" s="22" t="s">
        <v>7</v>
      </c>
      <c r="AD925" s="24" t="s">
        <v>8</v>
      </c>
      <c r="AE925" s="25"/>
      <c r="AF925" s="19" t="s">
        <v>9</v>
      </c>
      <c r="AG925" s="21"/>
      <c r="AH925" s="19" t="s">
        <v>10</v>
      </c>
      <c r="AI925" s="21"/>
      <c r="AJ925" s="19" t="s">
        <v>11</v>
      </c>
      <c r="AK925" s="21"/>
      <c r="AL925" s="19" t="s">
        <v>12</v>
      </c>
      <c r="AM925" s="21"/>
      <c r="AN925" s="19" t="s">
        <v>13</v>
      </c>
      <c r="AO925" s="21"/>
      <c r="AP925" s="19" t="s">
        <v>14</v>
      </c>
      <c r="AQ925" s="21"/>
      <c r="AR925" s="19" t="s">
        <v>15</v>
      </c>
      <c r="AS925" s="21"/>
      <c r="AT925" s="19" t="s">
        <v>16</v>
      </c>
      <c r="AU925" s="21"/>
      <c r="AV925" s="19" t="s">
        <v>17</v>
      </c>
      <c r="AW925" s="21"/>
      <c r="AX925" s="19" t="s">
        <v>18</v>
      </c>
      <c r="AY925" s="21"/>
      <c r="AZ925" s="19" t="s">
        <v>19</v>
      </c>
      <c r="BA925" s="21"/>
      <c r="BB925" s="19" t="s">
        <v>20</v>
      </c>
      <c r="BC925" s="20"/>
    </row>
    <row r="926" spans="1:55" ht="26.25" thickBot="1" x14ac:dyDescent="0.3">
      <c r="AC926" s="23"/>
      <c r="AD926" s="1" t="s">
        <v>21</v>
      </c>
      <c r="AE926" s="1" t="s">
        <v>22</v>
      </c>
      <c r="AF926" s="1" t="s">
        <v>21</v>
      </c>
      <c r="AG926" s="1" t="s">
        <v>22</v>
      </c>
      <c r="AH926" s="1" t="s">
        <v>21</v>
      </c>
      <c r="AI926" s="1" t="s">
        <v>22</v>
      </c>
      <c r="AJ926" s="1" t="s">
        <v>21</v>
      </c>
      <c r="AK926" s="1" t="s">
        <v>22</v>
      </c>
      <c r="AL926" s="1" t="s">
        <v>21</v>
      </c>
      <c r="AM926" s="1" t="s">
        <v>22</v>
      </c>
      <c r="AN926" s="1" t="s">
        <v>21</v>
      </c>
      <c r="AO926" s="1" t="s">
        <v>22</v>
      </c>
      <c r="AP926" s="1" t="s">
        <v>21</v>
      </c>
      <c r="AQ926" s="1" t="s">
        <v>22</v>
      </c>
      <c r="AR926" s="1" t="s">
        <v>21</v>
      </c>
      <c r="AS926" s="1" t="s">
        <v>22</v>
      </c>
      <c r="AT926" s="1" t="s">
        <v>21</v>
      </c>
      <c r="AU926" s="1" t="s">
        <v>22</v>
      </c>
      <c r="AV926" s="1" t="s">
        <v>21</v>
      </c>
      <c r="AW926" s="1" t="s">
        <v>22</v>
      </c>
      <c r="AX926" s="1" t="s">
        <v>21</v>
      </c>
      <c r="AY926" s="1" t="s">
        <v>22</v>
      </c>
      <c r="AZ926" s="1" t="s">
        <v>21</v>
      </c>
      <c r="BA926" s="1" t="s">
        <v>22</v>
      </c>
      <c r="BB926" s="1" t="s">
        <v>21</v>
      </c>
      <c r="BC926" s="5" t="s">
        <v>22</v>
      </c>
    </row>
    <row r="927" spans="1:55" ht="19.5" thickBot="1" x14ac:dyDescent="0.3">
      <c r="A927" s="16" t="s">
        <v>221</v>
      </c>
      <c r="AC927" s="17" t="s">
        <v>23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1</v>
      </c>
      <c r="AO927" s="2">
        <v>30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1</v>
      </c>
      <c r="BC927" s="10">
        <v>30</v>
      </c>
    </row>
    <row r="928" spans="1:55" ht="15.75" thickBot="1" x14ac:dyDescent="0.3">
      <c r="A928" s="22" t="s">
        <v>7</v>
      </c>
      <c r="B928" s="24" t="s">
        <v>8</v>
      </c>
      <c r="C928" s="25"/>
      <c r="D928" s="19" t="s">
        <v>9</v>
      </c>
      <c r="E928" s="21"/>
      <c r="F928" s="19" t="s">
        <v>10</v>
      </c>
      <c r="G928" s="21"/>
      <c r="H928" s="19" t="s">
        <v>11</v>
      </c>
      <c r="I928" s="21"/>
      <c r="J928" s="19" t="s">
        <v>12</v>
      </c>
      <c r="K928" s="21"/>
      <c r="L928" s="19" t="s">
        <v>13</v>
      </c>
      <c r="M928" s="21"/>
      <c r="N928" s="19" t="s">
        <v>14</v>
      </c>
      <c r="O928" s="21"/>
      <c r="P928" s="19" t="s">
        <v>15</v>
      </c>
      <c r="Q928" s="21"/>
      <c r="R928" s="19" t="s">
        <v>16</v>
      </c>
      <c r="S928" s="21"/>
      <c r="T928" s="19" t="s">
        <v>17</v>
      </c>
      <c r="U928" s="21"/>
      <c r="V928" s="19" t="s">
        <v>18</v>
      </c>
      <c r="W928" s="21"/>
      <c r="X928" s="19" t="s">
        <v>19</v>
      </c>
      <c r="Y928" s="21"/>
      <c r="Z928" s="19" t="s">
        <v>20</v>
      </c>
      <c r="AA928" s="20"/>
      <c r="AC928" s="17" t="s">
        <v>77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4">
        <v>5985</v>
      </c>
      <c r="AK928" s="4">
        <v>18190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4">
        <v>5985</v>
      </c>
      <c r="BC928" s="6">
        <v>18190</v>
      </c>
    </row>
    <row r="929" spans="1:55" ht="26.25" thickBot="1" x14ac:dyDescent="0.3">
      <c r="A929" s="23"/>
      <c r="B929" s="1" t="s">
        <v>21</v>
      </c>
      <c r="C929" s="1" t="s">
        <v>22</v>
      </c>
      <c r="D929" s="1" t="s">
        <v>21</v>
      </c>
      <c r="E929" s="1" t="s">
        <v>22</v>
      </c>
      <c r="F929" s="1" t="s">
        <v>21</v>
      </c>
      <c r="G929" s="1" t="s">
        <v>22</v>
      </c>
      <c r="H929" s="1" t="s">
        <v>21</v>
      </c>
      <c r="I929" s="1" t="s">
        <v>22</v>
      </c>
      <c r="J929" s="1" t="s">
        <v>21</v>
      </c>
      <c r="K929" s="1" t="s">
        <v>22</v>
      </c>
      <c r="L929" s="1" t="s">
        <v>21</v>
      </c>
      <c r="M929" s="1" t="s">
        <v>22</v>
      </c>
      <c r="N929" s="1" t="s">
        <v>21</v>
      </c>
      <c r="O929" s="1" t="s">
        <v>22</v>
      </c>
      <c r="P929" s="1" t="s">
        <v>21</v>
      </c>
      <c r="Q929" s="1" t="s">
        <v>22</v>
      </c>
      <c r="R929" s="1" t="s">
        <v>21</v>
      </c>
      <c r="S929" s="1" t="s">
        <v>22</v>
      </c>
      <c r="T929" s="1" t="s">
        <v>21</v>
      </c>
      <c r="U929" s="1" t="s">
        <v>22</v>
      </c>
      <c r="V929" s="1" t="s">
        <v>21</v>
      </c>
      <c r="W929" s="1" t="s">
        <v>22</v>
      </c>
      <c r="X929" s="1" t="s">
        <v>21</v>
      </c>
      <c r="Y929" s="1" t="s">
        <v>22</v>
      </c>
      <c r="Z929" s="1" t="s">
        <v>21</v>
      </c>
      <c r="AA929" s="5" t="s">
        <v>22</v>
      </c>
      <c r="AC929" s="18" t="s">
        <v>30</v>
      </c>
      <c r="AD929" s="7">
        <v>0</v>
      </c>
      <c r="AE929" s="7">
        <v>0</v>
      </c>
      <c r="AF929" s="7">
        <v>0</v>
      </c>
      <c r="AG929" s="7">
        <v>0</v>
      </c>
      <c r="AH929" s="7">
        <v>0</v>
      </c>
      <c r="AI929" s="7">
        <v>0</v>
      </c>
      <c r="AJ929" s="8">
        <v>5985</v>
      </c>
      <c r="AK929" s="8">
        <v>18190</v>
      </c>
      <c r="AL929" s="7">
        <v>0</v>
      </c>
      <c r="AM929" s="7">
        <v>0</v>
      </c>
      <c r="AN929" s="7">
        <v>1</v>
      </c>
      <c r="AO929" s="7">
        <v>30</v>
      </c>
      <c r="AP929" s="7">
        <v>0</v>
      </c>
      <c r="AQ929" s="7">
        <v>0</v>
      </c>
      <c r="AR929" s="7">
        <v>0</v>
      </c>
      <c r="AS929" s="7">
        <v>0</v>
      </c>
      <c r="AT929" s="7">
        <v>0</v>
      </c>
      <c r="AU929" s="7">
        <v>0</v>
      </c>
      <c r="AV929" s="7">
        <v>0</v>
      </c>
      <c r="AW929" s="7">
        <v>0</v>
      </c>
      <c r="AX929" s="7">
        <v>0</v>
      </c>
      <c r="AY929" s="7">
        <v>0</v>
      </c>
      <c r="AZ929" s="7">
        <v>0</v>
      </c>
      <c r="BA929" s="7">
        <v>0</v>
      </c>
      <c r="BB929" s="8">
        <v>5986</v>
      </c>
      <c r="BC929" s="9">
        <v>18220</v>
      </c>
    </row>
    <row r="930" spans="1:55" ht="15.75" thickBot="1" x14ac:dyDescent="0.3">
      <c r="A930" s="17" t="s">
        <v>23</v>
      </c>
      <c r="B930" s="2">
        <v>0</v>
      </c>
      <c r="C930" s="2">
        <v>0</v>
      </c>
      <c r="D930" s="2">
        <v>0</v>
      </c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5</v>
      </c>
      <c r="Y930" s="2">
        <v>15</v>
      </c>
      <c r="Z930" s="2">
        <v>5</v>
      </c>
      <c r="AA930" s="10">
        <v>15</v>
      </c>
    </row>
    <row r="931" spans="1:55" ht="19.5" thickBot="1" x14ac:dyDescent="0.3">
      <c r="A931" s="17" t="s">
        <v>51</v>
      </c>
      <c r="B931" s="2">
        <v>0</v>
      </c>
      <c r="C931" s="2">
        <v>0</v>
      </c>
      <c r="D931" s="2">
        <v>0</v>
      </c>
      <c r="E931" s="2">
        <v>0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15</v>
      </c>
      <c r="O931" s="2">
        <v>49.16</v>
      </c>
      <c r="P931" s="2">
        <v>27</v>
      </c>
      <c r="Q931" s="2">
        <v>67.099999999999994</v>
      </c>
      <c r="R931" s="2">
        <v>3</v>
      </c>
      <c r="S931" s="2">
        <v>4.18</v>
      </c>
      <c r="T931" s="2">
        <v>6</v>
      </c>
      <c r="U931" s="2">
        <v>8.36</v>
      </c>
      <c r="V931" s="2">
        <v>28</v>
      </c>
      <c r="W931" s="2">
        <v>68.489999999999995</v>
      </c>
      <c r="X931" s="2">
        <v>50</v>
      </c>
      <c r="Y931" s="2">
        <v>128.62</v>
      </c>
      <c r="Z931" s="2">
        <v>129</v>
      </c>
      <c r="AA931" s="10">
        <v>325.91000000000003</v>
      </c>
      <c r="AC931" s="16" t="s">
        <v>226</v>
      </c>
    </row>
    <row r="932" spans="1:55" ht="15.75" thickBot="1" x14ac:dyDescent="0.3">
      <c r="A932" s="17" t="s">
        <v>26</v>
      </c>
      <c r="B932" s="2">
        <v>0</v>
      </c>
      <c r="C932" s="2">
        <v>0</v>
      </c>
      <c r="D932" s="2">
        <v>20.34</v>
      </c>
      <c r="E932" s="2">
        <v>65.7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18</v>
      </c>
      <c r="U932" s="2">
        <v>14.28</v>
      </c>
      <c r="V932" s="2">
        <v>0</v>
      </c>
      <c r="W932" s="2">
        <v>0</v>
      </c>
      <c r="X932" s="2">
        <v>0</v>
      </c>
      <c r="Y932" s="2">
        <v>0</v>
      </c>
      <c r="Z932" s="2">
        <v>38.340000000000003</v>
      </c>
      <c r="AA932" s="10">
        <v>79.98</v>
      </c>
      <c r="AC932" s="22" t="s">
        <v>7</v>
      </c>
      <c r="AD932" s="24" t="s">
        <v>8</v>
      </c>
      <c r="AE932" s="25"/>
      <c r="AF932" s="19" t="s">
        <v>9</v>
      </c>
      <c r="AG932" s="21"/>
      <c r="AH932" s="19" t="s">
        <v>10</v>
      </c>
      <c r="AI932" s="21"/>
      <c r="AJ932" s="19" t="s">
        <v>11</v>
      </c>
      <c r="AK932" s="21"/>
      <c r="AL932" s="19" t="s">
        <v>12</v>
      </c>
      <c r="AM932" s="21"/>
      <c r="AN932" s="19" t="s">
        <v>13</v>
      </c>
      <c r="AO932" s="21"/>
      <c r="AP932" s="19" t="s">
        <v>14</v>
      </c>
      <c r="AQ932" s="21"/>
      <c r="AR932" s="19" t="s">
        <v>15</v>
      </c>
      <c r="AS932" s="21"/>
      <c r="AT932" s="19" t="s">
        <v>16</v>
      </c>
      <c r="AU932" s="21"/>
      <c r="AV932" s="19" t="s">
        <v>17</v>
      </c>
      <c r="AW932" s="21"/>
      <c r="AX932" s="19" t="s">
        <v>18</v>
      </c>
      <c r="AY932" s="21"/>
      <c r="AZ932" s="19" t="s">
        <v>19</v>
      </c>
      <c r="BA932" s="21"/>
      <c r="BB932" s="19" t="s">
        <v>20</v>
      </c>
      <c r="BC932" s="20"/>
    </row>
    <row r="933" spans="1:55" ht="26.25" thickBot="1" x14ac:dyDescent="0.3">
      <c r="A933" s="17" t="s">
        <v>75</v>
      </c>
      <c r="B933" s="2">
        <v>0</v>
      </c>
      <c r="C933" s="2">
        <v>0</v>
      </c>
      <c r="D933" s="2">
        <v>600</v>
      </c>
      <c r="E933" s="4">
        <v>5563.03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600</v>
      </c>
      <c r="AA933" s="6">
        <v>5563.03</v>
      </c>
      <c r="AC933" s="26"/>
      <c r="AD933" s="11" t="s">
        <v>21</v>
      </c>
      <c r="AE933" s="11" t="s">
        <v>22</v>
      </c>
      <c r="AF933" s="11" t="s">
        <v>21</v>
      </c>
      <c r="AG933" s="11" t="s">
        <v>22</v>
      </c>
      <c r="AH933" s="11" t="s">
        <v>21</v>
      </c>
      <c r="AI933" s="11" t="s">
        <v>22</v>
      </c>
      <c r="AJ933" s="11" t="s">
        <v>21</v>
      </c>
      <c r="AK933" s="11" t="s">
        <v>22</v>
      </c>
      <c r="AL933" s="11" t="s">
        <v>21</v>
      </c>
      <c r="AM933" s="11" t="s">
        <v>22</v>
      </c>
      <c r="AN933" s="11" t="s">
        <v>21</v>
      </c>
      <c r="AO933" s="11" t="s">
        <v>22</v>
      </c>
      <c r="AP933" s="11" t="s">
        <v>21</v>
      </c>
      <c r="AQ933" s="11" t="s">
        <v>22</v>
      </c>
      <c r="AR933" s="11" t="s">
        <v>21</v>
      </c>
      <c r="AS933" s="11" t="s">
        <v>22</v>
      </c>
      <c r="AT933" s="11" t="s">
        <v>21</v>
      </c>
      <c r="AU933" s="11" t="s">
        <v>22</v>
      </c>
      <c r="AV933" s="11" t="s">
        <v>21</v>
      </c>
      <c r="AW933" s="11" t="s">
        <v>22</v>
      </c>
      <c r="AX933" s="11" t="s">
        <v>21</v>
      </c>
      <c r="AY933" s="11" t="s">
        <v>22</v>
      </c>
      <c r="AZ933" s="11" t="s">
        <v>21</v>
      </c>
      <c r="BA933" s="11" t="s">
        <v>22</v>
      </c>
      <c r="BB933" s="11" t="s">
        <v>21</v>
      </c>
      <c r="BC933" s="12" t="s">
        <v>22</v>
      </c>
    </row>
    <row r="934" spans="1:55" ht="15.75" thickBot="1" x14ac:dyDescent="0.3">
      <c r="A934" s="18" t="s">
        <v>30</v>
      </c>
      <c r="B934" s="7">
        <v>0</v>
      </c>
      <c r="C934" s="7">
        <v>0</v>
      </c>
      <c r="D934" s="7">
        <v>620.34</v>
      </c>
      <c r="E934" s="8">
        <v>5628.73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15</v>
      </c>
      <c r="O934" s="7">
        <v>49.16</v>
      </c>
      <c r="P934" s="7">
        <v>27</v>
      </c>
      <c r="Q934" s="7">
        <v>67.099999999999994</v>
      </c>
      <c r="R934" s="7">
        <v>3</v>
      </c>
      <c r="S934" s="7">
        <v>4.18</v>
      </c>
      <c r="T934" s="7">
        <v>24</v>
      </c>
      <c r="U934" s="7">
        <v>22.64</v>
      </c>
      <c r="V934" s="7">
        <v>28</v>
      </c>
      <c r="W934" s="7">
        <v>68.489999999999995</v>
      </c>
      <c r="X934" s="7">
        <v>55</v>
      </c>
      <c r="Y934" s="7">
        <v>143.62</v>
      </c>
      <c r="Z934" s="7">
        <v>772.34</v>
      </c>
      <c r="AA934" s="9">
        <v>5983.92</v>
      </c>
    </row>
    <row r="935" spans="1:55" ht="19.5" thickBot="1" x14ac:dyDescent="0.3">
      <c r="AC935" s="16" t="s">
        <v>227</v>
      </c>
    </row>
    <row r="936" spans="1:55" ht="19.5" thickBot="1" x14ac:dyDescent="0.3">
      <c r="A936" s="16" t="s">
        <v>222</v>
      </c>
      <c r="AC936" s="22" t="s">
        <v>7</v>
      </c>
      <c r="AD936" s="24" t="s">
        <v>8</v>
      </c>
      <c r="AE936" s="25"/>
      <c r="AF936" s="19" t="s">
        <v>9</v>
      </c>
      <c r="AG936" s="21"/>
      <c r="AH936" s="19" t="s">
        <v>10</v>
      </c>
      <c r="AI936" s="21"/>
      <c r="AJ936" s="19" t="s">
        <v>11</v>
      </c>
      <c r="AK936" s="21"/>
      <c r="AL936" s="19" t="s">
        <v>12</v>
      </c>
      <c r="AM936" s="21"/>
      <c r="AN936" s="19" t="s">
        <v>13</v>
      </c>
      <c r="AO936" s="21"/>
      <c r="AP936" s="19" t="s">
        <v>14</v>
      </c>
      <c r="AQ936" s="21"/>
      <c r="AR936" s="19" t="s">
        <v>15</v>
      </c>
      <c r="AS936" s="21"/>
      <c r="AT936" s="19" t="s">
        <v>16</v>
      </c>
      <c r="AU936" s="21"/>
      <c r="AV936" s="19" t="s">
        <v>17</v>
      </c>
      <c r="AW936" s="21"/>
      <c r="AX936" s="19" t="s">
        <v>18</v>
      </c>
      <c r="AY936" s="21"/>
      <c r="AZ936" s="19" t="s">
        <v>19</v>
      </c>
      <c r="BA936" s="21"/>
      <c r="BB936" s="19" t="s">
        <v>20</v>
      </c>
      <c r="BC936" s="20"/>
    </row>
    <row r="937" spans="1:55" ht="26.25" thickBot="1" x14ac:dyDescent="0.3">
      <c r="A937" s="22" t="s">
        <v>7</v>
      </c>
      <c r="B937" s="24" t="s">
        <v>8</v>
      </c>
      <c r="C937" s="25"/>
      <c r="D937" s="19" t="s">
        <v>9</v>
      </c>
      <c r="E937" s="21"/>
      <c r="F937" s="19" t="s">
        <v>10</v>
      </c>
      <c r="G937" s="21"/>
      <c r="H937" s="19" t="s">
        <v>11</v>
      </c>
      <c r="I937" s="21"/>
      <c r="J937" s="19" t="s">
        <v>12</v>
      </c>
      <c r="K937" s="21"/>
      <c r="L937" s="19" t="s">
        <v>13</v>
      </c>
      <c r="M937" s="21"/>
      <c r="N937" s="19" t="s">
        <v>14</v>
      </c>
      <c r="O937" s="21"/>
      <c r="P937" s="19" t="s">
        <v>15</v>
      </c>
      <c r="Q937" s="21"/>
      <c r="R937" s="19" t="s">
        <v>16</v>
      </c>
      <c r="S937" s="21"/>
      <c r="T937" s="19" t="s">
        <v>17</v>
      </c>
      <c r="U937" s="21"/>
      <c r="V937" s="19" t="s">
        <v>18</v>
      </c>
      <c r="W937" s="21"/>
      <c r="X937" s="19" t="s">
        <v>19</v>
      </c>
      <c r="Y937" s="21"/>
      <c r="Z937" s="19" t="s">
        <v>20</v>
      </c>
      <c r="AA937" s="20"/>
      <c r="AC937" s="23"/>
      <c r="AD937" s="1" t="s">
        <v>21</v>
      </c>
      <c r="AE937" s="1" t="s">
        <v>22</v>
      </c>
      <c r="AF937" s="1" t="s">
        <v>21</v>
      </c>
      <c r="AG937" s="1" t="s">
        <v>22</v>
      </c>
      <c r="AH937" s="1" t="s">
        <v>21</v>
      </c>
      <c r="AI937" s="1" t="s">
        <v>22</v>
      </c>
      <c r="AJ937" s="1" t="s">
        <v>21</v>
      </c>
      <c r="AK937" s="1" t="s">
        <v>22</v>
      </c>
      <c r="AL937" s="1" t="s">
        <v>21</v>
      </c>
      <c r="AM937" s="1" t="s">
        <v>22</v>
      </c>
      <c r="AN937" s="1" t="s">
        <v>21</v>
      </c>
      <c r="AO937" s="1" t="s">
        <v>22</v>
      </c>
      <c r="AP937" s="1" t="s">
        <v>21</v>
      </c>
      <c r="AQ937" s="1" t="s">
        <v>22</v>
      </c>
      <c r="AR937" s="1" t="s">
        <v>21</v>
      </c>
      <c r="AS937" s="1" t="s">
        <v>22</v>
      </c>
      <c r="AT937" s="1" t="s">
        <v>21</v>
      </c>
      <c r="AU937" s="1" t="s">
        <v>22</v>
      </c>
      <c r="AV937" s="1" t="s">
        <v>21</v>
      </c>
      <c r="AW937" s="1" t="s">
        <v>22</v>
      </c>
      <c r="AX937" s="1" t="s">
        <v>21</v>
      </c>
      <c r="AY937" s="1" t="s">
        <v>22</v>
      </c>
      <c r="AZ937" s="1" t="s">
        <v>21</v>
      </c>
      <c r="BA937" s="1" t="s">
        <v>22</v>
      </c>
      <c r="BB937" s="1" t="s">
        <v>21</v>
      </c>
      <c r="BC937" s="5" t="s">
        <v>22</v>
      </c>
    </row>
    <row r="938" spans="1:55" ht="26.25" thickBot="1" x14ac:dyDescent="0.3">
      <c r="A938" s="23"/>
      <c r="B938" s="1" t="s">
        <v>21</v>
      </c>
      <c r="C938" s="1" t="s">
        <v>22</v>
      </c>
      <c r="D938" s="1" t="s">
        <v>21</v>
      </c>
      <c r="E938" s="1" t="s">
        <v>22</v>
      </c>
      <c r="F938" s="1" t="s">
        <v>21</v>
      </c>
      <c r="G938" s="1" t="s">
        <v>22</v>
      </c>
      <c r="H938" s="1" t="s">
        <v>21</v>
      </c>
      <c r="I938" s="1" t="s">
        <v>22</v>
      </c>
      <c r="J938" s="1" t="s">
        <v>21</v>
      </c>
      <c r="K938" s="1" t="s">
        <v>22</v>
      </c>
      <c r="L938" s="1" t="s">
        <v>21</v>
      </c>
      <c r="M938" s="1" t="s">
        <v>22</v>
      </c>
      <c r="N938" s="1" t="s">
        <v>21</v>
      </c>
      <c r="O938" s="1" t="s">
        <v>22</v>
      </c>
      <c r="P938" s="1" t="s">
        <v>21</v>
      </c>
      <c r="Q938" s="1" t="s">
        <v>22</v>
      </c>
      <c r="R938" s="1" t="s">
        <v>21</v>
      </c>
      <c r="S938" s="1" t="s">
        <v>22</v>
      </c>
      <c r="T938" s="1" t="s">
        <v>21</v>
      </c>
      <c r="U938" s="1" t="s">
        <v>22</v>
      </c>
      <c r="V938" s="1" t="s">
        <v>21</v>
      </c>
      <c r="W938" s="1" t="s">
        <v>22</v>
      </c>
      <c r="X938" s="1" t="s">
        <v>21</v>
      </c>
      <c r="Y938" s="1" t="s">
        <v>22</v>
      </c>
      <c r="Z938" s="1" t="s">
        <v>21</v>
      </c>
      <c r="AA938" s="5" t="s">
        <v>22</v>
      </c>
      <c r="AC938" s="17" t="s">
        <v>32</v>
      </c>
      <c r="AD938" s="4">
        <v>7422</v>
      </c>
      <c r="AE938" s="4">
        <v>56909</v>
      </c>
      <c r="AF938" s="4">
        <v>3625</v>
      </c>
      <c r="AG938" s="4">
        <v>14813</v>
      </c>
      <c r="AH938" s="4">
        <v>2467</v>
      </c>
      <c r="AI938" s="4">
        <v>14154</v>
      </c>
      <c r="AJ938" s="4">
        <v>3148</v>
      </c>
      <c r="AK938" s="4">
        <v>17668</v>
      </c>
      <c r="AL938" s="4">
        <v>4680</v>
      </c>
      <c r="AM938" s="4">
        <v>35463</v>
      </c>
      <c r="AN938" s="4">
        <v>2900</v>
      </c>
      <c r="AO938" s="4">
        <v>15641</v>
      </c>
      <c r="AP938" s="4">
        <v>4128</v>
      </c>
      <c r="AQ938" s="4">
        <v>28874</v>
      </c>
      <c r="AR938" s="4">
        <v>4212</v>
      </c>
      <c r="AS938" s="4">
        <v>27694</v>
      </c>
      <c r="AT938" s="4">
        <v>3260</v>
      </c>
      <c r="AU938" s="4">
        <v>18561</v>
      </c>
      <c r="AV938" s="4">
        <v>5368</v>
      </c>
      <c r="AW938" s="4">
        <v>42127</v>
      </c>
      <c r="AX938" s="2">
        <v>960</v>
      </c>
      <c r="AY938" s="4">
        <v>4714</v>
      </c>
      <c r="AZ938" s="4">
        <v>4357</v>
      </c>
      <c r="BA938" s="4">
        <v>23422</v>
      </c>
      <c r="BB938" s="4">
        <v>46527</v>
      </c>
      <c r="BC938" s="6">
        <v>300040</v>
      </c>
    </row>
    <row r="939" spans="1:55" ht="15.75" thickBot="1" x14ac:dyDescent="0.3">
      <c r="A939" s="17" t="s">
        <v>33</v>
      </c>
      <c r="B939" s="2">
        <v>10</v>
      </c>
      <c r="C939" s="2">
        <v>10</v>
      </c>
      <c r="D939" s="2">
        <v>0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10</v>
      </c>
      <c r="AA939" s="10">
        <v>10</v>
      </c>
      <c r="AC939" s="17" t="s">
        <v>33</v>
      </c>
      <c r="AD939" s="2">
        <v>24</v>
      </c>
      <c r="AE939" s="2">
        <v>129</v>
      </c>
      <c r="AF939" s="2">
        <v>40</v>
      </c>
      <c r="AG939" s="2">
        <v>213</v>
      </c>
      <c r="AH939" s="2">
        <v>1</v>
      </c>
      <c r="AI939" s="2">
        <v>2</v>
      </c>
      <c r="AJ939" s="2">
        <v>1</v>
      </c>
      <c r="AK939" s="2">
        <v>2</v>
      </c>
      <c r="AL939" s="2">
        <v>0</v>
      </c>
      <c r="AM939" s="2">
        <v>0</v>
      </c>
      <c r="AN939" s="2">
        <v>3</v>
      </c>
      <c r="AO939" s="2">
        <v>28</v>
      </c>
      <c r="AP939" s="2">
        <v>5</v>
      </c>
      <c r="AQ939" s="2">
        <v>8</v>
      </c>
      <c r="AR939" s="2">
        <v>0</v>
      </c>
      <c r="AS939" s="2">
        <v>0</v>
      </c>
      <c r="AT939" s="2">
        <v>27</v>
      </c>
      <c r="AU939" s="2">
        <v>273</v>
      </c>
      <c r="AV939" s="2">
        <v>3</v>
      </c>
      <c r="AW939" s="2">
        <v>44</v>
      </c>
      <c r="AX939" s="2">
        <v>2</v>
      </c>
      <c r="AY939" s="2">
        <v>2</v>
      </c>
      <c r="AZ939" s="4">
        <v>2611</v>
      </c>
      <c r="BA939" s="4">
        <v>14281</v>
      </c>
      <c r="BB939" s="4">
        <v>2717</v>
      </c>
      <c r="BC939" s="6">
        <v>14982</v>
      </c>
    </row>
    <row r="940" spans="1:55" ht="15.75" thickBot="1" x14ac:dyDescent="0.3">
      <c r="A940" s="17" t="s">
        <v>24</v>
      </c>
      <c r="B940" s="2">
        <v>0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812</v>
      </c>
      <c r="Q940" s="2">
        <v>531.21</v>
      </c>
      <c r="R940" s="2">
        <v>500</v>
      </c>
      <c r="S940" s="2">
        <v>406.86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4">
        <v>1312</v>
      </c>
      <c r="AA940" s="10">
        <v>938.07</v>
      </c>
      <c r="AC940" s="17" t="s">
        <v>34</v>
      </c>
      <c r="AD940" s="4">
        <v>31065</v>
      </c>
      <c r="AE940" s="4">
        <v>53949</v>
      </c>
      <c r="AF940" s="4">
        <v>21215</v>
      </c>
      <c r="AG940" s="4">
        <v>37938</v>
      </c>
      <c r="AH940" s="4">
        <v>31306</v>
      </c>
      <c r="AI940" s="4">
        <v>56115</v>
      </c>
      <c r="AJ940" s="4">
        <v>1365</v>
      </c>
      <c r="AK940" s="4">
        <v>43633</v>
      </c>
      <c r="AL940" s="4">
        <v>7235</v>
      </c>
      <c r="AM940" s="4">
        <v>13753</v>
      </c>
      <c r="AN940" s="2">
        <v>976</v>
      </c>
      <c r="AO940" s="4">
        <v>2774</v>
      </c>
      <c r="AP940" s="4">
        <v>9032</v>
      </c>
      <c r="AQ940" s="4">
        <v>13548</v>
      </c>
      <c r="AR940" s="2">
        <v>728</v>
      </c>
      <c r="AS940" s="4">
        <v>2395</v>
      </c>
      <c r="AT940" s="4">
        <v>8574</v>
      </c>
      <c r="AU940" s="4">
        <v>16940</v>
      </c>
      <c r="AV940" s="4">
        <v>10867</v>
      </c>
      <c r="AW940" s="4">
        <v>22796</v>
      </c>
      <c r="AX940" s="4">
        <v>14558</v>
      </c>
      <c r="AY940" s="4">
        <v>40783</v>
      </c>
      <c r="AZ940" s="4">
        <v>13835</v>
      </c>
      <c r="BA940" s="4">
        <v>74342</v>
      </c>
      <c r="BB940" s="4">
        <v>150756</v>
      </c>
      <c r="BC940" s="6">
        <v>378966</v>
      </c>
    </row>
    <row r="941" spans="1:55" ht="15.75" thickBot="1" x14ac:dyDescent="0.3">
      <c r="A941" s="17" t="s">
        <v>43</v>
      </c>
      <c r="B941" s="2">
        <v>0</v>
      </c>
      <c r="C941" s="2">
        <v>0</v>
      </c>
      <c r="D941" s="2">
        <v>200</v>
      </c>
      <c r="E941" s="2">
        <v>73</v>
      </c>
      <c r="F941" s="2">
        <v>100</v>
      </c>
      <c r="G941" s="2">
        <v>33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300</v>
      </c>
      <c r="AA941" s="10">
        <v>106</v>
      </c>
      <c r="AC941" s="17" t="s">
        <v>35</v>
      </c>
      <c r="AD941" s="4">
        <v>92799</v>
      </c>
      <c r="AE941" s="4">
        <v>306184</v>
      </c>
      <c r="AF941" s="4">
        <v>59683</v>
      </c>
      <c r="AG941" s="4">
        <v>162234</v>
      </c>
      <c r="AH941" s="4">
        <v>31472</v>
      </c>
      <c r="AI941" s="4">
        <v>128588</v>
      </c>
      <c r="AJ941" s="4">
        <v>116636</v>
      </c>
      <c r="AK941" s="4">
        <v>285582</v>
      </c>
      <c r="AL941" s="4">
        <v>5576</v>
      </c>
      <c r="AM941" s="4">
        <v>20233</v>
      </c>
      <c r="AN941" s="2">
        <v>51</v>
      </c>
      <c r="AO941" s="2">
        <v>244</v>
      </c>
      <c r="AP941" s="4">
        <v>206130</v>
      </c>
      <c r="AQ941" s="4">
        <v>638766</v>
      </c>
      <c r="AR941" s="4">
        <v>52175</v>
      </c>
      <c r="AS941" s="4">
        <v>143400</v>
      </c>
      <c r="AT941" s="4">
        <v>221024</v>
      </c>
      <c r="AU941" s="4">
        <v>494093</v>
      </c>
      <c r="AV941" s="2">
        <v>0</v>
      </c>
      <c r="AW941" s="2">
        <v>0</v>
      </c>
      <c r="AX941" s="4">
        <v>63739</v>
      </c>
      <c r="AY941" s="4">
        <v>132593</v>
      </c>
      <c r="AZ941" s="4">
        <v>76997</v>
      </c>
      <c r="BA941" s="4">
        <v>170752</v>
      </c>
      <c r="BB941" s="4">
        <v>926282</v>
      </c>
      <c r="BC941" s="6">
        <v>2482669</v>
      </c>
    </row>
    <row r="942" spans="1:55" ht="15.75" thickBot="1" x14ac:dyDescent="0.3">
      <c r="A942" s="17" t="s">
        <v>46</v>
      </c>
      <c r="B942" s="4">
        <v>10996.6</v>
      </c>
      <c r="C942" s="4">
        <v>16926.43</v>
      </c>
      <c r="D942" s="4">
        <v>12735</v>
      </c>
      <c r="E942" s="4">
        <v>20963.310000000001</v>
      </c>
      <c r="F942" s="4">
        <v>6502.8</v>
      </c>
      <c r="G942" s="4">
        <v>9017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536</v>
      </c>
      <c r="W942" s="4">
        <v>1290.5999999999999</v>
      </c>
      <c r="X942" s="4">
        <v>2089</v>
      </c>
      <c r="Y942" s="4">
        <v>7649.2</v>
      </c>
      <c r="Z942" s="4">
        <v>32859.4</v>
      </c>
      <c r="AA942" s="6">
        <v>55846.54</v>
      </c>
      <c r="AC942" s="17" t="s">
        <v>36</v>
      </c>
      <c r="AD942" s="4">
        <v>146833</v>
      </c>
      <c r="AE942" s="4">
        <v>269194</v>
      </c>
      <c r="AF942" s="4">
        <v>51354</v>
      </c>
      <c r="AG942" s="4">
        <v>64105</v>
      </c>
      <c r="AH942" s="4">
        <v>170494</v>
      </c>
      <c r="AI942" s="4">
        <v>156111</v>
      </c>
      <c r="AJ942" s="4">
        <v>222756</v>
      </c>
      <c r="AK942" s="4">
        <v>439861</v>
      </c>
      <c r="AL942" s="4">
        <v>31725</v>
      </c>
      <c r="AM942" s="4">
        <v>101918</v>
      </c>
      <c r="AN942" s="4">
        <v>37182</v>
      </c>
      <c r="AO942" s="4">
        <v>70734</v>
      </c>
      <c r="AP942" s="4">
        <v>121808</v>
      </c>
      <c r="AQ942" s="4">
        <v>256672</v>
      </c>
      <c r="AR942" s="4">
        <v>218630</v>
      </c>
      <c r="AS942" s="4">
        <v>404039</v>
      </c>
      <c r="AT942" s="4">
        <v>101614</v>
      </c>
      <c r="AU942" s="4">
        <v>173169</v>
      </c>
      <c r="AV942" s="4">
        <v>47556</v>
      </c>
      <c r="AW942" s="4">
        <v>203852</v>
      </c>
      <c r="AX942" s="4">
        <v>78613</v>
      </c>
      <c r="AY942" s="4">
        <v>166574</v>
      </c>
      <c r="AZ942" s="4">
        <v>177387</v>
      </c>
      <c r="BA942" s="4">
        <v>250420</v>
      </c>
      <c r="BB942" s="4">
        <v>1405952</v>
      </c>
      <c r="BC942" s="6">
        <v>2556649</v>
      </c>
    </row>
    <row r="943" spans="1:55" ht="15.75" thickBot="1" x14ac:dyDescent="0.3">
      <c r="A943" s="17" t="s">
        <v>78</v>
      </c>
      <c r="B943" s="4">
        <v>3234</v>
      </c>
      <c r="C943" s="4">
        <v>6725.2</v>
      </c>
      <c r="D943" s="4">
        <v>4940</v>
      </c>
      <c r="E943" s="4">
        <v>9556.6</v>
      </c>
      <c r="F943" s="4">
        <v>1354</v>
      </c>
      <c r="G943" s="4">
        <v>2781.8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4">
        <v>1369</v>
      </c>
      <c r="Y943" s="4">
        <v>5349.1</v>
      </c>
      <c r="Z943" s="4">
        <v>10897</v>
      </c>
      <c r="AA943" s="6">
        <v>24412.7</v>
      </c>
      <c r="AC943" s="17" t="s">
        <v>37</v>
      </c>
      <c r="AD943" s="2">
        <v>24</v>
      </c>
      <c r="AE943" s="2">
        <v>130</v>
      </c>
      <c r="AF943" s="2">
        <v>24</v>
      </c>
      <c r="AG943" s="2">
        <v>126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22</v>
      </c>
      <c r="AS943" s="2">
        <v>109</v>
      </c>
      <c r="AT943" s="2">
        <v>0</v>
      </c>
      <c r="AU943" s="2">
        <v>0</v>
      </c>
      <c r="AV943" s="2">
        <v>0</v>
      </c>
      <c r="AW943" s="2">
        <v>0</v>
      </c>
      <c r="AX943" s="2">
        <v>5</v>
      </c>
      <c r="AY943" s="2">
        <v>26</v>
      </c>
      <c r="AZ943" s="2">
        <v>0</v>
      </c>
      <c r="BA943" s="2">
        <v>0</v>
      </c>
      <c r="BB943" s="2">
        <v>75</v>
      </c>
      <c r="BC943" s="10">
        <v>391</v>
      </c>
    </row>
    <row r="944" spans="1:55" ht="15.75" thickBot="1" x14ac:dyDescent="0.3">
      <c r="A944" s="17" t="s">
        <v>48</v>
      </c>
      <c r="B944" s="4">
        <v>15546</v>
      </c>
      <c r="C944" s="4">
        <v>26423.95</v>
      </c>
      <c r="D944" s="4">
        <v>14206</v>
      </c>
      <c r="E944" s="4">
        <v>22091.7</v>
      </c>
      <c r="F944" s="4">
        <v>7298</v>
      </c>
      <c r="G944" s="4">
        <v>7947.4</v>
      </c>
      <c r="H944" s="2">
        <v>356</v>
      </c>
      <c r="I944" s="2">
        <v>106.8</v>
      </c>
      <c r="J944" s="2">
        <v>0</v>
      </c>
      <c r="K944" s="2">
        <v>0</v>
      </c>
      <c r="L944" s="2">
        <v>484</v>
      </c>
      <c r="M944" s="2">
        <v>145.19999999999999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4">
        <v>37890</v>
      </c>
      <c r="AA944" s="6">
        <v>56715.05</v>
      </c>
      <c r="AC944" s="17" t="s">
        <v>38</v>
      </c>
      <c r="AD944" s="4">
        <v>28138</v>
      </c>
      <c r="AE944" s="4">
        <v>107320</v>
      </c>
      <c r="AF944" s="4">
        <v>23684</v>
      </c>
      <c r="AG944" s="4">
        <v>67018</v>
      </c>
      <c r="AH944" s="4">
        <v>30006</v>
      </c>
      <c r="AI944" s="4">
        <v>122865</v>
      </c>
      <c r="AJ944" s="4">
        <v>3665</v>
      </c>
      <c r="AK944" s="4">
        <v>37975</v>
      </c>
      <c r="AL944" s="2">
        <v>12</v>
      </c>
      <c r="AM944" s="2">
        <v>17</v>
      </c>
      <c r="AN944" s="4">
        <v>42510</v>
      </c>
      <c r="AO944" s="4">
        <v>56685</v>
      </c>
      <c r="AP944" s="4">
        <v>11469</v>
      </c>
      <c r="AQ944" s="4">
        <v>35645</v>
      </c>
      <c r="AR944" s="2">
        <v>109</v>
      </c>
      <c r="AS944" s="2">
        <v>831</v>
      </c>
      <c r="AT944" s="4">
        <v>39471</v>
      </c>
      <c r="AU944" s="4">
        <v>53787</v>
      </c>
      <c r="AV944" s="4">
        <v>3000</v>
      </c>
      <c r="AW944" s="4">
        <v>10650</v>
      </c>
      <c r="AX944" s="4">
        <v>29139</v>
      </c>
      <c r="AY944" s="4">
        <v>51834</v>
      </c>
      <c r="AZ944" s="4">
        <v>20277</v>
      </c>
      <c r="BA944" s="4">
        <v>38809</v>
      </c>
      <c r="BB944" s="4">
        <v>231480</v>
      </c>
      <c r="BC944" s="6">
        <v>583436</v>
      </c>
    </row>
    <row r="945" spans="1:55" ht="15.75" thickBot="1" x14ac:dyDescent="0.3">
      <c r="A945" s="17" t="s">
        <v>50</v>
      </c>
      <c r="B945" s="4">
        <v>36986</v>
      </c>
      <c r="C945" s="4">
        <v>28658.400000000001</v>
      </c>
      <c r="D945" s="4">
        <v>42714</v>
      </c>
      <c r="E945" s="4">
        <v>40581.879999999997</v>
      </c>
      <c r="F945" s="4">
        <v>28558</v>
      </c>
      <c r="G945" s="4">
        <v>25798.1</v>
      </c>
      <c r="H945" s="4">
        <v>1050</v>
      </c>
      <c r="I945" s="2">
        <v>315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4">
        <v>11301</v>
      </c>
      <c r="Y945" s="4">
        <v>30640.19</v>
      </c>
      <c r="Z945" s="4">
        <v>120609</v>
      </c>
      <c r="AA945" s="6">
        <v>125993.57</v>
      </c>
      <c r="AC945" s="17" t="s">
        <v>23</v>
      </c>
      <c r="AD945" s="4">
        <v>1873</v>
      </c>
      <c r="AE945" s="4">
        <v>9986</v>
      </c>
      <c r="AF945" s="2">
        <v>131</v>
      </c>
      <c r="AG945" s="2">
        <v>554</v>
      </c>
      <c r="AH945" s="4">
        <v>6054</v>
      </c>
      <c r="AI945" s="4">
        <v>8026</v>
      </c>
      <c r="AJ945" s="4">
        <v>6746</v>
      </c>
      <c r="AK945" s="4">
        <v>39337</v>
      </c>
      <c r="AL945" s="2">
        <v>16</v>
      </c>
      <c r="AM945" s="2">
        <v>31</v>
      </c>
      <c r="AN945" s="4">
        <v>2175</v>
      </c>
      <c r="AO945" s="4">
        <v>3661</v>
      </c>
      <c r="AP945" s="4">
        <v>5746</v>
      </c>
      <c r="AQ945" s="4">
        <v>6081</v>
      </c>
      <c r="AR945" s="2">
        <v>683</v>
      </c>
      <c r="AS945" s="4">
        <v>1925</v>
      </c>
      <c r="AT945" s="2">
        <v>584</v>
      </c>
      <c r="AU945" s="4">
        <v>3172</v>
      </c>
      <c r="AV945" s="2">
        <v>310</v>
      </c>
      <c r="AW945" s="4">
        <v>2907</v>
      </c>
      <c r="AX945" s="4">
        <v>6031</v>
      </c>
      <c r="AY945" s="4">
        <v>15309</v>
      </c>
      <c r="AZ945" s="4">
        <v>1698</v>
      </c>
      <c r="BA945" s="4">
        <v>2533</v>
      </c>
      <c r="BB945" s="4">
        <v>32047</v>
      </c>
      <c r="BC945" s="6">
        <v>93522</v>
      </c>
    </row>
    <row r="946" spans="1:55" ht="15.75" thickBot="1" x14ac:dyDescent="0.3">
      <c r="A946" s="17" t="s">
        <v>51</v>
      </c>
      <c r="B946" s="4">
        <v>3011</v>
      </c>
      <c r="C946" s="4">
        <v>3807.01</v>
      </c>
      <c r="D946" s="4">
        <v>8435</v>
      </c>
      <c r="E946" s="4">
        <v>10608.94</v>
      </c>
      <c r="F946" s="4">
        <v>5162</v>
      </c>
      <c r="G946" s="4">
        <v>6910.38</v>
      </c>
      <c r="H946" s="4">
        <v>1990</v>
      </c>
      <c r="I946" s="4">
        <v>1666.5</v>
      </c>
      <c r="J946" s="2">
        <v>8</v>
      </c>
      <c r="K946" s="2">
        <v>32.11</v>
      </c>
      <c r="L946" s="2">
        <v>5</v>
      </c>
      <c r="M946" s="2">
        <v>20.48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288</v>
      </c>
      <c r="W946" s="2">
        <v>763.2</v>
      </c>
      <c r="X946" s="4">
        <v>7071</v>
      </c>
      <c r="Y946" s="4">
        <v>16606.150000000001</v>
      </c>
      <c r="Z946" s="4">
        <v>25970</v>
      </c>
      <c r="AA946" s="6">
        <v>40414.769999999997</v>
      </c>
      <c r="AC946" s="17" t="s">
        <v>39</v>
      </c>
      <c r="AD946" s="4">
        <v>8000</v>
      </c>
      <c r="AE946" s="4">
        <v>13027</v>
      </c>
      <c r="AF946" s="4">
        <v>30266</v>
      </c>
      <c r="AG946" s="4">
        <v>59323</v>
      </c>
      <c r="AH946" s="4">
        <v>30878</v>
      </c>
      <c r="AI946" s="4">
        <v>57687</v>
      </c>
      <c r="AJ946" s="4">
        <v>14084</v>
      </c>
      <c r="AK946" s="4">
        <v>49877</v>
      </c>
      <c r="AL946" s="4">
        <v>18000</v>
      </c>
      <c r="AM946" s="4">
        <v>33909</v>
      </c>
      <c r="AN946" s="4">
        <v>62000</v>
      </c>
      <c r="AO946" s="4">
        <v>56401</v>
      </c>
      <c r="AP946" s="4">
        <v>36000</v>
      </c>
      <c r="AQ946" s="4">
        <v>29144</v>
      </c>
      <c r="AR946" s="2">
        <v>9</v>
      </c>
      <c r="AS946" s="2">
        <v>46</v>
      </c>
      <c r="AT946" s="4">
        <v>37656</v>
      </c>
      <c r="AU946" s="4">
        <v>54335</v>
      </c>
      <c r="AV946" s="4">
        <v>29583</v>
      </c>
      <c r="AW946" s="4">
        <v>55205</v>
      </c>
      <c r="AX946" s="4">
        <v>34020</v>
      </c>
      <c r="AY946" s="4">
        <v>44752</v>
      </c>
      <c r="AZ946" s="4">
        <v>18000</v>
      </c>
      <c r="BA946" s="4">
        <v>14572</v>
      </c>
      <c r="BB946" s="4">
        <v>318496</v>
      </c>
      <c r="BC946" s="6">
        <v>468278</v>
      </c>
    </row>
    <row r="947" spans="1:55" ht="15.75" thickBot="1" x14ac:dyDescent="0.3">
      <c r="A947" s="17" t="s">
        <v>83</v>
      </c>
      <c r="B947" s="2">
        <v>838</v>
      </c>
      <c r="C947" s="4">
        <v>1486.5</v>
      </c>
      <c r="D947" s="4">
        <v>1774</v>
      </c>
      <c r="E947" s="4">
        <v>3085.8</v>
      </c>
      <c r="F947" s="4">
        <v>1452</v>
      </c>
      <c r="G947" s="4">
        <v>2468.4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4">
        <v>4064</v>
      </c>
      <c r="AA947" s="6">
        <v>7040.7</v>
      </c>
      <c r="AC947" s="17" t="s">
        <v>24</v>
      </c>
      <c r="AD947" s="4">
        <v>166369</v>
      </c>
      <c r="AE947" s="4">
        <v>310777</v>
      </c>
      <c r="AF947" s="4">
        <v>111337</v>
      </c>
      <c r="AG947" s="4">
        <v>182861</v>
      </c>
      <c r="AH947" s="4">
        <v>80465</v>
      </c>
      <c r="AI947" s="4">
        <v>131292</v>
      </c>
      <c r="AJ947" s="4">
        <v>74787</v>
      </c>
      <c r="AK947" s="4">
        <v>135165</v>
      </c>
      <c r="AL947" s="4">
        <v>16474</v>
      </c>
      <c r="AM947" s="4">
        <v>21311</v>
      </c>
      <c r="AN947" s="4">
        <v>21429</v>
      </c>
      <c r="AO947" s="4">
        <v>27698</v>
      </c>
      <c r="AP947" s="4">
        <v>96854</v>
      </c>
      <c r="AQ947" s="4">
        <v>168522</v>
      </c>
      <c r="AR947" s="4">
        <v>54994</v>
      </c>
      <c r="AS947" s="4">
        <v>83616</v>
      </c>
      <c r="AT947" s="4">
        <v>95179</v>
      </c>
      <c r="AU947" s="4">
        <v>172221</v>
      </c>
      <c r="AV947" s="4">
        <v>95855</v>
      </c>
      <c r="AW947" s="4">
        <v>157489</v>
      </c>
      <c r="AX947" s="4">
        <v>35401</v>
      </c>
      <c r="AY947" s="4">
        <v>64977</v>
      </c>
      <c r="AZ947" s="4">
        <v>79439</v>
      </c>
      <c r="BA947" s="4">
        <v>129401</v>
      </c>
      <c r="BB947" s="4">
        <v>928583</v>
      </c>
      <c r="BC947" s="6">
        <v>1585330</v>
      </c>
    </row>
    <row r="948" spans="1:55" ht="15.75" thickBot="1" x14ac:dyDescent="0.3">
      <c r="A948" s="17" t="s">
        <v>66</v>
      </c>
      <c r="B948" s="2">
        <v>950.5</v>
      </c>
      <c r="C948" s="4">
        <v>3077.88</v>
      </c>
      <c r="D948" s="4">
        <v>2520.6</v>
      </c>
      <c r="E948" s="4">
        <v>9039.2000000000007</v>
      </c>
      <c r="F948" s="2">
        <v>565</v>
      </c>
      <c r="G948" s="4">
        <v>1617.91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972</v>
      </c>
      <c r="Y948" s="4">
        <v>3783.6</v>
      </c>
      <c r="Z948" s="4">
        <v>5008.1000000000004</v>
      </c>
      <c r="AA948" s="6">
        <v>17518.59</v>
      </c>
      <c r="AC948" s="17" t="s">
        <v>40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4">
        <v>20000</v>
      </c>
      <c r="AQ948" s="4">
        <v>28600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4">
        <v>20000</v>
      </c>
      <c r="BC948" s="6">
        <v>28600</v>
      </c>
    </row>
    <row r="949" spans="1:55" ht="15.75" thickBot="1" x14ac:dyDescent="0.3">
      <c r="A949" s="17" t="s">
        <v>75</v>
      </c>
      <c r="B949" s="2">
        <v>10</v>
      </c>
      <c r="C949" s="2">
        <v>66.64</v>
      </c>
      <c r="D949" s="2">
        <v>40.5</v>
      </c>
      <c r="E949" s="2">
        <v>266.91000000000003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250</v>
      </c>
      <c r="Y949" s="4">
        <v>1275</v>
      </c>
      <c r="Z949" s="2">
        <v>300.5</v>
      </c>
      <c r="AA949" s="6">
        <v>1608.55</v>
      </c>
      <c r="AC949" s="17" t="s">
        <v>41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1</v>
      </c>
      <c r="AW949" s="2">
        <v>29</v>
      </c>
      <c r="AX949" s="2">
        <v>0</v>
      </c>
      <c r="AY949" s="2">
        <v>0</v>
      </c>
      <c r="AZ949" s="2">
        <v>0</v>
      </c>
      <c r="BA949" s="2">
        <v>0</v>
      </c>
      <c r="BB949" s="2">
        <v>1</v>
      </c>
      <c r="BC949" s="10">
        <v>29</v>
      </c>
    </row>
    <row r="950" spans="1:55" ht="15.75" thickBot="1" x14ac:dyDescent="0.3">
      <c r="A950" s="17" t="s">
        <v>67</v>
      </c>
      <c r="B950" s="2">
        <v>172.9</v>
      </c>
      <c r="C950" s="2">
        <v>491.57</v>
      </c>
      <c r="D950" s="2">
        <v>350.3</v>
      </c>
      <c r="E950" s="4">
        <v>1491.61</v>
      </c>
      <c r="F950" s="2">
        <v>607.79999999999995</v>
      </c>
      <c r="G950" s="4">
        <v>2314.04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4">
        <v>1131</v>
      </c>
      <c r="AA950" s="6">
        <v>4297.22</v>
      </c>
      <c r="AC950" s="17" t="s">
        <v>42</v>
      </c>
      <c r="AD950" s="4">
        <v>33057</v>
      </c>
      <c r="AE950" s="4">
        <v>87904</v>
      </c>
      <c r="AF950" s="4">
        <v>15068</v>
      </c>
      <c r="AG950" s="4">
        <v>27662</v>
      </c>
      <c r="AH950" s="4">
        <v>29549</v>
      </c>
      <c r="AI950" s="4">
        <v>96145</v>
      </c>
      <c r="AJ950" s="4">
        <v>18002</v>
      </c>
      <c r="AK950" s="4">
        <v>59404</v>
      </c>
      <c r="AL950" s="2">
        <v>36</v>
      </c>
      <c r="AM950" s="2">
        <v>57</v>
      </c>
      <c r="AN950" s="2">
        <v>12</v>
      </c>
      <c r="AO950" s="2">
        <v>54</v>
      </c>
      <c r="AP950" s="4">
        <v>16518</v>
      </c>
      <c r="AQ950" s="4">
        <v>33619</v>
      </c>
      <c r="AR950" s="4">
        <v>18004</v>
      </c>
      <c r="AS950" s="4">
        <v>40700</v>
      </c>
      <c r="AT950" s="2">
        <v>0</v>
      </c>
      <c r="AU950" s="2">
        <v>0</v>
      </c>
      <c r="AV950" s="2">
        <v>90</v>
      </c>
      <c r="AW950" s="2">
        <v>187</v>
      </c>
      <c r="AX950" s="4">
        <v>1923</v>
      </c>
      <c r="AY950" s="4">
        <v>8998</v>
      </c>
      <c r="AZ950" s="2">
        <v>4</v>
      </c>
      <c r="BA950" s="2">
        <v>20</v>
      </c>
      <c r="BB950" s="4">
        <v>132263</v>
      </c>
      <c r="BC950" s="6">
        <v>354750</v>
      </c>
    </row>
    <row r="951" spans="1:55" ht="15.75" thickBot="1" x14ac:dyDescent="0.3">
      <c r="A951" s="17" t="s">
        <v>168</v>
      </c>
      <c r="B951" s="2">
        <v>80</v>
      </c>
      <c r="C951" s="2">
        <v>613.04</v>
      </c>
      <c r="D951" s="2">
        <v>0</v>
      </c>
      <c r="E951" s="2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80</v>
      </c>
      <c r="AA951" s="10">
        <v>613.04</v>
      </c>
      <c r="AC951" s="17" t="s">
        <v>72</v>
      </c>
      <c r="AD951" s="4">
        <v>580103</v>
      </c>
      <c r="AE951" s="4">
        <v>423775</v>
      </c>
      <c r="AF951" s="4">
        <v>421297</v>
      </c>
      <c r="AG951" s="4">
        <v>314326</v>
      </c>
      <c r="AH951" s="4">
        <v>656664</v>
      </c>
      <c r="AI951" s="4">
        <v>413813</v>
      </c>
      <c r="AJ951" s="4">
        <v>206880</v>
      </c>
      <c r="AK951" s="4">
        <v>105019</v>
      </c>
      <c r="AL951" s="4">
        <v>207327</v>
      </c>
      <c r="AM951" s="4">
        <v>180118</v>
      </c>
      <c r="AN951" s="4">
        <v>247287</v>
      </c>
      <c r="AO951" s="4">
        <v>133084</v>
      </c>
      <c r="AP951" s="4">
        <v>136424</v>
      </c>
      <c r="AQ951" s="4">
        <v>79581</v>
      </c>
      <c r="AR951" s="4">
        <v>64665</v>
      </c>
      <c r="AS951" s="4">
        <v>79424</v>
      </c>
      <c r="AT951" s="4">
        <v>468300</v>
      </c>
      <c r="AU951" s="4">
        <v>317380</v>
      </c>
      <c r="AV951" s="4">
        <v>345206</v>
      </c>
      <c r="AW951" s="4">
        <v>189160</v>
      </c>
      <c r="AX951" s="4">
        <v>76130</v>
      </c>
      <c r="AY951" s="4">
        <v>85556</v>
      </c>
      <c r="AZ951" s="4">
        <v>43490</v>
      </c>
      <c r="BA951" s="4">
        <v>45004</v>
      </c>
      <c r="BB951" s="4">
        <v>3453773</v>
      </c>
      <c r="BC951" s="6">
        <v>2366240</v>
      </c>
    </row>
    <row r="952" spans="1:55" ht="15.75" thickBot="1" x14ac:dyDescent="0.3">
      <c r="A952" s="17" t="s">
        <v>29</v>
      </c>
      <c r="B952" s="2">
        <v>0</v>
      </c>
      <c r="C952" s="2">
        <v>0</v>
      </c>
      <c r="D952" s="2">
        <v>0</v>
      </c>
      <c r="E952" s="2">
        <v>0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988</v>
      </c>
      <c r="Y952" s="4">
        <v>5136.3999999999996</v>
      </c>
      <c r="Z952" s="2">
        <v>988</v>
      </c>
      <c r="AA952" s="6">
        <v>5136.3999999999996</v>
      </c>
      <c r="AC952" s="17" t="s">
        <v>45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152</v>
      </c>
      <c r="AM952" s="2">
        <v>83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152</v>
      </c>
      <c r="BC952" s="10">
        <v>83</v>
      </c>
    </row>
    <row r="953" spans="1:55" ht="15.75" thickBot="1" x14ac:dyDescent="0.3">
      <c r="A953" s="17" t="s">
        <v>106</v>
      </c>
      <c r="B953" s="2">
        <v>0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250</v>
      </c>
      <c r="Y953" s="4">
        <v>1275</v>
      </c>
      <c r="Z953" s="2">
        <v>250</v>
      </c>
      <c r="AA953" s="6">
        <v>1275</v>
      </c>
      <c r="AC953" s="17" t="s">
        <v>124</v>
      </c>
      <c r="AD953" s="2">
        <v>0</v>
      </c>
      <c r="AE953" s="2">
        <v>0</v>
      </c>
      <c r="AF953" s="2">
        <v>0</v>
      </c>
      <c r="AG953" s="2">
        <v>0</v>
      </c>
      <c r="AH953" s="2">
        <v>52</v>
      </c>
      <c r="AI953" s="2">
        <v>348</v>
      </c>
      <c r="AJ953" s="2">
        <v>0</v>
      </c>
      <c r="AK953" s="2">
        <v>0</v>
      </c>
      <c r="AL953" s="2">
        <v>0</v>
      </c>
      <c r="AM953" s="2">
        <v>0</v>
      </c>
      <c r="AN953" s="2">
        <v>18</v>
      </c>
      <c r="AO953" s="2">
        <v>63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70</v>
      </c>
      <c r="BC953" s="10">
        <v>411</v>
      </c>
    </row>
    <row r="954" spans="1:55" ht="15.75" thickBot="1" x14ac:dyDescent="0.3">
      <c r="A954" s="17" t="s">
        <v>90</v>
      </c>
      <c r="B954" s="2">
        <v>314</v>
      </c>
      <c r="C954" s="4">
        <v>1242.7</v>
      </c>
      <c r="D954" s="2">
        <v>128</v>
      </c>
      <c r="E954" s="2">
        <v>448</v>
      </c>
      <c r="F954" s="2">
        <v>191</v>
      </c>
      <c r="G954" s="2">
        <v>248.5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633</v>
      </c>
      <c r="AA954" s="6">
        <v>1939.2</v>
      </c>
      <c r="AC954" s="17" t="s">
        <v>92</v>
      </c>
      <c r="AD954" s="4">
        <v>10680</v>
      </c>
      <c r="AE954" s="4">
        <v>21462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4">
        <v>10680</v>
      </c>
      <c r="BC954" s="6">
        <v>21462</v>
      </c>
    </row>
    <row r="955" spans="1:55" ht="15.75" thickBot="1" x14ac:dyDescent="0.3">
      <c r="A955" s="17" t="s">
        <v>110</v>
      </c>
      <c r="B955" s="2">
        <v>0</v>
      </c>
      <c r="C955" s="2">
        <v>0</v>
      </c>
      <c r="D955" s="2">
        <v>0</v>
      </c>
      <c r="E955" s="2">
        <v>0</v>
      </c>
      <c r="F955" s="2">
        <v>300</v>
      </c>
      <c r="G955" s="2">
        <v>840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300</v>
      </c>
      <c r="AA955" s="10">
        <v>840</v>
      </c>
      <c r="AC955" s="17" t="s">
        <v>46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15</v>
      </c>
      <c r="AK955" s="2">
        <v>198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10</v>
      </c>
      <c r="AW955" s="2">
        <v>118</v>
      </c>
      <c r="AX955" s="2">
        <v>0</v>
      </c>
      <c r="AY955" s="2">
        <v>0</v>
      </c>
      <c r="AZ955" s="2">
        <v>0</v>
      </c>
      <c r="BA955" s="2">
        <v>0</v>
      </c>
      <c r="BB955" s="2">
        <v>25</v>
      </c>
      <c r="BC955" s="10">
        <v>316</v>
      </c>
    </row>
    <row r="956" spans="1:55" ht="15.75" thickBot="1" x14ac:dyDescent="0.3">
      <c r="A956" s="18" t="s">
        <v>30</v>
      </c>
      <c r="B956" s="8">
        <v>72149</v>
      </c>
      <c r="C956" s="8">
        <v>89529.32</v>
      </c>
      <c r="D956" s="8">
        <v>88043.4</v>
      </c>
      <c r="E956" s="8">
        <v>118206.95</v>
      </c>
      <c r="F956" s="8">
        <v>52090.6</v>
      </c>
      <c r="G956" s="8">
        <v>59976.53</v>
      </c>
      <c r="H956" s="8">
        <v>3396</v>
      </c>
      <c r="I956" s="8">
        <v>2088.3000000000002</v>
      </c>
      <c r="J956" s="7">
        <v>8</v>
      </c>
      <c r="K956" s="7">
        <v>32.11</v>
      </c>
      <c r="L956" s="7">
        <v>489</v>
      </c>
      <c r="M956" s="7">
        <v>165.68</v>
      </c>
      <c r="N956" s="7">
        <v>0</v>
      </c>
      <c r="O956" s="7">
        <v>0</v>
      </c>
      <c r="P956" s="7">
        <v>812</v>
      </c>
      <c r="Q956" s="7">
        <v>531.21</v>
      </c>
      <c r="R956" s="7">
        <v>500</v>
      </c>
      <c r="S956" s="7">
        <v>406.86</v>
      </c>
      <c r="T956" s="7">
        <v>0</v>
      </c>
      <c r="U956" s="7">
        <v>0</v>
      </c>
      <c r="V956" s="7">
        <v>824</v>
      </c>
      <c r="W956" s="8">
        <v>2053.8000000000002</v>
      </c>
      <c r="X956" s="8">
        <v>24290</v>
      </c>
      <c r="Y956" s="8">
        <v>71714.64</v>
      </c>
      <c r="Z956" s="8">
        <v>242602</v>
      </c>
      <c r="AA956" s="9">
        <v>344705.4</v>
      </c>
      <c r="AC956" s="17" t="s">
        <v>74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5</v>
      </c>
      <c r="BA956" s="2">
        <v>33</v>
      </c>
      <c r="BB956" s="2">
        <v>5</v>
      </c>
      <c r="BC956" s="10">
        <v>33</v>
      </c>
    </row>
    <row r="957" spans="1:55" ht="15.75" thickBot="1" x14ac:dyDescent="0.3">
      <c r="AC957" s="17" t="s">
        <v>78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4</v>
      </c>
      <c r="AQ957" s="2">
        <v>34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4</v>
      </c>
      <c r="BC957" s="10">
        <v>34</v>
      </c>
    </row>
    <row r="958" spans="1:55" ht="19.5" thickBot="1" x14ac:dyDescent="0.3">
      <c r="A958" s="16" t="s">
        <v>223</v>
      </c>
      <c r="AC958" s="17" t="s">
        <v>93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98</v>
      </c>
      <c r="AU958" s="2">
        <v>49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98</v>
      </c>
      <c r="BC958" s="10">
        <v>49</v>
      </c>
    </row>
    <row r="959" spans="1:55" ht="15.75" thickBot="1" x14ac:dyDescent="0.3">
      <c r="A959" s="22" t="s">
        <v>7</v>
      </c>
      <c r="B959" s="24" t="s">
        <v>8</v>
      </c>
      <c r="C959" s="25"/>
      <c r="D959" s="19" t="s">
        <v>9</v>
      </c>
      <c r="E959" s="21"/>
      <c r="F959" s="19" t="s">
        <v>10</v>
      </c>
      <c r="G959" s="21"/>
      <c r="H959" s="19" t="s">
        <v>11</v>
      </c>
      <c r="I959" s="21"/>
      <c r="J959" s="19" t="s">
        <v>12</v>
      </c>
      <c r="K959" s="21"/>
      <c r="L959" s="19" t="s">
        <v>13</v>
      </c>
      <c r="M959" s="21"/>
      <c r="N959" s="19" t="s">
        <v>14</v>
      </c>
      <c r="O959" s="21"/>
      <c r="P959" s="19" t="s">
        <v>15</v>
      </c>
      <c r="Q959" s="21"/>
      <c r="R959" s="19" t="s">
        <v>16</v>
      </c>
      <c r="S959" s="21"/>
      <c r="T959" s="19" t="s">
        <v>17</v>
      </c>
      <c r="U959" s="21"/>
      <c r="V959" s="19" t="s">
        <v>18</v>
      </c>
      <c r="W959" s="21"/>
      <c r="X959" s="19" t="s">
        <v>19</v>
      </c>
      <c r="Y959" s="21"/>
      <c r="Z959" s="19" t="s">
        <v>20</v>
      </c>
      <c r="AA959" s="20"/>
      <c r="AC959" s="17" t="s">
        <v>49</v>
      </c>
      <c r="AD959" s="4">
        <v>61560</v>
      </c>
      <c r="AE959" s="4">
        <v>244324</v>
      </c>
      <c r="AF959" s="4">
        <v>305410</v>
      </c>
      <c r="AG959" s="4">
        <v>296260</v>
      </c>
      <c r="AH959" s="4">
        <v>6481</v>
      </c>
      <c r="AI959" s="4">
        <v>41212</v>
      </c>
      <c r="AJ959" s="4">
        <v>180033</v>
      </c>
      <c r="AK959" s="4">
        <v>122546</v>
      </c>
      <c r="AL959" s="4">
        <v>4400</v>
      </c>
      <c r="AM959" s="4">
        <v>32000</v>
      </c>
      <c r="AN959" s="4">
        <v>287917</v>
      </c>
      <c r="AO959" s="4">
        <v>229305</v>
      </c>
      <c r="AP959" s="4">
        <v>19883</v>
      </c>
      <c r="AQ959" s="4">
        <v>111882</v>
      </c>
      <c r="AR959" s="4">
        <v>38565</v>
      </c>
      <c r="AS959" s="4">
        <v>105438</v>
      </c>
      <c r="AT959" s="2">
        <v>0</v>
      </c>
      <c r="AU959" s="2">
        <v>0</v>
      </c>
      <c r="AV959" s="4">
        <v>92082</v>
      </c>
      <c r="AW959" s="4">
        <v>50707</v>
      </c>
      <c r="AX959" s="4">
        <v>134377</v>
      </c>
      <c r="AY959" s="4">
        <v>255693</v>
      </c>
      <c r="AZ959" s="2">
        <v>0</v>
      </c>
      <c r="BA959" s="2">
        <v>0</v>
      </c>
      <c r="BB959" s="4">
        <v>1130708</v>
      </c>
      <c r="BC959" s="6">
        <v>1489367</v>
      </c>
    </row>
    <row r="960" spans="1:55" ht="26.25" thickBot="1" x14ac:dyDescent="0.3">
      <c r="A960" s="23"/>
      <c r="B960" s="1" t="s">
        <v>21</v>
      </c>
      <c r="C960" s="1" t="s">
        <v>22</v>
      </c>
      <c r="D960" s="1" t="s">
        <v>21</v>
      </c>
      <c r="E960" s="1" t="s">
        <v>22</v>
      </c>
      <c r="F960" s="1" t="s">
        <v>21</v>
      </c>
      <c r="G960" s="1" t="s">
        <v>22</v>
      </c>
      <c r="H960" s="1" t="s">
        <v>21</v>
      </c>
      <c r="I960" s="1" t="s">
        <v>22</v>
      </c>
      <c r="J960" s="1" t="s">
        <v>21</v>
      </c>
      <c r="K960" s="1" t="s">
        <v>22</v>
      </c>
      <c r="L960" s="1" t="s">
        <v>21</v>
      </c>
      <c r="M960" s="1" t="s">
        <v>22</v>
      </c>
      <c r="N960" s="1" t="s">
        <v>21</v>
      </c>
      <c r="O960" s="1" t="s">
        <v>22</v>
      </c>
      <c r="P960" s="1" t="s">
        <v>21</v>
      </c>
      <c r="Q960" s="1" t="s">
        <v>22</v>
      </c>
      <c r="R960" s="1" t="s">
        <v>21</v>
      </c>
      <c r="S960" s="1" t="s">
        <v>22</v>
      </c>
      <c r="T960" s="1" t="s">
        <v>21</v>
      </c>
      <c r="U960" s="1" t="s">
        <v>22</v>
      </c>
      <c r="V960" s="1" t="s">
        <v>21</v>
      </c>
      <c r="W960" s="1" t="s">
        <v>22</v>
      </c>
      <c r="X960" s="1" t="s">
        <v>21</v>
      </c>
      <c r="Y960" s="1" t="s">
        <v>22</v>
      </c>
      <c r="Z960" s="1" t="s">
        <v>21</v>
      </c>
      <c r="AA960" s="5" t="s">
        <v>22</v>
      </c>
      <c r="AC960" s="17" t="s">
        <v>50</v>
      </c>
      <c r="AD960" s="2">
        <v>369</v>
      </c>
      <c r="AE960" s="2">
        <v>588</v>
      </c>
      <c r="AF960" s="2">
        <v>21</v>
      </c>
      <c r="AG960" s="2">
        <v>31</v>
      </c>
      <c r="AH960" s="2">
        <v>52</v>
      </c>
      <c r="AI960" s="2">
        <v>73</v>
      </c>
      <c r="AJ960" s="2">
        <v>0</v>
      </c>
      <c r="AK960" s="2">
        <v>0</v>
      </c>
      <c r="AL960" s="2">
        <v>0</v>
      </c>
      <c r="AM960" s="2">
        <v>0</v>
      </c>
      <c r="AN960" s="2">
        <v>1</v>
      </c>
      <c r="AO960" s="2">
        <v>4</v>
      </c>
      <c r="AP960" s="2">
        <v>0</v>
      </c>
      <c r="AQ960" s="2">
        <v>0</v>
      </c>
      <c r="AR960" s="2">
        <v>2</v>
      </c>
      <c r="AS960" s="2">
        <v>20</v>
      </c>
      <c r="AT960" s="2">
        <v>0</v>
      </c>
      <c r="AU960" s="2">
        <v>0</v>
      </c>
      <c r="AV960" s="4">
        <v>12000</v>
      </c>
      <c r="AW960" s="4">
        <v>1620</v>
      </c>
      <c r="AX960" s="2">
        <v>0</v>
      </c>
      <c r="AY960" s="2">
        <v>0</v>
      </c>
      <c r="AZ960" s="2">
        <v>1</v>
      </c>
      <c r="BA960" s="2">
        <v>14</v>
      </c>
      <c r="BB960" s="4">
        <v>12446</v>
      </c>
      <c r="BC960" s="6">
        <v>2350</v>
      </c>
    </row>
    <row r="961" spans="1:55" ht="15.75" thickBot="1" x14ac:dyDescent="0.3">
      <c r="A961" s="17" t="s">
        <v>24</v>
      </c>
      <c r="B961" s="4">
        <v>38305.199999999997</v>
      </c>
      <c r="C961" s="4">
        <v>20876.419999999998</v>
      </c>
      <c r="D961" s="4">
        <v>95850</v>
      </c>
      <c r="E961" s="4">
        <v>35167.75</v>
      </c>
      <c r="F961" s="4">
        <v>15400</v>
      </c>
      <c r="G961" s="4">
        <v>5082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150</v>
      </c>
      <c r="Q961" s="2">
        <v>141.58000000000001</v>
      </c>
      <c r="R961" s="2">
        <v>150</v>
      </c>
      <c r="S961" s="2">
        <v>139.49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4">
        <v>149855.20000000001</v>
      </c>
      <c r="AA961" s="6">
        <v>61407.24</v>
      </c>
      <c r="AC961" s="17" t="s">
        <v>51</v>
      </c>
      <c r="AD961" s="2">
        <v>0</v>
      </c>
      <c r="AE961" s="2">
        <v>0</v>
      </c>
      <c r="AF961" s="2">
        <v>1</v>
      </c>
      <c r="AG961" s="2">
        <v>30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1</v>
      </c>
      <c r="BC961" s="10">
        <v>30</v>
      </c>
    </row>
    <row r="962" spans="1:55" ht="15.75" thickBot="1" x14ac:dyDescent="0.3">
      <c r="A962" s="17" t="s">
        <v>46</v>
      </c>
      <c r="B962" s="2">
        <v>0</v>
      </c>
      <c r="C962" s="2">
        <v>0</v>
      </c>
      <c r="D962" s="2">
        <v>64</v>
      </c>
      <c r="E962" s="2">
        <v>288</v>
      </c>
      <c r="F962" s="2">
        <v>0</v>
      </c>
      <c r="G962" s="2">
        <v>0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64</v>
      </c>
      <c r="AA962" s="10">
        <v>288</v>
      </c>
      <c r="AC962" s="17" t="s">
        <v>52</v>
      </c>
      <c r="AD962" s="4">
        <v>215460</v>
      </c>
      <c r="AE962" s="4">
        <v>108807</v>
      </c>
      <c r="AF962" s="2">
        <v>0</v>
      </c>
      <c r="AG962" s="2">
        <v>0</v>
      </c>
      <c r="AH962" s="4">
        <v>718200</v>
      </c>
      <c r="AI962" s="4">
        <v>357424</v>
      </c>
      <c r="AJ962" s="2">
        <v>0</v>
      </c>
      <c r="AK962" s="2">
        <v>0</v>
      </c>
      <c r="AL962" s="4">
        <v>335160</v>
      </c>
      <c r="AM962" s="4">
        <v>165569</v>
      </c>
      <c r="AN962" s="4">
        <v>502740</v>
      </c>
      <c r="AO962" s="4">
        <v>248354</v>
      </c>
      <c r="AP962" s="4">
        <v>191520</v>
      </c>
      <c r="AQ962" s="4">
        <v>96718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4">
        <v>17550</v>
      </c>
      <c r="AY962" s="4">
        <v>63180</v>
      </c>
      <c r="AZ962" s="4">
        <v>167580</v>
      </c>
      <c r="BA962" s="4">
        <v>81276</v>
      </c>
      <c r="BB962" s="4">
        <v>2148210</v>
      </c>
      <c r="BC962" s="6">
        <v>1121328</v>
      </c>
    </row>
    <row r="963" spans="1:55" ht="15.75" thickBot="1" x14ac:dyDescent="0.3">
      <c r="A963" s="17" t="s">
        <v>51</v>
      </c>
      <c r="B963" s="2">
        <v>3</v>
      </c>
      <c r="C963" s="2">
        <v>6.27</v>
      </c>
      <c r="D963" s="2">
        <v>6</v>
      </c>
      <c r="E963" s="2">
        <v>17.239999999999998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9</v>
      </c>
      <c r="AA963" s="10">
        <v>23.51</v>
      </c>
      <c r="AC963" s="17" t="s">
        <v>80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4</v>
      </c>
      <c r="AW963" s="2">
        <v>33</v>
      </c>
      <c r="AX963" s="2">
        <v>0</v>
      </c>
      <c r="AY963" s="2">
        <v>0</v>
      </c>
      <c r="AZ963" s="2">
        <v>0</v>
      </c>
      <c r="BA963" s="2">
        <v>0</v>
      </c>
      <c r="BB963" s="2">
        <v>4</v>
      </c>
      <c r="BC963" s="10">
        <v>33</v>
      </c>
    </row>
    <row r="964" spans="1:55" ht="15.75" thickBot="1" x14ac:dyDescent="0.3">
      <c r="A964" s="17" t="s">
        <v>67</v>
      </c>
      <c r="B964" s="2">
        <v>0</v>
      </c>
      <c r="C964" s="2">
        <v>0</v>
      </c>
      <c r="D964" s="2">
        <v>5</v>
      </c>
      <c r="E964" s="2">
        <v>5.45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5</v>
      </c>
      <c r="AA964" s="10">
        <v>5.45</v>
      </c>
      <c r="AC964" s="17" t="s">
        <v>136</v>
      </c>
      <c r="AD964" s="2">
        <v>0</v>
      </c>
      <c r="AE964" s="2">
        <v>0</v>
      </c>
      <c r="AF964" s="2">
        <v>48</v>
      </c>
      <c r="AG964" s="2">
        <v>338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48</v>
      </c>
      <c r="BC964" s="10">
        <v>338</v>
      </c>
    </row>
    <row r="965" spans="1:55" ht="15.75" thickBot="1" x14ac:dyDescent="0.3">
      <c r="A965" s="18" t="s">
        <v>30</v>
      </c>
      <c r="B965" s="8">
        <v>38308.199999999997</v>
      </c>
      <c r="C965" s="8">
        <v>20882.689999999999</v>
      </c>
      <c r="D965" s="8">
        <v>95925</v>
      </c>
      <c r="E965" s="8">
        <v>35478.44</v>
      </c>
      <c r="F965" s="8">
        <v>15400</v>
      </c>
      <c r="G965" s="8">
        <v>5082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150</v>
      </c>
      <c r="Q965" s="7">
        <v>141.58000000000001</v>
      </c>
      <c r="R965" s="7">
        <v>150</v>
      </c>
      <c r="S965" s="7">
        <v>139.49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8">
        <v>149933.20000000001</v>
      </c>
      <c r="AA965" s="9">
        <v>61724.2</v>
      </c>
      <c r="AC965" s="17" t="s">
        <v>81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4</v>
      </c>
      <c r="AK965" s="2">
        <v>41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4</v>
      </c>
      <c r="BC965" s="10">
        <v>41</v>
      </c>
    </row>
    <row r="966" spans="1:55" ht="15.75" thickBot="1" x14ac:dyDescent="0.3">
      <c r="AC966" s="17" t="s">
        <v>230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10</v>
      </c>
      <c r="AS966" s="2">
        <v>9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10</v>
      </c>
      <c r="BC966" s="10">
        <v>9</v>
      </c>
    </row>
    <row r="967" spans="1:55" ht="19.5" thickBot="1" x14ac:dyDescent="0.3">
      <c r="A967" s="16" t="s">
        <v>224</v>
      </c>
      <c r="AC967" s="17" t="s">
        <v>54</v>
      </c>
      <c r="AD967" s="2">
        <v>184</v>
      </c>
      <c r="AE967" s="2">
        <v>423</v>
      </c>
      <c r="AF967" s="4">
        <v>17044</v>
      </c>
      <c r="AG967" s="4">
        <v>10562</v>
      </c>
      <c r="AH967" s="2">
        <v>227</v>
      </c>
      <c r="AI967" s="2">
        <v>629</v>
      </c>
      <c r="AJ967" s="4">
        <v>67227</v>
      </c>
      <c r="AK967" s="4">
        <v>46533</v>
      </c>
      <c r="AL967" s="2">
        <v>0</v>
      </c>
      <c r="AM967" s="2">
        <v>0</v>
      </c>
      <c r="AN967" s="2">
        <v>3</v>
      </c>
      <c r="AO967" s="2">
        <v>19</v>
      </c>
      <c r="AP967" s="4">
        <v>5210</v>
      </c>
      <c r="AQ967" s="4">
        <v>16216</v>
      </c>
      <c r="AR967" s="4">
        <v>266475</v>
      </c>
      <c r="AS967" s="4">
        <v>195965</v>
      </c>
      <c r="AT967" s="4">
        <v>271980</v>
      </c>
      <c r="AU967" s="4">
        <v>223874</v>
      </c>
      <c r="AV967" s="4">
        <v>2987</v>
      </c>
      <c r="AW967" s="4">
        <v>8684</v>
      </c>
      <c r="AX967" s="2">
        <v>671</v>
      </c>
      <c r="AY967" s="4">
        <v>1455</v>
      </c>
      <c r="AZ967" s="4">
        <v>41000</v>
      </c>
      <c r="BA967" s="4">
        <v>44034</v>
      </c>
      <c r="BB967" s="4">
        <v>673008</v>
      </c>
      <c r="BC967" s="6">
        <v>548394</v>
      </c>
    </row>
    <row r="968" spans="1:55" ht="15.75" thickBot="1" x14ac:dyDescent="0.3">
      <c r="A968" s="22" t="s">
        <v>7</v>
      </c>
      <c r="B968" s="24" t="s">
        <v>8</v>
      </c>
      <c r="C968" s="25"/>
      <c r="D968" s="19" t="s">
        <v>9</v>
      </c>
      <c r="E968" s="21"/>
      <c r="F968" s="19" t="s">
        <v>10</v>
      </c>
      <c r="G968" s="21"/>
      <c r="H968" s="19" t="s">
        <v>11</v>
      </c>
      <c r="I968" s="21"/>
      <c r="J968" s="19" t="s">
        <v>12</v>
      </c>
      <c r="K968" s="21"/>
      <c r="L968" s="19" t="s">
        <v>13</v>
      </c>
      <c r="M968" s="21"/>
      <c r="N968" s="19" t="s">
        <v>14</v>
      </c>
      <c r="O968" s="21"/>
      <c r="P968" s="19" t="s">
        <v>15</v>
      </c>
      <c r="Q968" s="21"/>
      <c r="R968" s="19" t="s">
        <v>16</v>
      </c>
      <c r="S968" s="21"/>
      <c r="T968" s="19" t="s">
        <v>17</v>
      </c>
      <c r="U968" s="21"/>
      <c r="V968" s="19" t="s">
        <v>18</v>
      </c>
      <c r="W968" s="21"/>
      <c r="X968" s="19" t="s">
        <v>19</v>
      </c>
      <c r="Y968" s="21"/>
      <c r="Z968" s="19" t="s">
        <v>20</v>
      </c>
      <c r="AA968" s="20"/>
      <c r="AC968" s="17" t="s">
        <v>25</v>
      </c>
      <c r="AD968" s="4">
        <v>6167</v>
      </c>
      <c r="AE968" s="4">
        <v>27681</v>
      </c>
      <c r="AF968" s="4">
        <v>5556</v>
      </c>
      <c r="AG968" s="4">
        <v>44348</v>
      </c>
      <c r="AH968" s="4">
        <v>6624</v>
      </c>
      <c r="AI968" s="4">
        <v>57528</v>
      </c>
      <c r="AJ968" s="4">
        <v>3048</v>
      </c>
      <c r="AK968" s="4">
        <v>22957</v>
      </c>
      <c r="AL968" s="2">
        <v>5</v>
      </c>
      <c r="AM968" s="2">
        <v>12</v>
      </c>
      <c r="AN968" s="4">
        <v>13647</v>
      </c>
      <c r="AO968" s="4">
        <v>85385</v>
      </c>
      <c r="AP968" s="4">
        <v>39269</v>
      </c>
      <c r="AQ968" s="4">
        <v>128968</v>
      </c>
      <c r="AR968" s="4">
        <v>36263</v>
      </c>
      <c r="AS968" s="4">
        <v>113635</v>
      </c>
      <c r="AT968" s="4">
        <v>82623</v>
      </c>
      <c r="AU968" s="4">
        <v>424992</v>
      </c>
      <c r="AV968" s="4">
        <v>41971</v>
      </c>
      <c r="AW968" s="4">
        <v>172984</v>
      </c>
      <c r="AX968" s="4">
        <v>49483</v>
      </c>
      <c r="AY968" s="4">
        <v>148068</v>
      </c>
      <c r="AZ968" s="4">
        <v>93535</v>
      </c>
      <c r="BA968" s="4">
        <v>336905</v>
      </c>
      <c r="BB968" s="4">
        <v>378191</v>
      </c>
      <c r="BC968" s="6">
        <v>1563463</v>
      </c>
    </row>
    <row r="969" spans="1:55" ht="26.25" thickBot="1" x14ac:dyDescent="0.3">
      <c r="A969" s="23"/>
      <c r="B969" s="1" t="s">
        <v>21</v>
      </c>
      <c r="C969" s="1" t="s">
        <v>22</v>
      </c>
      <c r="D969" s="1" t="s">
        <v>21</v>
      </c>
      <c r="E969" s="1" t="s">
        <v>22</v>
      </c>
      <c r="F969" s="1" t="s">
        <v>21</v>
      </c>
      <c r="G969" s="1" t="s">
        <v>22</v>
      </c>
      <c r="H969" s="1" t="s">
        <v>21</v>
      </c>
      <c r="I969" s="1" t="s">
        <v>22</v>
      </c>
      <c r="J969" s="1" t="s">
        <v>21</v>
      </c>
      <c r="K969" s="1" t="s">
        <v>22</v>
      </c>
      <c r="L969" s="1" t="s">
        <v>21</v>
      </c>
      <c r="M969" s="1" t="s">
        <v>22</v>
      </c>
      <c r="N969" s="1" t="s">
        <v>21</v>
      </c>
      <c r="O969" s="1" t="s">
        <v>22</v>
      </c>
      <c r="P969" s="1" t="s">
        <v>21</v>
      </c>
      <c r="Q969" s="1" t="s">
        <v>22</v>
      </c>
      <c r="R969" s="1" t="s">
        <v>21</v>
      </c>
      <c r="S969" s="1" t="s">
        <v>22</v>
      </c>
      <c r="T969" s="1" t="s">
        <v>21</v>
      </c>
      <c r="U969" s="1" t="s">
        <v>22</v>
      </c>
      <c r="V969" s="1" t="s">
        <v>21</v>
      </c>
      <c r="W969" s="1" t="s">
        <v>22</v>
      </c>
      <c r="X969" s="1" t="s">
        <v>21</v>
      </c>
      <c r="Y969" s="1" t="s">
        <v>22</v>
      </c>
      <c r="Z969" s="1" t="s">
        <v>21</v>
      </c>
      <c r="AA969" s="5" t="s">
        <v>22</v>
      </c>
      <c r="AC969" s="17" t="s">
        <v>55</v>
      </c>
      <c r="AD969" s="2">
        <v>8</v>
      </c>
      <c r="AE969" s="2">
        <v>47</v>
      </c>
      <c r="AF969" s="2">
        <v>0</v>
      </c>
      <c r="AG969" s="2">
        <v>0</v>
      </c>
      <c r="AH969" s="2">
        <v>629</v>
      </c>
      <c r="AI969" s="4">
        <v>1745</v>
      </c>
      <c r="AJ969" s="2">
        <v>20</v>
      </c>
      <c r="AK969" s="2">
        <v>314</v>
      </c>
      <c r="AL969" s="2">
        <v>0</v>
      </c>
      <c r="AM969" s="2">
        <v>0</v>
      </c>
      <c r="AN969" s="2">
        <v>870</v>
      </c>
      <c r="AO969" s="4">
        <v>2498</v>
      </c>
      <c r="AP969" s="2">
        <v>301</v>
      </c>
      <c r="AQ969" s="2">
        <v>879</v>
      </c>
      <c r="AR969" s="4">
        <v>3152</v>
      </c>
      <c r="AS969" s="4">
        <v>10368</v>
      </c>
      <c r="AT969" s="2">
        <v>850</v>
      </c>
      <c r="AU969" s="4">
        <v>2580</v>
      </c>
      <c r="AV969" s="4">
        <v>12909</v>
      </c>
      <c r="AW969" s="4">
        <v>72288</v>
      </c>
      <c r="AX969" s="4">
        <v>2319</v>
      </c>
      <c r="AY969" s="4">
        <v>10040</v>
      </c>
      <c r="AZ969" s="4">
        <v>7385</v>
      </c>
      <c r="BA969" s="4">
        <v>26679</v>
      </c>
      <c r="BB969" s="4">
        <v>28443</v>
      </c>
      <c r="BC969" s="6">
        <v>127438</v>
      </c>
    </row>
    <row r="970" spans="1:55" ht="15.75" thickBot="1" x14ac:dyDescent="0.3">
      <c r="A970" s="17" t="s">
        <v>33</v>
      </c>
      <c r="B970" s="2">
        <v>0</v>
      </c>
      <c r="C970" s="2">
        <v>0</v>
      </c>
      <c r="D970" s="2">
        <v>10</v>
      </c>
      <c r="E970" s="2">
        <v>10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4">
        <v>1800</v>
      </c>
      <c r="S970" s="2">
        <v>619.5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4">
        <v>1810</v>
      </c>
      <c r="AA970" s="10">
        <v>629.5</v>
      </c>
      <c r="AC970" s="17" t="s">
        <v>27</v>
      </c>
      <c r="AD970" s="4">
        <v>149309</v>
      </c>
      <c r="AE970" s="4">
        <v>632896</v>
      </c>
      <c r="AF970" s="2">
        <v>30</v>
      </c>
      <c r="AG970" s="2">
        <v>811</v>
      </c>
      <c r="AH970" s="4">
        <v>257159</v>
      </c>
      <c r="AI970" s="4">
        <v>876107</v>
      </c>
      <c r="AJ970" s="4">
        <v>98452</v>
      </c>
      <c r="AK970" s="4">
        <v>412865</v>
      </c>
      <c r="AL970" s="4">
        <v>15941</v>
      </c>
      <c r="AM970" s="4">
        <v>88332</v>
      </c>
      <c r="AN970" s="4">
        <v>56744</v>
      </c>
      <c r="AO970" s="4">
        <v>288932</v>
      </c>
      <c r="AP970" s="4">
        <v>20645</v>
      </c>
      <c r="AQ970" s="4">
        <v>75800</v>
      </c>
      <c r="AR970" s="4">
        <v>36424</v>
      </c>
      <c r="AS970" s="4">
        <v>184879</v>
      </c>
      <c r="AT970" s="4">
        <v>8153</v>
      </c>
      <c r="AU970" s="4">
        <v>70355</v>
      </c>
      <c r="AV970" s="4">
        <v>7668</v>
      </c>
      <c r="AW970" s="4">
        <v>20278</v>
      </c>
      <c r="AX970" s="4">
        <v>44236</v>
      </c>
      <c r="AY970" s="4">
        <v>223645</v>
      </c>
      <c r="AZ970" s="4">
        <v>64204</v>
      </c>
      <c r="BA970" s="4">
        <v>227967</v>
      </c>
      <c r="BB970" s="4">
        <v>758965</v>
      </c>
      <c r="BC970" s="6">
        <v>3102867</v>
      </c>
    </row>
    <row r="971" spans="1:55" ht="15.75" thickBot="1" x14ac:dyDescent="0.3">
      <c r="A971" s="17" t="s">
        <v>35</v>
      </c>
      <c r="B971" s="4">
        <v>1488</v>
      </c>
      <c r="C971" s="2">
        <v>410.44</v>
      </c>
      <c r="D971" s="2">
        <v>360</v>
      </c>
      <c r="E971" s="2">
        <v>279.66000000000003</v>
      </c>
      <c r="F971" s="2">
        <v>0</v>
      </c>
      <c r="G971" s="2">
        <v>0</v>
      </c>
      <c r="H971" s="4">
        <v>2064</v>
      </c>
      <c r="I971" s="4">
        <v>1241.8399999999999</v>
      </c>
      <c r="J971" s="2">
        <v>0</v>
      </c>
      <c r="K971" s="2">
        <v>0</v>
      </c>
      <c r="L971" s="2">
        <v>480</v>
      </c>
      <c r="M971" s="2">
        <v>132.4</v>
      </c>
      <c r="N971" s="4">
        <v>2412</v>
      </c>
      <c r="O971" s="4">
        <v>1780.86</v>
      </c>
      <c r="P971" s="4">
        <v>5028</v>
      </c>
      <c r="Q971" s="4">
        <v>2707.15</v>
      </c>
      <c r="R971" s="2">
        <v>0</v>
      </c>
      <c r="S971" s="2">
        <v>0</v>
      </c>
      <c r="T971" s="4">
        <v>4544</v>
      </c>
      <c r="U971" s="4">
        <v>2872.68</v>
      </c>
      <c r="V971" s="4">
        <v>1212</v>
      </c>
      <c r="W971" s="2">
        <v>334.31</v>
      </c>
      <c r="X971" s="4">
        <v>1140</v>
      </c>
      <c r="Y971" s="2">
        <v>314.45</v>
      </c>
      <c r="Z971" s="4">
        <v>18728</v>
      </c>
      <c r="AA971" s="6">
        <v>10073.790000000001</v>
      </c>
      <c r="AC971" s="17" t="s">
        <v>63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3</v>
      </c>
      <c r="AM971" s="2">
        <v>29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4">
        <v>5796</v>
      </c>
      <c r="AY971" s="4">
        <v>24926</v>
      </c>
      <c r="AZ971" s="4">
        <v>2057</v>
      </c>
      <c r="BA971" s="4">
        <v>25620</v>
      </c>
      <c r="BB971" s="4">
        <v>7856</v>
      </c>
      <c r="BC971" s="6">
        <v>50575</v>
      </c>
    </row>
    <row r="972" spans="1:55" ht="15.75" thickBot="1" x14ac:dyDescent="0.3">
      <c r="A972" s="17" t="s">
        <v>23</v>
      </c>
      <c r="B972" s="2">
        <v>0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5</v>
      </c>
      <c r="Y972" s="2">
        <v>7.5</v>
      </c>
      <c r="Z972" s="2">
        <v>5</v>
      </c>
      <c r="AA972" s="10">
        <v>7.5</v>
      </c>
      <c r="AC972" s="17" t="s">
        <v>174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1</v>
      </c>
      <c r="AK972" s="2">
        <v>4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1</v>
      </c>
      <c r="BC972" s="10">
        <v>4</v>
      </c>
    </row>
    <row r="973" spans="1:55" ht="15.75" thickBot="1" x14ac:dyDescent="0.3">
      <c r="A973" s="17" t="s">
        <v>39</v>
      </c>
      <c r="B973" s="4">
        <v>22000</v>
      </c>
      <c r="C973" s="4">
        <v>28600</v>
      </c>
      <c r="D973" s="2">
        <v>0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4">
        <v>22000</v>
      </c>
      <c r="AA973" s="6">
        <v>28600</v>
      </c>
      <c r="AC973" s="17" t="s">
        <v>270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4">
        <v>3690</v>
      </c>
      <c r="AS973" s="4">
        <v>6805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4">
        <v>3690</v>
      </c>
      <c r="BC973" s="6">
        <v>6805</v>
      </c>
    </row>
    <row r="974" spans="1:55" ht="15.75" thickBot="1" x14ac:dyDescent="0.3">
      <c r="A974" s="17" t="s">
        <v>24</v>
      </c>
      <c r="B974" s="2">
        <v>680</v>
      </c>
      <c r="C974" s="2">
        <v>333.34</v>
      </c>
      <c r="D974" s="4">
        <v>4889</v>
      </c>
      <c r="E974" s="4">
        <v>1464.64</v>
      </c>
      <c r="F974" s="4">
        <v>3030</v>
      </c>
      <c r="G974" s="2">
        <v>939.36</v>
      </c>
      <c r="H974" s="2">
        <v>0</v>
      </c>
      <c r="I974" s="2">
        <v>0</v>
      </c>
      <c r="J974" s="2">
        <v>0</v>
      </c>
      <c r="K974" s="2">
        <v>0</v>
      </c>
      <c r="L974" s="2">
        <v>200</v>
      </c>
      <c r="M974" s="2">
        <v>46.8</v>
      </c>
      <c r="N974" s="4">
        <v>3470</v>
      </c>
      <c r="O974" s="4">
        <v>1137.02</v>
      </c>
      <c r="P974" s="4">
        <v>12330</v>
      </c>
      <c r="Q974" s="4">
        <v>3080.43</v>
      </c>
      <c r="R974" s="4">
        <v>28825</v>
      </c>
      <c r="S974" s="4">
        <v>6811.6</v>
      </c>
      <c r="T974" s="4">
        <v>6834</v>
      </c>
      <c r="U974" s="4">
        <v>1746.57</v>
      </c>
      <c r="V974" s="2">
        <v>0</v>
      </c>
      <c r="W974" s="2">
        <v>0</v>
      </c>
      <c r="X974" s="2">
        <v>600</v>
      </c>
      <c r="Y974" s="2">
        <v>147.81</v>
      </c>
      <c r="Z974" s="4">
        <v>60858</v>
      </c>
      <c r="AA974" s="6">
        <v>15707.57</v>
      </c>
      <c r="AC974" s="17" t="s">
        <v>87</v>
      </c>
      <c r="AD974" s="2">
        <v>0</v>
      </c>
      <c r="AE974" s="2">
        <v>0</v>
      </c>
      <c r="AF974" s="2">
        <v>319</v>
      </c>
      <c r="AG974" s="4">
        <v>1185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4">
        <v>4630</v>
      </c>
      <c r="AO974" s="4">
        <v>8104</v>
      </c>
      <c r="AP974" s="4">
        <v>42205</v>
      </c>
      <c r="AQ974" s="4">
        <v>151609</v>
      </c>
      <c r="AR974" s="4">
        <v>18957</v>
      </c>
      <c r="AS974" s="4">
        <v>71986</v>
      </c>
      <c r="AT974" s="4">
        <v>6125</v>
      </c>
      <c r="AU974" s="4">
        <v>11869</v>
      </c>
      <c r="AV974" s="4">
        <v>17068</v>
      </c>
      <c r="AW974" s="4">
        <v>32221</v>
      </c>
      <c r="AX974" s="4">
        <v>73739</v>
      </c>
      <c r="AY974" s="4">
        <v>144266</v>
      </c>
      <c r="AZ974" s="4">
        <v>46003</v>
      </c>
      <c r="BA974" s="4">
        <v>124546</v>
      </c>
      <c r="BB974" s="4">
        <v>209046</v>
      </c>
      <c r="BC974" s="6">
        <v>545786</v>
      </c>
    </row>
    <row r="975" spans="1:55" ht="15.75" thickBot="1" x14ac:dyDescent="0.3">
      <c r="A975" s="17" t="s">
        <v>46</v>
      </c>
      <c r="B975" s="2">
        <v>127.5</v>
      </c>
      <c r="C975" s="2">
        <v>235.88</v>
      </c>
      <c r="D975" s="2">
        <v>150</v>
      </c>
      <c r="E975" s="2">
        <v>422.9</v>
      </c>
      <c r="F975" s="2">
        <v>47</v>
      </c>
      <c r="G975" s="2">
        <v>89.3</v>
      </c>
      <c r="H975" s="2">
        <v>0</v>
      </c>
      <c r="I975" s="2">
        <v>0</v>
      </c>
      <c r="J975" s="4">
        <v>1812</v>
      </c>
      <c r="K975" s="2">
        <v>499.81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4">
        <v>2136.5</v>
      </c>
      <c r="AA975" s="6">
        <v>1247.8900000000001</v>
      </c>
      <c r="AC975" s="17" t="s">
        <v>175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4">
        <v>9900</v>
      </c>
      <c r="AO975" s="4">
        <v>30930</v>
      </c>
      <c r="AP975" s="4">
        <v>11181</v>
      </c>
      <c r="AQ975" s="4">
        <v>51023</v>
      </c>
      <c r="AR975" s="4">
        <v>2335</v>
      </c>
      <c r="AS975" s="4">
        <v>5701</v>
      </c>
      <c r="AT975" s="4">
        <v>7567</v>
      </c>
      <c r="AU975" s="4">
        <v>23831</v>
      </c>
      <c r="AV975" s="4">
        <v>2437</v>
      </c>
      <c r="AW975" s="4">
        <v>4835</v>
      </c>
      <c r="AX975" s="4">
        <v>12113</v>
      </c>
      <c r="AY975" s="4">
        <v>41413</v>
      </c>
      <c r="AZ975" s="4">
        <v>3041</v>
      </c>
      <c r="BA975" s="4">
        <v>12037</v>
      </c>
      <c r="BB975" s="4">
        <v>48574</v>
      </c>
      <c r="BC975" s="6">
        <v>169770</v>
      </c>
    </row>
    <row r="976" spans="1:55" ht="15.75" thickBot="1" x14ac:dyDescent="0.3">
      <c r="A976" s="17" t="s">
        <v>50</v>
      </c>
      <c r="B976" s="2">
        <v>277.5</v>
      </c>
      <c r="C976" s="2">
        <v>517.12</v>
      </c>
      <c r="D976" s="2">
        <v>0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10</v>
      </c>
      <c r="W976" s="2">
        <v>97.5</v>
      </c>
      <c r="X976" s="2">
        <v>0</v>
      </c>
      <c r="Y976" s="2">
        <v>0</v>
      </c>
      <c r="Z976" s="2">
        <v>287.5</v>
      </c>
      <c r="AA976" s="10">
        <v>614.62</v>
      </c>
      <c r="AC976" s="17" t="s">
        <v>176</v>
      </c>
      <c r="AD976" s="4">
        <v>5551</v>
      </c>
      <c r="AE976" s="4">
        <v>26537</v>
      </c>
      <c r="AF976" s="2">
        <v>0</v>
      </c>
      <c r="AG976" s="2">
        <v>0</v>
      </c>
      <c r="AH976" s="2">
        <v>12</v>
      </c>
      <c r="AI976" s="2">
        <v>136</v>
      </c>
      <c r="AJ976" s="2">
        <v>0</v>
      </c>
      <c r="AK976" s="2">
        <v>0</v>
      </c>
      <c r="AL976" s="2">
        <v>0</v>
      </c>
      <c r="AM976" s="2">
        <v>0</v>
      </c>
      <c r="AN976" s="4">
        <v>878402</v>
      </c>
      <c r="AO976" s="4">
        <v>502144</v>
      </c>
      <c r="AP976" s="4">
        <v>624000</v>
      </c>
      <c r="AQ976" s="4">
        <v>339840</v>
      </c>
      <c r="AR976" s="4">
        <v>403200</v>
      </c>
      <c r="AS976" s="4">
        <v>270144</v>
      </c>
      <c r="AT976" s="4">
        <v>360000</v>
      </c>
      <c r="AU976" s="4">
        <v>187200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4">
        <v>2271165</v>
      </c>
      <c r="BC976" s="6">
        <v>1326001</v>
      </c>
    </row>
    <row r="977" spans="1:55" ht="15.75" thickBot="1" x14ac:dyDescent="0.3">
      <c r="A977" s="17" t="s">
        <v>51</v>
      </c>
      <c r="B977" s="2">
        <v>112</v>
      </c>
      <c r="C977" s="2">
        <v>207.21</v>
      </c>
      <c r="D977" s="2">
        <v>24</v>
      </c>
      <c r="E977" s="2">
        <v>45.6</v>
      </c>
      <c r="F977" s="2">
        <v>0</v>
      </c>
      <c r="G977" s="2">
        <v>0</v>
      </c>
      <c r="H977" s="2">
        <v>75</v>
      </c>
      <c r="I977" s="2">
        <v>127.5</v>
      </c>
      <c r="J977" s="2">
        <v>0</v>
      </c>
      <c r="K977" s="2">
        <v>0</v>
      </c>
      <c r="L977" s="2">
        <v>0</v>
      </c>
      <c r="M977" s="2">
        <v>0</v>
      </c>
      <c r="N977" s="2">
        <v>90</v>
      </c>
      <c r="O977" s="2">
        <v>173.64</v>
      </c>
      <c r="P977" s="2">
        <v>193</v>
      </c>
      <c r="Q977" s="2">
        <v>351.78</v>
      </c>
      <c r="R977" s="2">
        <v>18</v>
      </c>
      <c r="S977" s="2">
        <v>28.66</v>
      </c>
      <c r="T977" s="2">
        <v>204</v>
      </c>
      <c r="U977" s="2">
        <v>634.37</v>
      </c>
      <c r="V977" s="2">
        <v>288.5</v>
      </c>
      <c r="W977" s="2">
        <v>611.28</v>
      </c>
      <c r="X977" s="2">
        <v>158</v>
      </c>
      <c r="Y977" s="2">
        <v>575.98</v>
      </c>
      <c r="Z977" s="4">
        <v>1162.5</v>
      </c>
      <c r="AA977" s="6">
        <v>2756.02</v>
      </c>
      <c r="AC977" s="17" t="s">
        <v>88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4">
        <v>34656</v>
      </c>
      <c r="AK977" s="4">
        <v>109541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4">
        <v>34656</v>
      </c>
      <c r="BC977" s="6">
        <v>109541</v>
      </c>
    </row>
    <row r="978" spans="1:55" ht="15.75" thickBot="1" x14ac:dyDescent="0.3">
      <c r="A978" s="17" t="s">
        <v>66</v>
      </c>
      <c r="B978" s="2">
        <v>288</v>
      </c>
      <c r="C978" s="2">
        <v>288</v>
      </c>
      <c r="D978" s="2">
        <v>0</v>
      </c>
      <c r="E978" s="2">
        <v>0</v>
      </c>
      <c r="F978" s="2">
        <v>114</v>
      </c>
      <c r="G978" s="2">
        <v>114</v>
      </c>
      <c r="H978" s="2">
        <v>360</v>
      </c>
      <c r="I978" s="2">
        <v>360</v>
      </c>
      <c r="J978" s="2">
        <v>0</v>
      </c>
      <c r="K978" s="2">
        <v>0</v>
      </c>
      <c r="L978" s="2">
        <v>132</v>
      </c>
      <c r="M978" s="2">
        <v>132</v>
      </c>
      <c r="N978" s="2">
        <v>606</v>
      </c>
      <c r="O978" s="2">
        <v>606</v>
      </c>
      <c r="P978" s="2">
        <v>390</v>
      </c>
      <c r="Q978" s="2">
        <v>390</v>
      </c>
      <c r="R978" s="2">
        <v>0</v>
      </c>
      <c r="S978" s="2">
        <v>0</v>
      </c>
      <c r="T978" s="2">
        <v>0</v>
      </c>
      <c r="U978" s="2">
        <v>0</v>
      </c>
      <c r="V978" s="4">
        <v>1671.7</v>
      </c>
      <c r="W978" s="4">
        <v>1759.14</v>
      </c>
      <c r="X978" s="2">
        <v>0</v>
      </c>
      <c r="Y978" s="2">
        <v>0</v>
      </c>
      <c r="Z978" s="4">
        <v>3561.7</v>
      </c>
      <c r="AA978" s="6">
        <v>3649.14</v>
      </c>
      <c r="AC978" s="17" t="s">
        <v>65</v>
      </c>
      <c r="AD978" s="2">
        <v>58</v>
      </c>
      <c r="AE978" s="4">
        <v>1261</v>
      </c>
      <c r="AF978" s="2">
        <v>160</v>
      </c>
      <c r="AG978" s="4">
        <v>1764</v>
      </c>
      <c r="AH978" s="4">
        <v>4820</v>
      </c>
      <c r="AI978" s="4">
        <v>18072</v>
      </c>
      <c r="AJ978" s="2">
        <v>102</v>
      </c>
      <c r="AK978" s="2">
        <v>701</v>
      </c>
      <c r="AL978" s="2">
        <v>58</v>
      </c>
      <c r="AM978" s="2">
        <v>210</v>
      </c>
      <c r="AN978" s="2">
        <v>0</v>
      </c>
      <c r="AO978" s="2">
        <v>0</v>
      </c>
      <c r="AP978" s="2">
        <v>1</v>
      </c>
      <c r="AQ978" s="2">
        <v>8</v>
      </c>
      <c r="AR978" s="2">
        <v>45</v>
      </c>
      <c r="AS978" s="2">
        <v>94</v>
      </c>
      <c r="AT978" s="4">
        <v>7086</v>
      </c>
      <c r="AU978" s="4">
        <v>28024</v>
      </c>
      <c r="AV978" s="2">
        <v>88</v>
      </c>
      <c r="AW978" s="2">
        <v>776</v>
      </c>
      <c r="AX978" s="2">
        <v>11</v>
      </c>
      <c r="AY978" s="2">
        <v>65</v>
      </c>
      <c r="AZ978" s="2">
        <v>111</v>
      </c>
      <c r="BA978" s="4">
        <v>1043</v>
      </c>
      <c r="BB978" s="4">
        <v>12540</v>
      </c>
      <c r="BC978" s="6">
        <v>52018</v>
      </c>
    </row>
    <row r="979" spans="1:55" ht="15.75" thickBot="1" x14ac:dyDescent="0.3">
      <c r="A979" s="17" t="s">
        <v>75</v>
      </c>
      <c r="B979" s="2">
        <v>0</v>
      </c>
      <c r="C979" s="2">
        <v>0</v>
      </c>
      <c r="D979" s="2">
        <v>1</v>
      </c>
      <c r="E979" s="2">
        <v>23.45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1</v>
      </c>
      <c r="AA979" s="10">
        <v>23.45</v>
      </c>
      <c r="AC979" s="17" t="s">
        <v>66</v>
      </c>
      <c r="AD979" s="4">
        <v>1948</v>
      </c>
      <c r="AE979" s="4">
        <v>4994</v>
      </c>
      <c r="AF979" s="2">
        <v>5</v>
      </c>
      <c r="AG979" s="2">
        <v>25</v>
      </c>
      <c r="AH979" s="2">
        <v>3</v>
      </c>
      <c r="AI979" s="2">
        <v>16</v>
      </c>
      <c r="AJ979" s="2">
        <v>0</v>
      </c>
      <c r="AK979" s="2">
        <v>0</v>
      </c>
      <c r="AL979" s="2">
        <v>5</v>
      </c>
      <c r="AM979" s="2">
        <v>22</v>
      </c>
      <c r="AN979" s="2">
        <v>1</v>
      </c>
      <c r="AO979" s="2">
        <v>2</v>
      </c>
      <c r="AP979" s="2">
        <v>7</v>
      </c>
      <c r="AQ979" s="2">
        <v>51</v>
      </c>
      <c r="AR979" s="2">
        <v>9</v>
      </c>
      <c r="AS979" s="2">
        <v>39</v>
      </c>
      <c r="AT979" s="2">
        <v>0</v>
      </c>
      <c r="AU979" s="2">
        <v>0</v>
      </c>
      <c r="AV979" s="4">
        <v>1845</v>
      </c>
      <c r="AW979" s="4">
        <v>7529</v>
      </c>
      <c r="AX979" s="2">
        <v>2</v>
      </c>
      <c r="AY979" s="2">
        <v>85</v>
      </c>
      <c r="AZ979" s="2">
        <v>0</v>
      </c>
      <c r="BA979" s="2">
        <v>0</v>
      </c>
      <c r="BB979" s="4">
        <v>3825</v>
      </c>
      <c r="BC979" s="6">
        <v>12763</v>
      </c>
    </row>
    <row r="980" spans="1:55" ht="15.75" thickBot="1" x14ac:dyDescent="0.3">
      <c r="A980" s="17" t="s">
        <v>67</v>
      </c>
      <c r="B980" s="2">
        <v>0</v>
      </c>
      <c r="C980" s="2">
        <v>0</v>
      </c>
      <c r="D980" s="2">
        <v>13</v>
      </c>
      <c r="E980" s="2">
        <v>45</v>
      </c>
      <c r="F980" s="2">
        <v>334.5</v>
      </c>
      <c r="G980" s="4">
        <v>1370.4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347.5</v>
      </c>
      <c r="AA980" s="6">
        <v>1415.4</v>
      </c>
      <c r="AC980" s="17" t="s">
        <v>75</v>
      </c>
      <c r="AD980" s="4">
        <v>60144</v>
      </c>
      <c r="AE980" s="4">
        <v>326856</v>
      </c>
      <c r="AF980" s="4">
        <v>21004</v>
      </c>
      <c r="AG980" s="4">
        <v>97757</v>
      </c>
      <c r="AH980" s="4">
        <v>49969</v>
      </c>
      <c r="AI980" s="4">
        <v>283397</v>
      </c>
      <c r="AJ980" s="4">
        <v>29545</v>
      </c>
      <c r="AK980" s="4">
        <v>175009</v>
      </c>
      <c r="AL980" s="4">
        <v>63328</v>
      </c>
      <c r="AM980" s="4">
        <v>369262</v>
      </c>
      <c r="AN980" s="4">
        <v>1292</v>
      </c>
      <c r="AO980" s="4">
        <v>2656</v>
      </c>
      <c r="AP980" s="2">
        <v>366</v>
      </c>
      <c r="AQ980" s="4">
        <v>15790</v>
      </c>
      <c r="AR980" s="4">
        <v>20426</v>
      </c>
      <c r="AS980" s="4">
        <v>134108</v>
      </c>
      <c r="AT980" s="4">
        <v>16796</v>
      </c>
      <c r="AU980" s="4">
        <v>79352</v>
      </c>
      <c r="AV980" s="4">
        <v>9004</v>
      </c>
      <c r="AW980" s="4">
        <v>40723</v>
      </c>
      <c r="AX980" s="4">
        <v>33995</v>
      </c>
      <c r="AY980" s="4">
        <v>129586</v>
      </c>
      <c r="AZ980" s="4">
        <v>83726</v>
      </c>
      <c r="BA980" s="4">
        <v>703591</v>
      </c>
      <c r="BB980" s="4">
        <v>389595</v>
      </c>
      <c r="BC980" s="6">
        <v>2358087</v>
      </c>
    </row>
    <row r="981" spans="1:55" ht="15.75" thickBot="1" x14ac:dyDescent="0.3">
      <c r="A981" s="18" t="s">
        <v>30</v>
      </c>
      <c r="B981" s="8">
        <v>24973</v>
      </c>
      <c r="C981" s="8">
        <v>30591.99</v>
      </c>
      <c r="D981" s="8">
        <v>5447</v>
      </c>
      <c r="E981" s="8">
        <v>2291.25</v>
      </c>
      <c r="F981" s="8">
        <v>3525.5</v>
      </c>
      <c r="G981" s="8">
        <v>2513.06</v>
      </c>
      <c r="H981" s="8">
        <v>2499</v>
      </c>
      <c r="I981" s="8">
        <v>1729.34</v>
      </c>
      <c r="J981" s="8">
        <v>1812</v>
      </c>
      <c r="K981" s="7">
        <v>499.81</v>
      </c>
      <c r="L981" s="7">
        <v>812</v>
      </c>
      <c r="M981" s="7">
        <v>311.2</v>
      </c>
      <c r="N981" s="8">
        <v>6578</v>
      </c>
      <c r="O981" s="8">
        <v>3697.52</v>
      </c>
      <c r="P981" s="8">
        <v>17941</v>
      </c>
      <c r="Q981" s="8">
        <v>6529.36</v>
      </c>
      <c r="R981" s="8">
        <v>30643</v>
      </c>
      <c r="S981" s="8">
        <v>7459.76</v>
      </c>
      <c r="T981" s="8">
        <v>11582</v>
      </c>
      <c r="U981" s="8">
        <v>5253.62</v>
      </c>
      <c r="V981" s="8">
        <v>3182.2</v>
      </c>
      <c r="W981" s="8">
        <v>2802.23</v>
      </c>
      <c r="X981" s="8">
        <v>1903</v>
      </c>
      <c r="Y981" s="8">
        <v>1045.74</v>
      </c>
      <c r="Z981" s="8">
        <v>110897.7</v>
      </c>
      <c r="AA981" s="9">
        <v>64724.88</v>
      </c>
      <c r="AC981" s="17" t="s">
        <v>67</v>
      </c>
      <c r="AD981" s="4">
        <v>9213</v>
      </c>
      <c r="AE981" s="4">
        <v>47165</v>
      </c>
      <c r="AF981" s="4">
        <v>11031</v>
      </c>
      <c r="AG981" s="4">
        <v>67047</v>
      </c>
      <c r="AH981" s="4">
        <v>4852</v>
      </c>
      <c r="AI981" s="4">
        <v>29268</v>
      </c>
      <c r="AJ981" s="4">
        <v>9261</v>
      </c>
      <c r="AK981" s="4">
        <v>71995</v>
      </c>
      <c r="AL981" s="2">
        <v>208</v>
      </c>
      <c r="AM981" s="4">
        <v>2280</v>
      </c>
      <c r="AN981" s="4">
        <v>3337</v>
      </c>
      <c r="AO981" s="4">
        <v>31345</v>
      </c>
      <c r="AP981" s="4">
        <v>7515</v>
      </c>
      <c r="AQ981" s="4">
        <v>49153</v>
      </c>
      <c r="AR981" s="2">
        <v>507</v>
      </c>
      <c r="AS981" s="2">
        <v>983</v>
      </c>
      <c r="AT981" s="4">
        <v>8619</v>
      </c>
      <c r="AU981" s="4">
        <v>53404</v>
      </c>
      <c r="AV981" s="4">
        <v>7757</v>
      </c>
      <c r="AW981" s="4">
        <v>52736</v>
      </c>
      <c r="AX981" s="4">
        <v>2205</v>
      </c>
      <c r="AY981" s="4">
        <v>18369</v>
      </c>
      <c r="AZ981" s="4">
        <v>10013</v>
      </c>
      <c r="BA981" s="4">
        <v>64083</v>
      </c>
      <c r="BB981" s="4">
        <v>74518</v>
      </c>
      <c r="BC981" s="6">
        <v>487828</v>
      </c>
    </row>
    <row r="982" spans="1:55" ht="15.75" thickBot="1" x14ac:dyDescent="0.3">
      <c r="AC982" s="17" t="s">
        <v>193</v>
      </c>
      <c r="AD982" s="4">
        <v>5555</v>
      </c>
      <c r="AE982" s="4">
        <v>5515</v>
      </c>
      <c r="AF982" s="4">
        <v>5014</v>
      </c>
      <c r="AG982" s="4">
        <v>4721</v>
      </c>
      <c r="AH982" s="4">
        <v>6857</v>
      </c>
      <c r="AI982" s="4">
        <v>39961</v>
      </c>
      <c r="AJ982" s="4">
        <v>6023</v>
      </c>
      <c r="AK982" s="4">
        <v>5507</v>
      </c>
      <c r="AL982" s="4">
        <v>1003</v>
      </c>
      <c r="AM982" s="4">
        <v>1421</v>
      </c>
      <c r="AN982" s="4">
        <v>7817</v>
      </c>
      <c r="AO982" s="4">
        <v>43847</v>
      </c>
      <c r="AP982" s="2">
        <v>7</v>
      </c>
      <c r="AQ982" s="2">
        <v>149</v>
      </c>
      <c r="AR982" s="2">
        <v>2</v>
      </c>
      <c r="AS982" s="2">
        <v>10</v>
      </c>
      <c r="AT982" s="4">
        <v>11525</v>
      </c>
      <c r="AU982" s="4">
        <v>12048</v>
      </c>
      <c r="AV982" s="4">
        <v>6744</v>
      </c>
      <c r="AW982" s="4">
        <v>7414</v>
      </c>
      <c r="AX982" s="2">
        <v>6</v>
      </c>
      <c r="AY982" s="2">
        <v>53</v>
      </c>
      <c r="AZ982" s="4">
        <v>10079</v>
      </c>
      <c r="BA982" s="4">
        <v>27889</v>
      </c>
      <c r="BB982" s="4">
        <v>60632</v>
      </c>
      <c r="BC982" s="6">
        <v>148535</v>
      </c>
    </row>
    <row r="983" spans="1:55" ht="19.5" thickBot="1" x14ac:dyDescent="0.3">
      <c r="A983" s="16" t="s">
        <v>225</v>
      </c>
      <c r="AC983" s="17" t="s">
        <v>28</v>
      </c>
      <c r="AD983" s="4">
        <v>7229</v>
      </c>
      <c r="AE983" s="4">
        <v>28261</v>
      </c>
      <c r="AF983" s="2">
        <v>0</v>
      </c>
      <c r="AG983" s="2">
        <v>0</v>
      </c>
      <c r="AH983" s="4">
        <v>16223</v>
      </c>
      <c r="AI983" s="4">
        <v>53704</v>
      </c>
      <c r="AJ983" s="4">
        <v>12095</v>
      </c>
      <c r="AK983" s="4">
        <v>46898</v>
      </c>
      <c r="AL983" s="2">
        <v>0</v>
      </c>
      <c r="AM983" s="2">
        <v>0</v>
      </c>
      <c r="AN983" s="4">
        <v>5444</v>
      </c>
      <c r="AO983" s="4">
        <v>14424</v>
      </c>
      <c r="AP983" s="2">
        <v>0</v>
      </c>
      <c r="AQ983" s="2">
        <v>0</v>
      </c>
      <c r="AR983" s="4">
        <v>1004</v>
      </c>
      <c r="AS983" s="4">
        <v>2453</v>
      </c>
      <c r="AT983" s="2">
        <v>16</v>
      </c>
      <c r="AU983" s="2">
        <v>16</v>
      </c>
      <c r="AV983" s="2">
        <v>0</v>
      </c>
      <c r="AW983" s="2">
        <v>0</v>
      </c>
      <c r="AX983" s="2">
        <v>30</v>
      </c>
      <c r="AY983" s="2">
        <v>56</v>
      </c>
      <c r="AZ983" s="2">
        <v>0</v>
      </c>
      <c r="BA983" s="2">
        <v>0</v>
      </c>
      <c r="BB983" s="4">
        <v>42041</v>
      </c>
      <c r="BC983" s="6">
        <v>145812</v>
      </c>
    </row>
    <row r="984" spans="1:55" ht="15.75" thickBot="1" x14ac:dyDescent="0.3">
      <c r="A984" s="22" t="s">
        <v>7</v>
      </c>
      <c r="B984" s="24" t="s">
        <v>8</v>
      </c>
      <c r="C984" s="25"/>
      <c r="D984" s="19" t="s">
        <v>9</v>
      </c>
      <c r="E984" s="21"/>
      <c r="F984" s="19" t="s">
        <v>10</v>
      </c>
      <c r="G984" s="21"/>
      <c r="H984" s="19" t="s">
        <v>11</v>
      </c>
      <c r="I984" s="21"/>
      <c r="J984" s="19" t="s">
        <v>12</v>
      </c>
      <c r="K984" s="21"/>
      <c r="L984" s="19" t="s">
        <v>13</v>
      </c>
      <c r="M984" s="21"/>
      <c r="N984" s="19" t="s">
        <v>14</v>
      </c>
      <c r="O984" s="21"/>
      <c r="P984" s="19" t="s">
        <v>15</v>
      </c>
      <c r="Q984" s="21"/>
      <c r="R984" s="19" t="s">
        <v>16</v>
      </c>
      <c r="S984" s="21"/>
      <c r="T984" s="19" t="s">
        <v>17</v>
      </c>
      <c r="U984" s="21"/>
      <c r="V984" s="19" t="s">
        <v>18</v>
      </c>
      <c r="W984" s="21"/>
      <c r="X984" s="19" t="s">
        <v>19</v>
      </c>
      <c r="Y984" s="21"/>
      <c r="Z984" s="19" t="s">
        <v>20</v>
      </c>
      <c r="AA984" s="20"/>
      <c r="AC984" s="17" t="s">
        <v>168</v>
      </c>
      <c r="AD984" s="4">
        <v>2830</v>
      </c>
      <c r="AE984" s="4">
        <v>25464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1</v>
      </c>
      <c r="AM984" s="2">
        <v>19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4">
        <v>1074</v>
      </c>
      <c r="AU984" s="4">
        <v>9681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4">
        <v>3905</v>
      </c>
      <c r="BC984" s="6">
        <v>35164</v>
      </c>
    </row>
    <row r="985" spans="1:55" ht="26.25" thickBot="1" x14ac:dyDescent="0.3">
      <c r="A985" s="23"/>
      <c r="B985" s="1" t="s">
        <v>21</v>
      </c>
      <c r="C985" s="1" t="s">
        <v>22</v>
      </c>
      <c r="D985" s="1" t="s">
        <v>21</v>
      </c>
      <c r="E985" s="1" t="s">
        <v>22</v>
      </c>
      <c r="F985" s="1" t="s">
        <v>21</v>
      </c>
      <c r="G985" s="1" t="s">
        <v>22</v>
      </c>
      <c r="H985" s="1" t="s">
        <v>21</v>
      </c>
      <c r="I985" s="1" t="s">
        <v>22</v>
      </c>
      <c r="J985" s="1" t="s">
        <v>21</v>
      </c>
      <c r="K985" s="1" t="s">
        <v>22</v>
      </c>
      <c r="L985" s="1" t="s">
        <v>21</v>
      </c>
      <c r="M985" s="1" t="s">
        <v>22</v>
      </c>
      <c r="N985" s="1" t="s">
        <v>21</v>
      </c>
      <c r="O985" s="1" t="s">
        <v>22</v>
      </c>
      <c r="P985" s="1" t="s">
        <v>21</v>
      </c>
      <c r="Q985" s="1" t="s">
        <v>22</v>
      </c>
      <c r="R985" s="1" t="s">
        <v>21</v>
      </c>
      <c r="S985" s="1" t="s">
        <v>22</v>
      </c>
      <c r="T985" s="1" t="s">
        <v>21</v>
      </c>
      <c r="U985" s="1" t="s">
        <v>22</v>
      </c>
      <c r="V985" s="1" t="s">
        <v>21</v>
      </c>
      <c r="W985" s="1" t="s">
        <v>22</v>
      </c>
      <c r="X985" s="1" t="s">
        <v>21</v>
      </c>
      <c r="Y985" s="1" t="s">
        <v>22</v>
      </c>
      <c r="Z985" s="1" t="s">
        <v>21</v>
      </c>
      <c r="AA985" s="5" t="s">
        <v>22</v>
      </c>
      <c r="AC985" s="17" t="s">
        <v>194</v>
      </c>
      <c r="AD985" s="4">
        <v>6550</v>
      </c>
      <c r="AE985" s="4">
        <v>41514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4</v>
      </c>
      <c r="AU985" s="2">
        <v>56</v>
      </c>
      <c r="AV985" s="2">
        <v>0</v>
      </c>
      <c r="AW985" s="2">
        <v>0</v>
      </c>
      <c r="AX985" s="4">
        <v>9240</v>
      </c>
      <c r="AY985" s="4">
        <v>58714</v>
      </c>
      <c r="AZ985" s="2">
        <v>0</v>
      </c>
      <c r="BA985" s="2">
        <v>0</v>
      </c>
      <c r="BB985" s="4">
        <v>15794</v>
      </c>
      <c r="BC985" s="6">
        <v>100284</v>
      </c>
    </row>
    <row r="986" spans="1:55" ht="15.75" thickBot="1" x14ac:dyDescent="0.3">
      <c r="A986" s="17" t="s">
        <v>33</v>
      </c>
      <c r="B986" s="2">
        <v>120</v>
      </c>
      <c r="C986" s="2">
        <v>120</v>
      </c>
      <c r="D986" s="2">
        <v>69.7</v>
      </c>
      <c r="E986" s="2">
        <v>69.7</v>
      </c>
      <c r="F986" s="2">
        <v>316.8</v>
      </c>
      <c r="G986" s="2">
        <v>316.8</v>
      </c>
      <c r="H986" s="2">
        <v>30</v>
      </c>
      <c r="I986" s="2">
        <v>30</v>
      </c>
      <c r="J986" s="2">
        <v>0</v>
      </c>
      <c r="K986" s="2">
        <v>0</v>
      </c>
      <c r="L986" s="2">
        <v>15</v>
      </c>
      <c r="M986" s="2">
        <v>7</v>
      </c>
      <c r="N986" s="2">
        <v>114</v>
      </c>
      <c r="O986" s="2">
        <v>96.91</v>
      </c>
      <c r="P986" s="2">
        <v>229</v>
      </c>
      <c r="Q986" s="2">
        <v>216.8</v>
      </c>
      <c r="R986" s="2">
        <v>185</v>
      </c>
      <c r="S986" s="2">
        <v>187</v>
      </c>
      <c r="T986" s="2">
        <v>90</v>
      </c>
      <c r="U986" s="2">
        <v>90</v>
      </c>
      <c r="V986" s="2">
        <v>107</v>
      </c>
      <c r="W986" s="2">
        <v>107</v>
      </c>
      <c r="X986" s="2">
        <v>53</v>
      </c>
      <c r="Y986" s="2">
        <v>111.72</v>
      </c>
      <c r="Z986" s="4">
        <v>1329.5</v>
      </c>
      <c r="AA986" s="6">
        <v>1352.93</v>
      </c>
      <c r="AC986" s="17" t="s">
        <v>69</v>
      </c>
      <c r="AD986" s="2">
        <v>0</v>
      </c>
      <c r="AE986" s="2">
        <v>0</v>
      </c>
      <c r="AF986" s="2">
        <v>7</v>
      </c>
      <c r="AG986" s="2">
        <v>83</v>
      </c>
      <c r="AH986" s="2">
        <v>1</v>
      </c>
      <c r="AI986" s="2">
        <v>10</v>
      </c>
      <c r="AJ986" s="2">
        <v>4</v>
      </c>
      <c r="AK986" s="2">
        <v>59</v>
      </c>
      <c r="AL986" s="2">
        <v>3</v>
      </c>
      <c r="AM986" s="2">
        <v>37</v>
      </c>
      <c r="AN986" s="2">
        <v>2</v>
      </c>
      <c r="AO986" s="2">
        <v>19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17</v>
      </c>
      <c r="BC986" s="10">
        <v>208</v>
      </c>
    </row>
    <row r="987" spans="1:55" ht="15.75" thickBot="1" x14ac:dyDescent="0.3">
      <c r="A987" s="17" t="s">
        <v>36</v>
      </c>
      <c r="B987" s="4">
        <v>31399</v>
      </c>
      <c r="C987" s="4">
        <v>99053.52</v>
      </c>
      <c r="D987" s="2">
        <v>0</v>
      </c>
      <c r="E987" s="2">
        <v>0</v>
      </c>
      <c r="F987" s="4">
        <v>4950</v>
      </c>
      <c r="G987" s="4">
        <v>9495</v>
      </c>
      <c r="H987" s="2">
        <v>0</v>
      </c>
      <c r="I987" s="2">
        <v>0</v>
      </c>
      <c r="J987" s="2">
        <v>0</v>
      </c>
      <c r="K987" s="2">
        <v>0</v>
      </c>
      <c r="L987" s="4">
        <v>1018</v>
      </c>
      <c r="M987" s="4">
        <v>4021</v>
      </c>
      <c r="N987" s="4">
        <v>4050</v>
      </c>
      <c r="O987" s="4">
        <v>2025</v>
      </c>
      <c r="P987" s="4">
        <v>7200</v>
      </c>
      <c r="Q987" s="4">
        <v>3600</v>
      </c>
      <c r="R987" s="4">
        <v>1989</v>
      </c>
      <c r="S987" s="4">
        <v>8047</v>
      </c>
      <c r="T987" s="2">
        <v>0</v>
      </c>
      <c r="U987" s="2">
        <v>0</v>
      </c>
      <c r="V987" s="4">
        <v>24824</v>
      </c>
      <c r="W987" s="4">
        <v>70555</v>
      </c>
      <c r="X987" s="4">
        <v>15918</v>
      </c>
      <c r="Y987" s="4">
        <v>45080</v>
      </c>
      <c r="Z987" s="4">
        <v>91348</v>
      </c>
      <c r="AA987" s="6">
        <v>241876.52</v>
      </c>
      <c r="AC987" s="17" t="s">
        <v>29</v>
      </c>
      <c r="AD987" s="4">
        <v>2432</v>
      </c>
      <c r="AE987" s="4">
        <v>44500</v>
      </c>
      <c r="AF987" s="2">
        <v>725</v>
      </c>
      <c r="AG987" s="4">
        <v>16190</v>
      </c>
      <c r="AH987" s="4">
        <v>4241</v>
      </c>
      <c r="AI987" s="4">
        <v>27618</v>
      </c>
      <c r="AJ987" s="4">
        <v>11186</v>
      </c>
      <c r="AK987" s="4">
        <v>45240</v>
      </c>
      <c r="AL987" s="2">
        <v>1</v>
      </c>
      <c r="AM987" s="2">
        <v>2</v>
      </c>
      <c r="AN987" s="2">
        <v>2</v>
      </c>
      <c r="AO987" s="2">
        <v>14</v>
      </c>
      <c r="AP987" s="2">
        <v>649</v>
      </c>
      <c r="AQ987" s="4">
        <v>3054</v>
      </c>
      <c r="AR987" s="4">
        <v>12530</v>
      </c>
      <c r="AS987" s="4">
        <v>18181</v>
      </c>
      <c r="AT987" s="2">
        <v>704</v>
      </c>
      <c r="AU987" s="4">
        <v>2565</v>
      </c>
      <c r="AV987" s="2">
        <v>510</v>
      </c>
      <c r="AW987" s="2">
        <v>815</v>
      </c>
      <c r="AX987" s="4">
        <v>44434</v>
      </c>
      <c r="AY987" s="4">
        <v>186832</v>
      </c>
      <c r="AZ987" s="4">
        <v>66146</v>
      </c>
      <c r="BA987" s="4">
        <v>299347</v>
      </c>
      <c r="BB987" s="4">
        <v>143560</v>
      </c>
      <c r="BC987" s="6">
        <v>644358</v>
      </c>
    </row>
    <row r="988" spans="1:55" ht="15.75" thickBot="1" x14ac:dyDescent="0.3">
      <c r="A988" s="17" t="s">
        <v>38</v>
      </c>
      <c r="B988" s="4">
        <v>6650</v>
      </c>
      <c r="C988" s="4">
        <v>11629.75</v>
      </c>
      <c r="D988" s="4">
        <v>5645</v>
      </c>
      <c r="E988" s="4">
        <v>10229.75</v>
      </c>
      <c r="F988" s="4">
        <v>2200</v>
      </c>
      <c r="G988" s="4">
        <v>5060</v>
      </c>
      <c r="H988" s="4">
        <v>2700</v>
      </c>
      <c r="I988" s="4">
        <v>9720</v>
      </c>
      <c r="J988" s="2">
        <v>0</v>
      </c>
      <c r="K988" s="2">
        <v>0</v>
      </c>
      <c r="L988" s="2">
        <v>0</v>
      </c>
      <c r="M988" s="2">
        <v>0</v>
      </c>
      <c r="N988" s="4">
        <v>15030</v>
      </c>
      <c r="O988" s="4">
        <v>32126.91</v>
      </c>
      <c r="P988" s="4">
        <v>29880</v>
      </c>
      <c r="Q988" s="4">
        <v>72968.98</v>
      </c>
      <c r="R988" s="4">
        <v>12060</v>
      </c>
      <c r="S988" s="4">
        <v>28069.61</v>
      </c>
      <c r="T988" s="4">
        <v>12060</v>
      </c>
      <c r="U988" s="4">
        <v>27889.06</v>
      </c>
      <c r="V988" s="2">
        <v>0</v>
      </c>
      <c r="W988" s="2">
        <v>0</v>
      </c>
      <c r="X988" s="4">
        <v>2160</v>
      </c>
      <c r="Y988" s="4">
        <v>4289.3599999999997</v>
      </c>
      <c r="Z988" s="4">
        <v>88385</v>
      </c>
      <c r="AA988" s="6">
        <v>201983.42</v>
      </c>
      <c r="AC988" s="17" t="s">
        <v>106</v>
      </c>
      <c r="AD988" s="4">
        <v>10714</v>
      </c>
      <c r="AE988" s="4">
        <v>41506</v>
      </c>
      <c r="AF988" s="4">
        <v>5000</v>
      </c>
      <c r="AG988" s="4">
        <v>13530</v>
      </c>
      <c r="AH988" s="2">
        <v>9</v>
      </c>
      <c r="AI988" s="2">
        <v>222</v>
      </c>
      <c r="AJ988" s="4">
        <v>7247</v>
      </c>
      <c r="AK988" s="4">
        <v>17216</v>
      </c>
      <c r="AL988" s="2">
        <v>0</v>
      </c>
      <c r="AM988" s="2">
        <v>0</v>
      </c>
      <c r="AN988" s="2">
        <v>1</v>
      </c>
      <c r="AO988" s="2">
        <v>3</v>
      </c>
      <c r="AP988" s="2">
        <v>0</v>
      </c>
      <c r="AQ988" s="2">
        <v>0</v>
      </c>
      <c r="AR988" s="2">
        <v>2</v>
      </c>
      <c r="AS988" s="2">
        <v>7</v>
      </c>
      <c r="AT988" s="2">
        <v>666</v>
      </c>
      <c r="AU988" s="4">
        <v>2658</v>
      </c>
      <c r="AV988" s="2">
        <v>154</v>
      </c>
      <c r="AW988" s="2">
        <v>359</v>
      </c>
      <c r="AX988" s="4">
        <v>5179</v>
      </c>
      <c r="AY988" s="4">
        <v>26354</v>
      </c>
      <c r="AZ988" s="4">
        <v>15082</v>
      </c>
      <c r="BA988" s="4">
        <v>77276</v>
      </c>
      <c r="BB988" s="4">
        <v>44054</v>
      </c>
      <c r="BC988" s="6">
        <v>179131</v>
      </c>
    </row>
    <row r="989" spans="1:55" ht="15.75" thickBot="1" x14ac:dyDescent="0.3">
      <c r="A989" s="17" t="s">
        <v>23</v>
      </c>
      <c r="B989" s="4">
        <v>7188</v>
      </c>
      <c r="C989" s="4">
        <v>13434.1</v>
      </c>
      <c r="D989" s="4">
        <v>3520</v>
      </c>
      <c r="E989" s="4">
        <v>7052.33</v>
      </c>
      <c r="F989" s="4">
        <v>5466</v>
      </c>
      <c r="G989" s="4">
        <v>10204.129999999999</v>
      </c>
      <c r="H989" s="4">
        <v>2314</v>
      </c>
      <c r="I989" s="4">
        <v>2314.59</v>
      </c>
      <c r="J989" s="4">
        <v>1560</v>
      </c>
      <c r="K989" s="4">
        <v>1204.5999999999999</v>
      </c>
      <c r="L989" s="4">
        <v>1636</v>
      </c>
      <c r="M989" s="4">
        <v>1745.35</v>
      </c>
      <c r="N989" s="4">
        <v>1950</v>
      </c>
      <c r="O989" s="4">
        <v>1552.86</v>
      </c>
      <c r="P989" s="4">
        <v>1360</v>
      </c>
      <c r="Q989" s="4">
        <v>2096.9899999999998</v>
      </c>
      <c r="R989" s="4">
        <v>3332.5</v>
      </c>
      <c r="S989" s="4">
        <v>5253.92</v>
      </c>
      <c r="T989" s="4">
        <v>6400</v>
      </c>
      <c r="U989" s="4">
        <v>8754.48</v>
      </c>
      <c r="V989" s="4">
        <v>6688.3</v>
      </c>
      <c r="W989" s="4">
        <v>8397.57</v>
      </c>
      <c r="X989" s="4">
        <v>9533</v>
      </c>
      <c r="Y989" s="4">
        <v>11584.34</v>
      </c>
      <c r="Z989" s="4">
        <v>50947.8</v>
      </c>
      <c r="AA989" s="6">
        <v>73595.259999999995</v>
      </c>
      <c r="AC989" s="17" t="s">
        <v>143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4">
        <v>6165</v>
      </c>
      <c r="AY989" s="4">
        <v>17843</v>
      </c>
      <c r="AZ989" s="4">
        <v>3838</v>
      </c>
      <c r="BA989" s="4">
        <v>12926</v>
      </c>
      <c r="BB989" s="4">
        <v>10003</v>
      </c>
      <c r="BC989" s="6">
        <v>30769</v>
      </c>
    </row>
    <row r="990" spans="1:55" ht="15.75" thickBot="1" x14ac:dyDescent="0.3">
      <c r="A990" s="17" t="s">
        <v>24</v>
      </c>
      <c r="B990" s="4">
        <v>34185</v>
      </c>
      <c r="C990" s="4">
        <v>27155.27</v>
      </c>
      <c r="D990" s="4">
        <v>61740</v>
      </c>
      <c r="E990" s="4">
        <v>50226.15</v>
      </c>
      <c r="F990" s="4">
        <v>53410</v>
      </c>
      <c r="G990" s="4">
        <v>43141.91</v>
      </c>
      <c r="H990" s="4">
        <v>11812</v>
      </c>
      <c r="I990" s="4">
        <v>4068.09</v>
      </c>
      <c r="J990" s="4">
        <v>11191</v>
      </c>
      <c r="K990" s="4">
        <v>3949.04</v>
      </c>
      <c r="L990" s="4">
        <v>21113</v>
      </c>
      <c r="M990" s="4">
        <v>7915.85</v>
      </c>
      <c r="N990" s="4">
        <v>54525</v>
      </c>
      <c r="O990" s="4">
        <v>32734.1</v>
      </c>
      <c r="P990" s="4">
        <v>51910</v>
      </c>
      <c r="Q990" s="4">
        <v>31169.61</v>
      </c>
      <c r="R990" s="4">
        <v>60880</v>
      </c>
      <c r="S990" s="4">
        <v>34877.760000000002</v>
      </c>
      <c r="T990" s="4">
        <v>37687.99</v>
      </c>
      <c r="U990" s="4">
        <v>14896.68</v>
      </c>
      <c r="V990" s="4">
        <v>52640</v>
      </c>
      <c r="W990" s="4">
        <v>20106.259999999998</v>
      </c>
      <c r="X990" s="4">
        <v>69675</v>
      </c>
      <c r="Y990" s="4">
        <v>30211.71</v>
      </c>
      <c r="Z990" s="4">
        <v>520768.99</v>
      </c>
      <c r="AA990" s="6">
        <v>300452.43</v>
      </c>
      <c r="AC990" s="17" t="s">
        <v>107</v>
      </c>
      <c r="AD990" s="2">
        <v>0</v>
      </c>
      <c r="AE990" s="2">
        <v>0</v>
      </c>
      <c r="AF990" s="2">
        <v>0</v>
      </c>
      <c r="AG990" s="2">
        <v>0</v>
      </c>
      <c r="AH990" s="4">
        <v>1877</v>
      </c>
      <c r="AI990" s="4">
        <v>2445</v>
      </c>
      <c r="AJ990" s="2">
        <v>2</v>
      </c>
      <c r="AK990" s="2">
        <v>6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4">
        <v>2672</v>
      </c>
      <c r="AS990" s="4">
        <v>3663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28</v>
      </c>
      <c r="BA990" s="2">
        <v>33</v>
      </c>
      <c r="BB990" s="4">
        <v>4579</v>
      </c>
      <c r="BC990" s="6">
        <v>6147</v>
      </c>
    </row>
    <row r="991" spans="1:55" ht="15.75" thickBot="1" x14ac:dyDescent="0.3">
      <c r="A991" s="17" t="s">
        <v>77</v>
      </c>
      <c r="B991" s="4">
        <v>69660</v>
      </c>
      <c r="C991" s="4">
        <v>45184.19</v>
      </c>
      <c r="D991" s="4">
        <v>54588</v>
      </c>
      <c r="E991" s="4">
        <v>53540.7</v>
      </c>
      <c r="F991" s="4">
        <v>35498</v>
      </c>
      <c r="G991" s="4">
        <v>58898.09</v>
      </c>
      <c r="H991" s="2">
        <v>0</v>
      </c>
      <c r="I991" s="2">
        <v>0</v>
      </c>
      <c r="J991" s="2">
        <v>0</v>
      </c>
      <c r="K991" s="2">
        <v>0</v>
      </c>
      <c r="L991" s="4">
        <v>10411</v>
      </c>
      <c r="M991" s="4">
        <v>5205.5</v>
      </c>
      <c r="N991" s="4">
        <v>11154</v>
      </c>
      <c r="O991" s="4">
        <v>5935.05</v>
      </c>
      <c r="P991" s="4">
        <v>5565</v>
      </c>
      <c r="Q991" s="4">
        <v>2782.5</v>
      </c>
      <c r="R991" s="4">
        <v>4638</v>
      </c>
      <c r="S991" s="4">
        <v>2319</v>
      </c>
      <c r="T991" s="2">
        <v>0</v>
      </c>
      <c r="U991" s="2">
        <v>0</v>
      </c>
      <c r="V991" s="2">
        <v>0</v>
      </c>
      <c r="W991" s="2">
        <v>0</v>
      </c>
      <c r="X991" s="4">
        <v>5544</v>
      </c>
      <c r="Y991" s="4">
        <v>3000</v>
      </c>
      <c r="Z991" s="4">
        <v>197058</v>
      </c>
      <c r="AA991" s="6">
        <v>176865.03</v>
      </c>
      <c r="AC991" s="17" t="s">
        <v>144</v>
      </c>
      <c r="AD991" s="2">
        <v>3</v>
      </c>
      <c r="AE991" s="2">
        <v>18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350</v>
      </c>
      <c r="AO991" s="4">
        <v>1411</v>
      </c>
      <c r="AP991" s="2">
        <v>2</v>
      </c>
      <c r="AQ991" s="2">
        <v>15</v>
      </c>
      <c r="AR991" s="2">
        <v>3</v>
      </c>
      <c r="AS991" s="2">
        <v>21</v>
      </c>
      <c r="AT991" s="2">
        <v>0</v>
      </c>
      <c r="AU991" s="2">
        <v>0</v>
      </c>
      <c r="AV991" s="2">
        <v>295</v>
      </c>
      <c r="AW991" s="4">
        <v>1176</v>
      </c>
      <c r="AX991" s="2">
        <v>448</v>
      </c>
      <c r="AY991" s="4">
        <v>1758</v>
      </c>
      <c r="AZ991" s="2">
        <v>0</v>
      </c>
      <c r="BA991" s="2">
        <v>0</v>
      </c>
      <c r="BB991" s="4">
        <v>1101</v>
      </c>
      <c r="BC991" s="6">
        <v>4399</v>
      </c>
    </row>
    <row r="992" spans="1:55" ht="15.75" thickBot="1" x14ac:dyDescent="0.3">
      <c r="A992" s="17" t="s">
        <v>41</v>
      </c>
      <c r="B992" s="2">
        <v>0</v>
      </c>
      <c r="C992" s="2">
        <v>0</v>
      </c>
      <c r="D992" s="2">
        <v>120</v>
      </c>
      <c r="E992" s="2">
        <v>224.51</v>
      </c>
      <c r="F992" s="2">
        <v>80</v>
      </c>
      <c r="G992" s="2">
        <v>147.07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200</v>
      </c>
      <c r="AA992" s="10">
        <v>371.58</v>
      </c>
      <c r="AC992" s="17" t="s">
        <v>196</v>
      </c>
      <c r="AD992" s="2">
        <v>0</v>
      </c>
      <c r="AE992" s="2">
        <v>0</v>
      </c>
      <c r="AF992" s="4">
        <v>2432</v>
      </c>
      <c r="AG992" s="4">
        <v>5327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4">
        <v>3942</v>
      </c>
      <c r="BA992" s="4">
        <v>9352</v>
      </c>
      <c r="BB992" s="4">
        <v>6374</v>
      </c>
      <c r="BC992" s="6">
        <v>14679</v>
      </c>
    </row>
    <row r="993" spans="1:55" ht="15.75" thickBot="1" x14ac:dyDescent="0.3">
      <c r="A993" s="17" t="s">
        <v>42</v>
      </c>
      <c r="B993" s="2">
        <v>0</v>
      </c>
      <c r="C993" s="2">
        <v>0</v>
      </c>
      <c r="D993" s="2">
        <v>0</v>
      </c>
      <c r="E993" s="2">
        <v>0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4">
        <v>7200</v>
      </c>
      <c r="S993" s="4">
        <v>5904</v>
      </c>
      <c r="T993" s="4">
        <v>28800</v>
      </c>
      <c r="U993" s="4">
        <v>23616</v>
      </c>
      <c r="V993" s="4">
        <v>23400</v>
      </c>
      <c r="W993" s="4">
        <v>19188</v>
      </c>
      <c r="X993" s="4">
        <v>22950</v>
      </c>
      <c r="Y993" s="4">
        <v>18819</v>
      </c>
      <c r="Z993" s="4">
        <v>82350</v>
      </c>
      <c r="AA993" s="6">
        <v>67527</v>
      </c>
      <c r="AC993" s="17" t="s">
        <v>197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3</v>
      </c>
      <c r="AQ993" s="2">
        <v>11</v>
      </c>
      <c r="AR993" s="2">
        <v>0</v>
      </c>
      <c r="AS993" s="2">
        <v>0</v>
      </c>
      <c r="AT993" s="2">
        <v>2</v>
      </c>
      <c r="AU993" s="2">
        <v>11</v>
      </c>
      <c r="AV993" s="2">
        <v>0</v>
      </c>
      <c r="AW993" s="2">
        <v>0</v>
      </c>
      <c r="AX993" s="2">
        <v>0</v>
      </c>
      <c r="AY993" s="2">
        <v>0</v>
      </c>
      <c r="AZ993" s="2">
        <v>7</v>
      </c>
      <c r="BA993" s="2">
        <v>22</v>
      </c>
      <c r="BB993" s="2">
        <v>12</v>
      </c>
      <c r="BC993" s="10">
        <v>44</v>
      </c>
    </row>
    <row r="994" spans="1:55" ht="15.75" thickBot="1" x14ac:dyDescent="0.3">
      <c r="A994" s="17" t="s">
        <v>43</v>
      </c>
      <c r="B994" s="2">
        <v>0</v>
      </c>
      <c r="C994" s="2">
        <v>0</v>
      </c>
      <c r="D994" s="2">
        <v>170</v>
      </c>
      <c r="E994" s="2">
        <v>43.44</v>
      </c>
      <c r="F994" s="2">
        <v>85</v>
      </c>
      <c r="G994" s="2">
        <v>19.64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255</v>
      </c>
      <c r="AA994" s="10">
        <v>63.08</v>
      </c>
      <c r="AC994" s="17" t="s">
        <v>145</v>
      </c>
      <c r="AD994" s="4">
        <v>4986</v>
      </c>
      <c r="AE994" s="4">
        <v>28583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4">
        <v>4986</v>
      </c>
      <c r="BC994" s="6">
        <v>28583</v>
      </c>
    </row>
    <row r="995" spans="1:55" ht="15.75" thickBot="1" x14ac:dyDescent="0.3">
      <c r="A995" s="17" t="s">
        <v>46</v>
      </c>
      <c r="B995" s="4">
        <v>6102</v>
      </c>
      <c r="C995" s="4">
        <v>14168.6</v>
      </c>
      <c r="D995" s="4">
        <v>5034</v>
      </c>
      <c r="E995" s="4">
        <v>10976.45</v>
      </c>
      <c r="F995" s="4">
        <v>2616</v>
      </c>
      <c r="G995" s="4">
        <v>5514.15</v>
      </c>
      <c r="H995" s="2">
        <v>0</v>
      </c>
      <c r="I995" s="2">
        <v>0</v>
      </c>
      <c r="J995" s="2">
        <v>750</v>
      </c>
      <c r="K995" s="4">
        <v>1232.25</v>
      </c>
      <c r="L995" s="4">
        <v>1063</v>
      </c>
      <c r="M995" s="4">
        <v>1453.3</v>
      </c>
      <c r="N995" s="4">
        <v>3643.5</v>
      </c>
      <c r="O995" s="4">
        <v>7871.5</v>
      </c>
      <c r="P995" s="4">
        <v>1086</v>
      </c>
      <c r="Q995" s="4">
        <v>1768.35</v>
      </c>
      <c r="R995" s="4">
        <v>1504.98</v>
      </c>
      <c r="S995" s="4">
        <v>3222.3</v>
      </c>
      <c r="T995" s="4">
        <v>1330</v>
      </c>
      <c r="U995" s="4">
        <v>2769.1</v>
      </c>
      <c r="V995" s="4">
        <v>1787</v>
      </c>
      <c r="W995" s="4">
        <v>3502.5</v>
      </c>
      <c r="X995" s="2">
        <v>349.5</v>
      </c>
      <c r="Y995" s="2">
        <v>418.3</v>
      </c>
      <c r="Z995" s="4">
        <v>25265.98</v>
      </c>
      <c r="AA995" s="6">
        <v>52896.800000000003</v>
      </c>
      <c r="AC995" s="17" t="s">
        <v>215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4</v>
      </c>
      <c r="AU995" s="2">
        <v>26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4</v>
      </c>
      <c r="BC995" s="10">
        <v>26</v>
      </c>
    </row>
    <row r="996" spans="1:55" ht="15.75" thickBot="1" x14ac:dyDescent="0.3">
      <c r="A996" s="17" t="s">
        <v>78</v>
      </c>
      <c r="B996" s="2">
        <v>10</v>
      </c>
      <c r="C996" s="2">
        <v>20</v>
      </c>
      <c r="D996" s="2">
        <v>0</v>
      </c>
      <c r="E996" s="2">
        <v>0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10</v>
      </c>
      <c r="AA996" s="10">
        <v>20</v>
      </c>
      <c r="AC996" s="17" t="s">
        <v>90</v>
      </c>
      <c r="AD996" s="2">
        <v>0</v>
      </c>
      <c r="AE996" s="2">
        <v>0</v>
      </c>
      <c r="AF996" s="2">
        <v>4</v>
      </c>
      <c r="AG996" s="2">
        <v>66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4</v>
      </c>
      <c r="BC996" s="10">
        <v>66</v>
      </c>
    </row>
    <row r="997" spans="1:55" ht="15.75" thickBot="1" x14ac:dyDescent="0.3">
      <c r="A997" s="17" t="s">
        <v>50</v>
      </c>
      <c r="B997" s="4">
        <v>1358</v>
      </c>
      <c r="C997" s="4">
        <v>2655.55</v>
      </c>
      <c r="D997" s="4">
        <v>2001.9</v>
      </c>
      <c r="E997" s="4">
        <v>3045.91</v>
      </c>
      <c r="F997" s="2">
        <v>737</v>
      </c>
      <c r="G997" s="4">
        <v>1452.1</v>
      </c>
      <c r="H997" s="2">
        <v>0</v>
      </c>
      <c r="I997" s="2">
        <v>0</v>
      </c>
      <c r="J997" s="2">
        <v>558.5</v>
      </c>
      <c r="K997" s="4">
        <v>1161.3499999999999</v>
      </c>
      <c r="L997" s="2">
        <v>808.5</v>
      </c>
      <c r="M997" s="4">
        <v>1572.2</v>
      </c>
      <c r="N997" s="2">
        <v>10</v>
      </c>
      <c r="O997" s="2">
        <v>40.5</v>
      </c>
      <c r="P997" s="2">
        <v>30</v>
      </c>
      <c r="Q997" s="2">
        <v>121.5</v>
      </c>
      <c r="R997" s="2">
        <v>40</v>
      </c>
      <c r="S997" s="2">
        <v>110</v>
      </c>
      <c r="T997" s="2">
        <v>670</v>
      </c>
      <c r="U997" s="4">
        <v>1332.99</v>
      </c>
      <c r="V997" s="2">
        <v>395</v>
      </c>
      <c r="W997" s="2">
        <v>863.84</v>
      </c>
      <c r="X997" s="4">
        <v>1066</v>
      </c>
      <c r="Y997" s="4">
        <v>2400.5100000000002</v>
      </c>
      <c r="Z997" s="4">
        <v>7674.9</v>
      </c>
      <c r="AA997" s="6">
        <v>14756.45</v>
      </c>
      <c r="AC997" s="17" t="s">
        <v>110</v>
      </c>
      <c r="AD997" s="2">
        <v>0</v>
      </c>
      <c r="AE997" s="2">
        <v>0</v>
      </c>
      <c r="AF997" s="2">
        <v>1</v>
      </c>
      <c r="AG997" s="2">
        <v>30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1</v>
      </c>
      <c r="BA997" s="2">
        <v>8</v>
      </c>
      <c r="BB997" s="2">
        <v>2</v>
      </c>
      <c r="BC997" s="10">
        <v>38</v>
      </c>
    </row>
    <row r="998" spans="1:55" ht="15.75" thickBot="1" x14ac:dyDescent="0.3">
      <c r="A998" s="17" t="s">
        <v>51</v>
      </c>
      <c r="B998" s="2">
        <v>35</v>
      </c>
      <c r="C998" s="2">
        <v>50.35</v>
      </c>
      <c r="D998" s="2">
        <v>25</v>
      </c>
      <c r="E998" s="2">
        <v>39.19</v>
      </c>
      <c r="F998" s="2">
        <v>35</v>
      </c>
      <c r="G998" s="2">
        <v>45.53</v>
      </c>
      <c r="H998" s="2">
        <v>0</v>
      </c>
      <c r="I998" s="2">
        <v>0</v>
      </c>
      <c r="J998" s="2">
        <v>30</v>
      </c>
      <c r="K998" s="2">
        <v>36.119999999999997</v>
      </c>
      <c r="L998" s="2">
        <v>427</v>
      </c>
      <c r="M998" s="4">
        <v>1633.18</v>
      </c>
      <c r="N998" s="2">
        <v>740</v>
      </c>
      <c r="O998" s="4">
        <v>2890.72</v>
      </c>
      <c r="P998" s="2">
        <v>190</v>
      </c>
      <c r="Q998" s="2">
        <v>600.96</v>
      </c>
      <c r="R998" s="2">
        <v>552</v>
      </c>
      <c r="S998" s="4">
        <v>2116.79</v>
      </c>
      <c r="T998" s="2">
        <v>298.8</v>
      </c>
      <c r="U998" s="4">
        <v>1087.44</v>
      </c>
      <c r="V998" s="2">
        <v>547.79999999999995</v>
      </c>
      <c r="W998" s="4">
        <v>1833.84</v>
      </c>
      <c r="X998" s="2">
        <v>524</v>
      </c>
      <c r="Y998" s="4">
        <v>1865.58</v>
      </c>
      <c r="Z998" s="4">
        <v>3404.6</v>
      </c>
      <c r="AA998" s="6">
        <v>12199.7</v>
      </c>
      <c r="AC998" s="18" t="s">
        <v>30</v>
      </c>
      <c r="AD998" s="8">
        <v>1656657</v>
      </c>
      <c r="AE998" s="8">
        <v>3297686</v>
      </c>
      <c r="AF998" s="8">
        <v>1111536</v>
      </c>
      <c r="AG998" s="8">
        <v>1491278</v>
      </c>
      <c r="AH998" s="8">
        <v>2147644</v>
      </c>
      <c r="AI998" s="8">
        <v>2974713</v>
      </c>
      <c r="AJ998" s="8">
        <v>1126991</v>
      </c>
      <c r="AK998" s="8">
        <v>2291153</v>
      </c>
      <c r="AL998" s="8">
        <v>711349</v>
      </c>
      <c r="AM998" s="8">
        <v>1066088</v>
      </c>
      <c r="AN998" s="8">
        <v>2189643</v>
      </c>
      <c r="AO998" s="8">
        <v>1856463</v>
      </c>
      <c r="AP998" s="8">
        <v>1626882</v>
      </c>
      <c r="AQ998" s="8">
        <v>2360260</v>
      </c>
      <c r="AR998" s="8">
        <v>1260504</v>
      </c>
      <c r="AS998" s="8">
        <v>1908688</v>
      </c>
      <c r="AT998" s="8">
        <v>1759581</v>
      </c>
      <c r="AU998" s="8">
        <v>2436522</v>
      </c>
      <c r="AV998" s="8">
        <v>753372</v>
      </c>
      <c r="AW998" s="8">
        <v>1159742</v>
      </c>
      <c r="AX998" s="8">
        <v>782520</v>
      </c>
      <c r="AY998" s="8">
        <v>1968519</v>
      </c>
      <c r="AZ998" s="8">
        <v>1055879</v>
      </c>
      <c r="BA998" s="8">
        <v>2838237</v>
      </c>
      <c r="BB998" s="8">
        <v>16182558</v>
      </c>
      <c r="BC998" s="9">
        <v>25649349</v>
      </c>
    </row>
    <row r="999" spans="1:55" ht="15.75" thickBot="1" x14ac:dyDescent="0.3">
      <c r="A999" s="17" t="s">
        <v>26</v>
      </c>
      <c r="B999" s="2">
        <v>599.5</v>
      </c>
      <c r="C999" s="2">
        <v>575</v>
      </c>
      <c r="D999" s="2">
        <v>150</v>
      </c>
      <c r="E999" s="2">
        <v>100</v>
      </c>
      <c r="F999" s="2">
        <v>290</v>
      </c>
      <c r="G999" s="2">
        <v>255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150</v>
      </c>
      <c r="O999" s="2">
        <v>150</v>
      </c>
      <c r="P999" s="2">
        <v>150</v>
      </c>
      <c r="Q999" s="2">
        <v>150</v>
      </c>
      <c r="R999" s="2">
        <v>300</v>
      </c>
      <c r="S999" s="2">
        <v>40.200000000000003</v>
      </c>
      <c r="T999" s="2">
        <v>150</v>
      </c>
      <c r="U999" s="2">
        <v>150</v>
      </c>
      <c r="V999" s="2">
        <v>930</v>
      </c>
      <c r="W999" s="4">
        <v>1282.2</v>
      </c>
      <c r="X999" s="4">
        <v>1050</v>
      </c>
      <c r="Y999" s="4">
        <v>1473.45</v>
      </c>
      <c r="Z999" s="4">
        <v>3769.5</v>
      </c>
      <c r="AA999" s="6">
        <v>4175.8500000000004</v>
      </c>
    </row>
    <row r="1000" spans="1:55" ht="19.5" thickBot="1" x14ac:dyDescent="0.3">
      <c r="A1000" s="17" t="s">
        <v>63</v>
      </c>
      <c r="B1000" s="2">
        <v>0</v>
      </c>
      <c r="C1000" s="2">
        <v>0</v>
      </c>
      <c r="D1000" s="2">
        <v>495</v>
      </c>
      <c r="E1000" s="4">
        <v>2754.4</v>
      </c>
      <c r="F1000" s="2">
        <v>0</v>
      </c>
      <c r="G1000" s="2">
        <v>0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495</v>
      </c>
      <c r="AA1000" s="6">
        <v>2754.4</v>
      </c>
      <c r="AC1000" s="16" t="s">
        <v>235</v>
      </c>
    </row>
    <row r="1001" spans="1:55" ht="15.75" thickBot="1" x14ac:dyDescent="0.3">
      <c r="A1001" s="17" t="s">
        <v>65</v>
      </c>
      <c r="B1001" s="2">
        <v>0</v>
      </c>
      <c r="C1001" s="2">
        <v>0</v>
      </c>
      <c r="D1001" s="2">
        <v>160</v>
      </c>
      <c r="E1001" s="2">
        <v>878.49</v>
      </c>
      <c r="F1001" s="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40</v>
      </c>
      <c r="S1001" s="2">
        <v>340</v>
      </c>
      <c r="T1001" s="2">
        <v>100</v>
      </c>
      <c r="U1001" s="2">
        <v>850</v>
      </c>
      <c r="V1001" s="2">
        <v>120</v>
      </c>
      <c r="W1001" s="4">
        <v>1020</v>
      </c>
      <c r="X1001" s="2">
        <v>0</v>
      </c>
      <c r="Y1001" s="2">
        <v>0</v>
      </c>
      <c r="Z1001" s="2">
        <v>420</v>
      </c>
      <c r="AA1001" s="6">
        <v>3088.49</v>
      </c>
      <c r="AC1001" s="22" t="s">
        <v>7</v>
      </c>
      <c r="AD1001" s="24" t="s">
        <v>8</v>
      </c>
      <c r="AE1001" s="25"/>
      <c r="AF1001" s="19" t="s">
        <v>9</v>
      </c>
      <c r="AG1001" s="21"/>
      <c r="AH1001" s="19" t="s">
        <v>10</v>
      </c>
      <c r="AI1001" s="21"/>
      <c r="AJ1001" s="19" t="s">
        <v>11</v>
      </c>
      <c r="AK1001" s="21"/>
      <c r="AL1001" s="19" t="s">
        <v>12</v>
      </c>
      <c r="AM1001" s="21"/>
      <c r="AN1001" s="19" t="s">
        <v>13</v>
      </c>
      <c r="AO1001" s="21"/>
      <c r="AP1001" s="19" t="s">
        <v>14</v>
      </c>
      <c r="AQ1001" s="21"/>
      <c r="AR1001" s="19" t="s">
        <v>15</v>
      </c>
      <c r="AS1001" s="21"/>
      <c r="AT1001" s="19" t="s">
        <v>16</v>
      </c>
      <c r="AU1001" s="21"/>
      <c r="AV1001" s="19" t="s">
        <v>17</v>
      </c>
      <c r="AW1001" s="21"/>
      <c r="AX1001" s="19" t="s">
        <v>18</v>
      </c>
      <c r="AY1001" s="21"/>
      <c r="AZ1001" s="19" t="s">
        <v>19</v>
      </c>
      <c r="BA1001" s="21"/>
      <c r="BB1001" s="19" t="s">
        <v>20</v>
      </c>
      <c r="BC1001" s="20"/>
    </row>
    <row r="1002" spans="1:55" ht="26.25" thickBot="1" x14ac:dyDescent="0.3">
      <c r="A1002" s="17" t="s">
        <v>66</v>
      </c>
      <c r="B1002" s="4">
        <v>1201.5</v>
      </c>
      <c r="C1002" s="4">
        <v>7703.92</v>
      </c>
      <c r="D1002" s="4">
        <v>1935.2</v>
      </c>
      <c r="E1002" s="4">
        <v>11981.8</v>
      </c>
      <c r="F1002" s="2">
        <v>920.5</v>
      </c>
      <c r="G1002" s="4">
        <v>6219.24</v>
      </c>
      <c r="H1002" s="2">
        <v>160</v>
      </c>
      <c r="I1002" s="4">
        <v>1078.27</v>
      </c>
      <c r="J1002" s="2">
        <v>490</v>
      </c>
      <c r="K1002" s="4">
        <v>3532.76</v>
      </c>
      <c r="L1002" s="2">
        <v>816</v>
      </c>
      <c r="M1002" s="4">
        <v>5980.73</v>
      </c>
      <c r="N1002" s="2">
        <v>443</v>
      </c>
      <c r="O1002" s="4">
        <v>3097.8</v>
      </c>
      <c r="P1002" s="2">
        <v>725</v>
      </c>
      <c r="Q1002" s="4">
        <v>6140.07</v>
      </c>
      <c r="R1002" s="2">
        <v>805</v>
      </c>
      <c r="S1002" s="4">
        <v>7079.79</v>
      </c>
      <c r="T1002" s="2">
        <v>639</v>
      </c>
      <c r="U1002" s="4">
        <v>5554.21</v>
      </c>
      <c r="V1002" s="2">
        <v>983</v>
      </c>
      <c r="W1002" s="4">
        <v>8912.57</v>
      </c>
      <c r="X1002" s="4">
        <v>1730</v>
      </c>
      <c r="Y1002" s="4">
        <v>5540</v>
      </c>
      <c r="Z1002" s="4">
        <v>10848.2</v>
      </c>
      <c r="AA1002" s="6">
        <v>72821.16</v>
      </c>
      <c r="AC1002" s="23"/>
      <c r="AD1002" s="1" t="s">
        <v>21</v>
      </c>
      <c r="AE1002" s="1" t="s">
        <v>22</v>
      </c>
      <c r="AF1002" s="1" t="s">
        <v>21</v>
      </c>
      <c r="AG1002" s="1" t="s">
        <v>22</v>
      </c>
      <c r="AH1002" s="1" t="s">
        <v>21</v>
      </c>
      <c r="AI1002" s="1" t="s">
        <v>22</v>
      </c>
      <c r="AJ1002" s="1" t="s">
        <v>21</v>
      </c>
      <c r="AK1002" s="1" t="s">
        <v>22</v>
      </c>
      <c r="AL1002" s="1" t="s">
        <v>21</v>
      </c>
      <c r="AM1002" s="1" t="s">
        <v>22</v>
      </c>
      <c r="AN1002" s="1" t="s">
        <v>21</v>
      </c>
      <c r="AO1002" s="1" t="s">
        <v>22</v>
      </c>
      <c r="AP1002" s="1" t="s">
        <v>21</v>
      </c>
      <c r="AQ1002" s="1" t="s">
        <v>22</v>
      </c>
      <c r="AR1002" s="1" t="s">
        <v>21</v>
      </c>
      <c r="AS1002" s="1" t="s">
        <v>22</v>
      </c>
      <c r="AT1002" s="1" t="s">
        <v>21</v>
      </c>
      <c r="AU1002" s="1" t="s">
        <v>22</v>
      </c>
      <c r="AV1002" s="1" t="s">
        <v>21</v>
      </c>
      <c r="AW1002" s="1" t="s">
        <v>22</v>
      </c>
      <c r="AX1002" s="1" t="s">
        <v>21</v>
      </c>
      <c r="AY1002" s="1" t="s">
        <v>22</v>
      </c>
      <c r="AZ1002" s="1" t="s">
        <v>21</v>
      </c>
      <c r="BA1002" s="1" t="s">
        <v>22</v>
      </c>
      <c r="BB1002" s="1" t="s">
        <v>21</v>
      </c>
      <c r="BC1002" s="5" t="s">
        <v>22</v>
      </c>
    </row>
    <row r="1003" spans="1:55" ht="15.75" thickBot="1" x14ac:dyDescent="0.3">
      <c r="A1003" s="17" t="s">
        <v>75</v>
      </c>
      <c r="B1003" s="4">
        <v>1340</v>
      </c>
      <c r="C1003" s="4">
        <v>8663.17</v>
      </c>
      <c r="D1003" s="4">
        <v>1828</v>
      </c>
      <c r="E1003" s="4">
        <v>12761.02</v>
      </c>
      <c r="F1003" s="4">
        <v>1056</v>
      </c>
      <c r="G1003" s="4">
        <v>7614.32</v>
      </c>
      <c r="H1003" s="2">
        <v>80</v>
      </c>
      <c r="I1003" s="2">
        <v>565.22</v>
      </c>
      <c r="J1003" s="2">
        <v>480</v>
      </c>
      <c r="K1003" s="4">
        <v>3734.57</v>
      </c>
      <c r="L1003" s="2">
        <v>424</v>
      </c>
      <c r="M1003" s="4">
        <v>3640.6</v>
      </c>
      <c r="N1003" s="2">
        <v>0</v>
      </c>
      <c r="O1003" s="2">
        <v>0</v>
      </c>
      <c r="P1003" s="2">
        <v>100</v>
      </c>
      <c r="Q1003" s="2">
        <v>400</v>
      </c>
      <c r="R1003" s="2">
        <v>238</v>
      </c>
      <c r="S1003" s="2">
        <v>761.6</v>
      </c>
      <c r="T1003" s="2">
        <v>350</v>
      </c>
      <c r="U1003" s="4">
        <v>1092</v>
      </c>
      <c r="V1003" s="2">
        <v>520</v>
      </c>
      <c r="W1003" s="4">
        <v>1564</v>
      </c>
      <c r="X1003" s="4">
        <v>1182</v>
      </c>
      <c r="Y1003" s="4">
        <v>3672.4</v>
      </c>
      <c r="Z1003" s="4">
        <v>7598</v>
      </c>
      <c r="AA1003" s="6">
        <v>44468.9</v>
      </c>
      <c r="AC1003" s="17" t="s">
        <v>32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5</v>
      </c>
      <c r="AM1003" s="2">
        <v>3</v>
      </c>
      <c r="AN1003" s="2">
        <v>3</v>
      </c>
      <c r="AO1003" s="2">
        <v>21</v>
      </c>
      <c r="AP1003" s="2">
        <v>2</v>
      </c>
      <c r="AQ1003" s="2">
        <v>70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10</v>
      </c>
      <c r="BC1003" s="10">
        <v>94</v>
      </c>
    </row>
    <row r="1004" spans="1:55" ht="15.75" thickBot="1" x14ac:dyDescent="0.3">
      <c r="A1004" s="17" t="s">
        <v>67</v>
      </c>
      <c r="B1004" s="2">
        <v>622.70000000000005</v>
      </c>
      <c r="C1004" s="4">
        <v>1625.18</v>
      </c>
      <c r="D1004" s="2">
        <v>475.2</v>
      </c>
      <c r="E1004" s="4">
        <v>1246.6099999999999</v>
      </c>
      <c r="F1004" s="2">
        <v>634.29999999999995</v>
      </c>
      <c r="G1004" s="4">
        <v>1815.76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909.9</v>
      </c>
      <c r="U1004" s="4">
        <v>2999.64</v>
      </c>
      <c r="V1004" s="2">
        <v>793.8</v>
      </c>
      <c r="W1004" s="4">
        <v>2628.13</v>
      </c>
      <c r="X1004" s="2">
        <v>891</v>
      </c>
      <c r="Y1004" s="4">
        <v>3032.83</v>
      </c>
      <c r="Z1004" s="4">
        <v>4326.8999999999996</v>
      </c>
      <c r="AA1004" s="6">
        <v>13348.15</v>
      </c>
      <c r="AC1004" s="17" t="s">
        <v>36</v>
      </c>
      <c r="AD1004" s="4">
        <v>570780</v>
      </c>
      <c r="AE1004" s="4">
        <v>531097</v>
      </c>
      <c r="AF1004" s="4">
        <v>112000</v>
      </c>
      <c r="AG1004" s="4">
        <v>115926</v>
      </c>
      <c r="AH1004" s="4">
        <v>670480</v>
      </c>
      <c r="AI1004" s="4">
        <v>589948</v>
      </c>
      <c r="AJ1004" s="4">
        <v>1100720</v>
      </c>
      <c r="AK1004" s="4">
        <v>1016239</v>
      </c>
      <c r="AL1004" s="4">
        <v>36394</v>
      </c>
      <c r="AM1004" s="4">
        <v>32823</v>
      </c>
      <c r="AN1004" s="4">
        <v>67201</v>
      </c>
      <c r="AO1004" s="4">
        <v>96854</v>
      </c>
      <c r="AP1004" s="4">
        <v>62194</v>
      </c>
      <c r="AQ1004" s="4">
        <v>59726</v>
      </c>
      <c r="AR1004" s="2">
        <v>0</v>
      </c>
      <c r="AS1004" s="2">
        <v>0</v>
      </c>
      <c r="AT1004" s="2">
        <v>32</v>
      </c>
      <c r="AU1004" s="2">
        <v>76</v>
      </c>
      <c r="AV1004" s="4">
        <v>54000</v>
      </c>
      <c r="AW1004" s="4">
        <v>38190</v>
      </c>
      <c r="AX1004" s="4">
        <v>54295</v>
      </c>
      <c r="AY1004" s="4">
        <v>30807</v>
      </c>
      <c r="AZ1004" s="4">
        <v>122005</v>
      </c>
      <c r="BA1004" s="4">
        <v>151246</v>
      </c>
      <c r="BB1004" s="4">
        <v>2850101</v>
      </c>
      <c r="BC1004" s="6">
        <v>2662932</v>
      </c>
    </row>
    <row r="1005" spans="1:55" ht="15.75" thickBot="1" x14ac:dyDescent="0.3">
      <c r="A1005" s="17" t="s">
        <v>29</v>
      </c>
      <c r="B1005" s="2">
        <v>0</v>
      </c>
      <c r="C1005" s="2">
        <v>0</v>
      </c>
      <c r="D1005" s="2">
        <v>10</v>
      </c>
      <c r="E1005" s="2">
        <v>20</v>
      </c>
      <c r="F1005" s="2">
        <v>0</v>
      </c>
      <c r="G1005" s="2">
        <v>0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10</v>
      </c>
      <c r="AA1005" s="10">
        <v>20</v>
      </c>
      <c r="AC1005" s="17" t="s">
        <v>38</v>
      </c>
      <c r="AD1005" s="4">
        <v>1409580</v>
      </c>
      <c r="AE1005" s="4">
        <v>1131206</v>
      </c>
      <c r="AF1005" s="4">
        <v>353753</v>
      </c>
      <c r="AG1005" s="4">
        <v>314376</v>
      </c>
      <c r="AH1005" s="4">
        <v>34000</v>
      </c>
      <c r="AI1005" s="4">
        <v>17000</v>
      </c>
      <c r="AJ1005" s="2">
        <v>0</v>
      </c>
      <c r="AK1005" s="2">
        <v>0</v>
      </c>
      <c r="AL1005" s="4">
        <v>19500</v>
      </c>
      <c r="AM1005" s="4">
        <v>19890</v>
      </c>
      <c r="AN1005" s="2">
        <v>0</v>
      </c>
      <c r="AO1005" s="2">
        <v>0</v>
      </c>
      <c r="AP1005" s="2">
        <v>98</v>
      </c>
      <c r="AQ1005" s="2">
        <v>855</v>
      </c>
      <c r="AR1005" s="2">
        <v>0</v>
      </c>
      <c r="AS1005" s="2">
        <v>0</v>
      </c>
      <c r="AT1005" s="4">
        <v>27130</v>
      </c>
      <c r="AU1005" s="4">
        <v>21383</v>
      </c>
      <c r="AV1005" s="4">
        <v>184500</v>
      </c>
      <c r="AW1005" s="4">
        <v>142425</v>
      </c>
      <c r="AX1005" s="4">
        <v>978530</v>
      </c>
      <c r="AY1005" s="4">
        <v>790795</v>
      </c>
      <c r="AZ1005" s="4">
        <v>2780623</v>
      </c>
      <c r="BA1005" s="4">
        <v>2285925</v>
      </c>
      <c r="BB1005" s="4">
        <v>5787714</v>
      </c>
      <c r="BC1005" s="6">
        <v>4723855</v>
      </c>
    </row>
    <row r="1006" spans="1:55" ht="15.75" thickBot="1" x14ac:dyDescent="0.3">
      <c r="A1006" s="17" t="s">
        <v>90</v>
      </c>
      <c r="B1006" s="2">
        <v>469</v>
      </c>
      <c r="C1006" s="4">
        <v>1313.2</v>
      </c>
      <c r="D1006" s="2">
        <v>524</v>
      </c>
      <c r="E1006" s="4">
        <v>1523.2</v>
      </c>
      <c r="F1006" s="2">
        <v>377</v>
      </c>
      <c r="G1006" s="2">
        <v>814.8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250</v>
      </c>
      <c r="Q1006" s="2">
        <v>600</v>
      </c>
      <c r="R1006" s="2">
        <v>467</v>
      </c>
      <c r="S1006" s="4">
        <v>1175.5999999999999</v>
      </c>
      <c r="T1006" s="2">
        <v>395</v>
      </c>
      <c r="U1006" s="4">
        <v>1014.8</v>
      </c>
      <c r="V1006" s="2">
        <v>210</v>
      </c>
      <c r="W1006" s="2">
        <v>600</v>
      </c>
      <c r="X1006" s="2">
        <v>654</v>
      </c>
      <c r="Y1006" s="4">
        <v>5332.81</v>
      </c>
      <c r="Z1006" s="4">
        <v>3346</v>
      </c>
      <c r="AA1006" s="6">
        <v>12374.41</v>
      </c>
      <c r="AC1006" s="17" t="s">
        <v>23</v>
      </c>
      <c r="AD1006" s="2">
        <v>5</v>
      </c>
      <c r="AE1006" s="2">
        <v>32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3</v>
      </c>
      <c r="AO1006" s="2">
        <v>8</v>
      </c>
      <c r="AP1006" s="2">
        <v>69</v>
      </c>
      <c r="AQ1006" s="2">
        <v>468</v>
      </c>
      <c r="AR1006" s="2">
        <v>12</v>
      </c>
      <c r="AS1006" s="2">
        <v>63</v>
      </c>
      <c r="AT1006" s="2">
        <v>1</v>
      </c>
      <c r="AU1006" s="2">
        <v>3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90</v>
      </c>
      <c r="BC1006" s="10">
        <v>574</v>
      </c>
    </row>
    <row r="1007" spans="1:55" ht="15.75" thickBot="1" x14ac:dyDescent="0.3">
      <c r="A1007" s="17" t="s">
        <v>110</v>
      </c>
      <c r="B1007" s="2">
        <v>0</v>
      </c>
      <c r="C1007" s="2">
        <v>0</v>
      </c>
      <c r="D1007" s="2">
        <v>0</v>
      </c>
      <c r="E1007" s="2">
        <v>0</v>
      </c>
      <c r="F1007" s="2">
        <v>220</v>
      </c>
      <c r="G1007" s="2">
        <v>476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220</v>
      </c>
      <c r="AA1007" s="10">
        <v>476</v>
      </c>
      <c r="AC1007" s="17" t="s">
        <v>24</v>
      </c>
      <c r="AD1007" s="2">
        <v>200</v>
      </c>
      <c r="AE1007" s="4">
        <v>2118</v>
      </c>
      <c r="AF1007" s="2">
        <v>220</v>
      </c>
      <c r="AG1007" s="4">
        <v>2217</v>
      </c>
      <c r="AH1007" s="2">
        <v>700</v>
      </c>
      <c r="AI1007" s="4">
        <v>7919</v>
      </c>
      <c r="AJ1007" s="2">
        <v>200</v>
      </c>
      <c r="AK1007" s="4">
        <v>2674</v>
      </c>
      <c r="AL1007" s="2">
        <v>304</v>
      </c>
      <c r="AM1007" s="4">
        <v>4012</v>
      </c>
      <c r="AN1007" s="2">
        <v>500</v>
      </c>
      <c r="AO1007" s="4">
        <v>6566</v>
      </c>
      <c r="AP1007" s="2">
        <v>0</v>
      </c>
      <c r="AQ1007" s="2">
        <v>0</v>
      </c>
      <c r="AR1007" s="2">
        <v>600</v>
      </c>
      <c r="AS1007" s="4">
        <v>7881</v>
      </c>
      <c r="AT1007" s="2">
        <v>0</v>
      </c>
      <c r="AU1007" s="2">
        <v>0</v>
      </c>
      <c r="AV1007" s="2">
        <v>0</v>
      </c>
      <c r="AW1007" s="2">
        <v>0</v>
      </c>
      <c r="AX1007" s="2">
        <v>20</v>
      </c>
      <c r="AY1007" s="2">
        <v>245</v>
      </c>
      <c r="AZ1007" s="2">
        <v>400</v>
      </c>
      <c r="BA1007" s="4">
        <v>5235</v>
      </c>
      <c r="BB1007" s="4">
        <v>3144</v>
      </c>
      <c r="BC1007" s="6">
        <v>38867</v>
      </c>
    </row>
    <row r="1008" spans="1:55" ht="15.75" thickBot="1" x14ac:dyDescent="0.3">
      <c r="A1008" s="18" t="s">
        <v>30</v>
      </c>
      <c r="B1008" s="8">
        <v>160939.70000000001</v>
      </c>
      <c r="C1008" s="8">
        <v>233351.8</v>
      </c>
      <c r="D1008" s="8">
        <v>138491</v>
      </c>
      <c r="E1008" s="8">
        <v>166713.65</v>
      </c>
      <c r="F1008" s="8">
        <v>108891.6</v>
      </c>
      <c r="G1008" s="8">
        <v>151489.54</v>
      </c>
      <c r="H1008" s="8">
        <v>17096</v>
      </c>
      <c r="I1008" s="8">
        <v>17776.169999999998</v>
      </c>
      <c r="J1008" s="8">
        <v>15059.5</v>
      </c>
      <c r="K1008" s="8">
        <v>14850.69</v>
      </c>
      <c r="L1008" s="8">
        <v>37731.5</v>
      </c>
      <c r="M1008" s="8">
        <v>33174.71</v>
      </c>
      <c r="N1008" s="8">
        <v>91809.5</v>
      </c>
      <c r="O1008" s="8">
        <v>88521.35</v>
      </c>
      <c r="P1008" s="8">
        <v>98675</v>
      </c>
      <c r="Q1008" s="8">
        <v>122615.76</v>
      </c>
      <c r="R1008" s="8">
        <v>94231.48</v>
      </c>
      <c r="S1008" s="8">
        <v>99504.57</v>
      </c>
      <c r="T1008" s="8">
        <v>89880.69</v>
      </c>
      <c r="U1008" s="8">
        <v>92096.4</v>
      </c>
      <c r="V1008" s="8">
        <v>113945.9</v>
      </c>
      <c r="W1008" s="8">
        <v>140560.91</v>
      </c>
      <c r="X1008" s="8">
        <v>133279.5</v>
      </c>
      <c r="Y1008" s="8">
        <v>136832.01</v>
      </c>
      <c r="Z1008" s="8">
        <v>1100031.3700000001</v>
      </c>
      <c r="AA1008" s="9">
        <v>1297487.56</v>
      </c>
      <c r="AC1008" s="17" t="s">
        <v>40</v>
      </c>
      <c r="AD1008" s="4">
        <v>270000</v>
      </c>
      <c r="AE1008" s="4">
        <v>219240</v>
      </c>
      <c r="AF1008" s="4">
        <v>344010</v>
      </c>
      <c r="AG1008" s="4">
        <v>272972</v>
      </c>
      <c r="AH1008" s="4">
        <v>579495</v>
      </c>
      <c r="AI1008" s="4">
        <v>424626</v>
      </c>
      <c r="AJ1008" s="4">
        <v>881418</v>
      </c>
      <c r="AK1008" s="4">
        <v>717901</v>
      </c>
      <c r="AL1008" s="2">
        <v>0</v>
      </c>
      <c r="AM1008" s="2">
        <v>0</v>
      </c>
      <c r="AN1008" s="4">
        <v>7175</v>
      </c>
      <c r="AO1008" s="4">
        <v>22027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4">
        <v>135000</v>
      </c>
      <c r="BA1008" s="4">
        <v>114750</v>
      </c>
      <c r="BB1008" s="4">
        <v>2217098</v>
      </c>
      <c r="BC1008" s="6">
        <v>1771516</v>
      </c>
    </row>
    <row r="1009" spans="1:55" ht="15.75" thickBot="1" x14ac:dyDescent="0.3">
      <c r="AC1009" s="17" t="s">
        <v>42</v>
      </c>
      <c r="AD1009" s="4">
        <v>2503002</v>
      </c>
      <c r="AE1009" s="4">
        <v>2030114</v>
      </c>
      <c r="AF1009" s="4">
        <v>269300</v>
      </c>
      <c r="AG1009" s="4">
        <v>249105</v>
      </c>
      <c r="AH1009" s="4">
        <v>228660</v>
      </c>
      <c r="AI1009" s="4">
        <v>290511</v>
      </c>
      <c r="AJ1009" s="4">
        <v>51520</v>
      </c>
      <c r="AK1009" s="4">
        <v>123482</v>
      </c>
      <c r="AL1009" s="2">
        <v>0</v>
      </c>
      <c r="AM1009" s="2">
        <v>0</v>
      </c>
      <c r="AN1009" s="2">
        <v>200</v>
      </c>
      <c r="AO1009" s="2">
        <v>750</v>
      </c>
      <c r="AP1009" s="4">
        <v>23850</v>
      </c>
      <c r="AQ1009" s="4">
        <v>84429</v>
      </c>
      <c r="AR1009" s="4">
        <v>15724</v>
      </c>
      <c r="AS1009" s="4">
        <v>31510</v>
      </c>
      <c r="AT1009" s="2">
        <v>6</v>
      </c>
      <c r="AU1009" s="2">
        <v>46</v>
      </c>
      <c r="AV1009" s="4">
        <v>678910</v>
      </c>
      <c r="AW1009" s="4">
        <v>656093</v>
      </c>
      <c r="AX1009" s="4">
        <v>843720</v>
      </c>
      <c r="AY1009" s="4">
        <v>671525</v>
      </c>
      <c r="AZ1009" s="4">
        <v>1424190</v>
      </c>
      <c r="BA1009" s="4">
        <v>1187754</v>
      </c>
      <c r="BB1009" s="4">
        <v>6039082</v>
      </c>
      <c r="BC1009" s="6">
        <v>5325319</v>
      </c>
    </row>
    <row r="1010" spans="1:55" ht="19.5" thickBot="1" x14ac:dyDescent="0.3">
      <c r="A1010" s="16" t="s">
        <v>226</v>
      </c>
      <c r="AC1010" s="17" t="s">
        <v>72</v>
      </c>
      <c r="AD1010" s="4">
        <v>25160</v>
      </c>
      <c r="AE1010" s="4">
        <v>56174</v>
      </c>
      <c r="AF1010" s="4">
        <v>5019</v>
      </c>
      <c r="AG1010" s="4">
        <v>12552</v>
      </c>
      <c r="AH1010" s="4">
        <v>221037</v>
      </c>
      <c r="AI1010" s="4">
        <v>189691</v>
      </c>
      <c r="AJ1010" s="4">
        <v>209028</v>
      </c>
      <c r="AK1010" s="4">
        <v>228000</v>
      </c>
      <c r="AL1010" s="4">
        <v>99524</v>
      </c>
      <c r="AM1010" s="4">
        <v>96494</v>
      </c>
      <c r="AN1010" s="4">
        <v>81000</v>
      </c>
      <c r="AO1010" s="4">
        <v>58050</v>
      </c>
      <c r="AP1010" s="4">
        <v>76103</v>
      </c>
      <c r="AQ1010" s="4">
        <v>97980</v>
      </c>
      <c r="AR1010" s="4">
        <v>1925</v>
      </c>
      <c r="AS1010" s="4">
        <v>4986</v>
      </c>
      <c r="AT1010" s="4">
        <v>14020</v>
      </c>
      <c r="AU1010" s="4">
        <v>34311</v>
      </c>
      <c r="AV1010" s="4">
        <v>12000</v>
      </c>
      <c r="AW1010" s="4">
        <v>29460</v>
      </c>
      <c r="AX1010" s="4">
        <v>78300</v>
      </c>
      <c r="AY1010" s="4">
        <v>39150</v>
      </c>
      <c r="AZ1010" s="4">
        <v>887904</v>
      </c>
      <c r="BA1010" s="4">
        <v>672280</v>
      </c>
      <c r="BB1010" s="4">
        <v>1711020</v>
      </c>
      <c r="BC1010" s="6">
        <v>1519128</v>
      </c>
    </row>
    <row r="1011" spans="1:55" ht="15.75" thickBot="1" x14ac:dyDescent="0.3">
      <c r="A1011" s="22" t="s">
        <v>7</v>
      </c>
      <c r="B1011" s="24" t="s">
        <v>8</v>
      </c>
      <c r="C1011" s="25"/>
      <c r="D1011" s="19" t="s">
        <v>9</v>
      </c>
      <c r="E1011" s="21"/>
      <c r="F1011" s="19" t="s">
        <v>10</v>
      </c>
      <c r="G1011" s="21"/>
      <c r="H1011" s="19" t="s">
        <v>11</v>
      </c>
      <c r="I1011" s="21"/>
      <c r="J1011" s="19" t="s">
        <v>12</v>
      </c>
      <c r="K1011" s="21"/>
      <c r="L1011" s="19" t="s">
        <v>13</v>
      </c>
      <c r="M1011" s="21"/>
      <c r="N1011" s="19" t="s">
        <v>14</v>
      </c>
      <c r="O1011" s="21"/>
      <c r="P1011" s="19" t="s">
        <v>15</v>
      </c>
      <c r="Q1011" s="21"/>
      <c r="R1011" s="19" t="s">
        <v>16</v>
      </c>
      <c r="S1011" s="21"/>
      <c r="T1011" s="19" t="s">
        <v>17</v>
      </c>
      <c r="U1011" s="21"/>
      <c r="V1011" s="19" t="s">
        <v>18</v>
      </c>
      <c r="W1011" s="21"/>
      <c r="X1011" s="19" t="s">
        <v>19</v>
      </c>
      <c r="Y1011" s="21"/>
      <c r="Z1011" s="19" t="s">
        <v>20</v>
      </c>
      <c r="AA1011" s="20"/>
      <c r="AC1011" s="17" t="s">
        <v>45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1</v>
      </c>
      <c r="AO1011" s="2">
        <v>1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1</v>
      </c>
      <c r="BC1011" s="10">
        <v>1</v>
      </c>
    </row>
    <row r="1012" spans="1:55" ht="26.25" thickBot="1" x14ac:dyDescent="0.3">
      <c r="A1012" s="23"/>
      <c r="B1012" s="1" t="s">
        <v>21</v>
      </c>
      <c r="C1012" s="1" t="s">
        <v>22</v>
      </c>
      <c r="D1012" s="1" t="s">
        <v>21</v>
      </c>
      <c r="E1012" s="1" t="s">
        <v>22</v>
      </c>
      <c r="F1012" s="1" t="s">
        <v>21</v>
      </c>
      <c r="G1012" s="1" t="s">
        <v>22</v>
      </c>
      <c r="H1012" s="1" t="s">
        <v>21</v>
      </c>
      <c r="I1012" s="1" t="s">
        <v>22</v>
      </c>
      <c r="J1012" s="1" t="s">
        <v>21</v>
      </c>
      <c r="K1012" s="1" t="s">
        <v>22</v>
      </c>
      <c r="L1012" s="1" t="s">
        <v>21</v>
      </c>
      <c r="M1012" s="1" t="s">
        <v>22</v>
      </c>
      <c r="N1012" s="1" t="s">
        <v>21</v>
      </c>
      <c r="O1012" s="1" t="s">
        <v>22</v>
      </c>
      <c r="P1012" s="1" t="s">
        <v>21</v>
      </c>
      <c r="Q1012" s="1" t="s">
        <v>22</v>
      </c>
      <c r="R1012" s="1" t="s">
        <v>21</v>
      </c>
      <c r="S1012" s="1" t="s">
        <v>22</v>
      </c>
      <c r="T1012" s="1" t="s">
        <v>21</v>
      </c>
      <c r="U1012" s="1" t="s">
        <v>22</v>
      </c>
      <c r="V1012" s="1" t="s">
        <v>21</v>
      </c>
      <c r="W1012" s="1" t="s">
        <v>22</v>
      </c>
      <c r="X1012" s="1" t="s">
        <v>21</v>
      </c>
      <c r="Y1012" s="1" t="s">
        <v>22</v>
      </c>
      <c r="Z1012" s="1" t="s">
        <v>21</v>
      </c>
      <c r="AA1012" s="5" t="s">
        <v>22</v>
      </c>
      <c r="AC1012" s="17" t="s">
        <v>402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4">
        <v>9570</v>
      </c>
      <c r="AQ1012" s="4">
        <v>71775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4">
        <v>9570</v>
      </c>
      <c r="BC1012" s="6">
        <v>71775</v>
      </c>
    </row>
    <row r="1013" spans="1:55" ht="15.75" thickBot="1" x14ac:dyDescent="0.3">
      <c r="A1013" s="17" t="s">
        <v>23</v>
      </c>
      <c r="B1013" s="2">
        <v>0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510</v>
      </c>
      <c r="W1013" s="4">
        <v>1163.73</v>
      </c>
      <c r="X1013" s="4">
        <v>1000</v>
      </c>
      <c r="Y1013" s="2">
        <v>599.97</v>
      </c>
      <c r="Z1013" s="4">
        <v>1510</v>
      </c>
      <c r="AA1013" s="6">
        <v>1763.7</v>
      </c>
      <c r="AC1013" s="17" t="s">
        <v>50</v>
      </c>
      <c r="AD1013" s="2">
        <v>0</v>
      </c>
      <c r="AE1013" s="2">
        <v>0</v>
      </c>
      <c r="AF1013" s="2">
        <v>0</v>
      </c>
      <c r="AG1013" s="2">
        <v>0</v>
      </c>
      <c r="AH1013" s="4">
        <v>23143</v>
      </c>
      <c r="AI1013" s="4">
        <v>17357</v>
      </c>
      <c r="AJ1013" s="4">
        <v>23781</v>
      </c>
      <c r="AK1013" s="4">
        <v>17836</v>
      </c>
      <c r="AL1013" s="2">
        <v>0</v>
      </c>
      <c r="AM1013" s="2">
        <v>0</v>
      </c>
      <c r="AN1013" s="2">
        <v>0</v>
      </c>
      <c r="AO1013" s="2">
        <v>0</v>
      </c>
      <c r="AP1013" s="4">
        <v>86916</v>
      </c>
      <c r="AQ1013" s="4">
        <v>109773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4">
        <v>133840</v>
      </c>
      <c r="BC1013" s="6">
        <v>144966</v>
      </c>
    </row>
    <row r="1014" spans="1:55" ht="15.75" thickBot="1" x14ac:dyDescent="0.3">
      <c r="A1014" s="17" t="s">
        <v>24</v>
      </c>
      <c r="B1014" s="4">
        <v>18244</v>
      </c>
      <c r="C1014" s="4">
        <v>20935.57</v>
      </c>
      <c r="D1014" s="4">
        <v>20900</v>
      </c>
      <c r="E1014" s="4">
        <v>21058.14</v>
      </c>
      <c r="F1014" s="4">
        <v>4850</v>
      </c>
      <c r="G1014" s="4">
        <v>4801.5</v>
      </c>
      <c r="H1014" s="2">
        <v>0</v>
      </c>
      <c r="I1014" s="2">
        <v>0</v>
      </c>
      <c r="J1014" s="2">
        <v>170</v>
      </c>
      <c r="K1014" s="2">
        <v>267.10000000000002</v>
      </c>
      <c r="L1014" s="2">
        <v>0</v>
      </c>
      <c r="M1014" s="2">
        <v>0</v>
      </c>
      <c r="N1014" s="2">
        <v>0</v>
      </c>
      <c r="O1014" s="2">
        <v>0</v>
      </c>
      <c r="P1014" s="4">
        <v>5580</v>
      </c>
      <c r="Q1014" s="4">
        <v>6657.16</v>
      </c>
      <c r="R1014" s="4">
        <v>24770</v>
      </c>
      <c r="S1014" s="4">
        <v>29313.11</v>
      </c>
      <c r="T1014" s="4">
        <v>7304</v>
      </c>
      <c r="U1014" s="4">
        <v>6842.22</v>
      </c>
      <c r="V1014" s="4">
        <v>16183</v>
      </c>
      <c r="W1014" s="4">
        <v>12477.21</v>
      </c>
      <c r="X1014" s="4">
        <v>39599</v>
      </c>
      <c r="Y1014" s="4">
        <v>41726.870000000003</v>
      </c>
      <c r="Z1014" s="4">
        <v>137600</v>
      </c>
      <c r="AA1014" s="6">
        <v>144078.88</v>
      </c>
      <c r="AC1014" s="17" t="s">
        <v>52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4">
        <v>1984</v>
      </c>
      <c r="AU1014" s="4">
        <v>9574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4">
        <v>1984</v>
      </c>
      <c r="BC1014" s="6">
        <v>9574</v>
      </c>
    </row>
    <row r="1015" spans="1:55" ht="15.75" thickBot="1" x14ac:dyDescent="0.3">
      <c r="A1015" s="17" t="s">
        <v>43</v>
      </c>
      <c r="B1015" s="2">
        <v>0</v>
      </c>
      <c r="C1015" s="2">
        <v>0</v>
      </c>
      <c r="D1015" s="2">
        <v>360</v>
      </c>
      <c r="E1015" s="2">
        <v>105.12</v>
      </c>
      <c r="F1015" s="2">
        <v>180</v>
      </c>
      <c r="G1015" s="2">
        <v>47.52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540</v>
      </c>
      <c r="AA1015" s="10">
        <v>152.63999999999999</v>
      </c>
      <c r="AC1015" s="17" t="s">
        <v>253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1</v>
      </c>
      <c r="AM1015" s="2">
        <v>1</v>
      </c>
      <c r="AN1015" s="2">
        <v>1</v>
      </c>
      <c r="AO1015" s="2">
        <v>1</v>
      </c>
      <c r="AP1015" s="2">
        <v>0</v>
      </c>
      <c r="AQ1015" s="2">
        <v>0</v>
      </c>
      <c r="AR1015" s="2">
        <v>0</v>
      </c>
      <c r="AS1015" s="2">
        <v>0</v>
      </c>
      <c r="AT1015" s="2">
        <v>300</v>
      </c>
      <c r="AU1015" s="4">
        <v>67244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302</v>
      </c>
      <c r="BC1015" s="6">
        <v>67246</v>
      </c>
    </row>
    <row r="1016" spans="1:55" ht="15.75" thickBot="1" x14ac:dyDescent="0.3">
      <c r="A1016" s="17" t="s">
        <v>46</v>
      </c>
      <c r="B1016" s="4">
        <v>1922</v>
      </c>
      <c r="C1016" s="4">
        <v>5874.5</v>
      </c>
      <c r="D1016" s="4">
        <v>2160</v>
      </c>
      <c r="E1016" s="4">
        <v>6348.85</v>
      </c>
      <c r="F1016" s="2">
        <v>348</v>
      </c>
      <c r="G1016" s="4">
        <v>1322.4</v>
      </c>
      <c r="H1016" s="2">
        <v>0</v>
      </c>
      <c r="I1016" s="2">
        <v>0</v>
      </c>
      <c r="J1016" s="2">
        <v>36</v>
      </c>
      <c r="K1016" s="2">
        <v>21.6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65</v>
      </c>
      <c r="S1016" s="2">
        <v>159.25</v>
      </c>
      <c r="T1016" s="2">
        <v>0</v>
      </c>
      <c r="U1016" s="2">
        <v>0</v>
      </c>
      <c r="V1016" s="2">
        <v>0</v>
      </c>
      <c r="W1016" s="2">
        <v>0</v>
      </c>
      <c r="X1016" s="2">
        <v>26.4</v>
      </c>
      <c r="Y1016" s="2">
        <v>237.6</v>
      </c>
      <c r="Z1016" s="4">
        <v>4557.3999999999996</v>
      </c>
      <c r="AA1016" s="6">
        <v>13964.2</v>
      </c>
      <c r="AC1016" s="17" t="s">
        <v>81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4">
        <v>48000</v>
      </c>
      <c r="AM1016" s="4">
        <v>69600</v>
      </c>
      <c r="AN1016" s="4">
        <v>103926</v>
      </c>
      <c r="AO1016" s="4">
        <v>101658</v>
      </c>
      <c r="AP1016" s="4">
        <v>140390</v>
      </c>
      <c r="AQ1016" s="4">
        <v>162993</v>
      </c>
      <c r="AR1016" s="4">
        <v>73321</v>
      </c>
      <c r="AS1016" s="4">
        <v>106315</v>
      </c>
      <c r="AT1016" s="4">
        <v>44548</v>
      </c>
      <c r="AU1016" s="4">
        <v>64595</v>
      </c>
      <c r="AV1016" s="4">
        <v>69057</v>
      </c>
      <c r="AW1016" s="4">
        <v>67233</v>
      </c>
      <c r="AX1016" s="2">
        <v>0</v>
      </c>
      <c r="AY1016" s="2">
        <v>0</v>
      </c>
      <c r="AZ1016" s="2">
        <v>0</v>
      </c>
      <c r="BA1016" s="2">
        <v>0</v>
      </c>
      <c r="BB1016" s="4">
        <v>479242</v>
      </c>
      <c r="BC1016" s="6">
        <v>572394</v>
      </c>
    </row>
    <row r="1017" spans="1:55" ht="15.75" thickBot="1" x14ac:dyDescent="0.3">
      <c r="A1017" s="17" t="s">
        <v>78</v>
      </c>
      <c r="B1017" s="2">
        <v>300</v>
      </c>
      <c r="C1017" s="2">
        <v>615</v>
      </c>
      <c r="D1017" s="2">
        <v>305</v>
      </c>
      <c r="E1017" s="2">
        <v>732</v>
      </c>
      <c r="F1017" s="2">
        <v>170</v>
      </c>
      <c r="G1017" s="2">
        <v>408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175</v>
      </c>
      <c r="Q1017" s="2">
        <v>778.75</v>
      </c>
      <c r="R1017" s="2">
        <v>550</v>
      </c>
      <c r="S1017" s="4">
        <v>2447.5</v>
      </c>
      <c r="T1017" s="2">
        <v>320</v>
      </c>
      <c r="U1017" s="4">
        <v>1424</v>
      </c>
      <c r="V1017" s="2">
        <v>170</v>
      </c>
      <c r="W1017" s="2">
        <v>749</v>
      </c>
      <c r="X1017" s="2">
        <v>946</v>
      </c>
      <c r="Y1017" s="4">
        <v>3855</v>
      </c>
      <c r="Z1017" s="4">
        <v>2936</v>
      </c>
      <c r="AA1017" s="6">
        <v>11009.25</v>
      </c>
      <c r="AC1017" s="17" t="s">
        <v>25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21</v>
      </c>
      <c r="AY1017" s="2">
        <v>4</v>
      </c>
      <c r="AZ1017" s="2">
        <v>0</v>
      </c>
      <c r="BA1017" s="2">
        <v>0</v>
      </c>
      <c r="BB1017" s="2">
        <v>21</v>
      </c>
      <c r="BC1017" s="10">
        <v>4</v>
      </c>
    </row>
    <row r="1018" spans="1:55" ht="15.75" thickBot="1" x14ac:dyDescent="0.3">
      <c r="A1018" s="17" t="s">
        <v>50</v>
      </c>
      <c r="B1018" s="2">
        <v>175</v>
      </c>
      <c r="C1018" s="2">
        <v>416.5</v>
      </c>
      <c r="D1018" s="2">
        <v>375.5</v>
      </c>
      <c r="E1018" s="2">
        <v>937.25</v>
      </c>
      <c r="F1018" s="2">
        <v>8</v>
      </c>
      <c r="G1018" s="2">
        <v>23.4</v>
      </c>
      <c r="H1018" s="2">
        <v>378</v>
      </c>
      <c r="I1018" s="2">
        <v>821.58</v>
      </c>
      <c r="J1018" s="2">
        <v>0</v>
      </c>
      <c r="K1018" s="2">
        <v>0</v>
      </c>
      <c r="L1018" s="2">
        <v>0</v>
      </c>
      <c r="M1018" s="2">
        <v>0</v>
      </c>
      <c r="N1018" s="2">
        <v>5</v>
      </c>
      <c r="O1018" s="2">
        <v>23.5</v>
      </c>
      <c r="P1018" s="2">
        <v>0</v>
      </c>
      <c r="Q1018" s="2">
        <v>0</v>
      </c>
      <c r="R1018" s="2">
        <v>50</v>
      </c>
      <c r="S1018" s="2">
        <v>235</v>
      </c>
      <c r="T1018" s="2">
        <v>100</v>
      </c>
      <c r="U1018" s="2">
        <v>470</v>
      </c>
      <c r="V1018" s="2">
        <v>949</v>
      </c>
      <c r="W1018" s="4">
        <v>3519.9</v>
      </c>
      <c r="X1018" s="4">
        <v>2004</v>
      </c>
      <c r="Y1018" s="4">
        <v>5519.9</v>
      </c>
      <c r="Z1018" s="4">
        <v>4044.5</v>
      </c>
      <c r="AA1018" s="6">
        <v>11967.03</v>
      </c>
      <c r="AC1018" s="17" t="s">
        <v>27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17</v>
      </c>
      <c r="AO1018" s="2">
        <v>130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5</v>
      </c>
      <c r="BA1018" s="2">
        <v>32</v>
      </c>
      <c r="BB1018" s="2">
        <v>22</v>
      </c>
      <c r="BC1018" s="10">
        <v>162</v>
      </c>
    </row>
    <row r="1019" spans="1:55" ht="15.75" thickBot="1" x14ac:dyDescent="0.3">
      <c r="A1019" s="17" t="s">
        <v>51</v>
      </c>
      <c r="B1019" s="2">
        <v>978</v>
      </c>
      <c r="C1019" s="4">
        <v>2469.6999999999998</v>
      </c>
      <c r="D1019" s="4">
        <v>1320</v>
      </c>
      <c r="E1019" s="4">
        <v>3381</v>
      </c>
      <c r="F1019" s="2">
        <v>612</v>
      </c>
      <c r="G1019" s="4">
        <v>1446</v>
      </c>
      <c r="H1019" s="2">
        <v>85</v>
      </c>
      <c r="I1019" s="2">
        <v>204</v>
      </c>
      <c r="J1019" s="2">
        <v>120</v>
      </c>
      <c r="K1019" s="2">
        <v>306</v>
      </c>
      <c r="L1019" s="2">
        <v>50</v>
      </c>
      <c r="M1019" s="2">
        <v>127.5</v>
      </c>
      <c r="N1019" s="2">
        <v>20</v>
      </c>
      <c r="O1019" s="2">
        <v>62</v>
      </c>
      <c r="P1019" s="2">
        <v>70</v>
      </c>
      <c r="Q1019" s="2">
        <v>217</v>
      </c>
      <c r="R1019" s="2">
        <v>216</v>
      </c>
      <c r="S1019" s="2">
        <v>669.6</v>
      </c>
      <c r="T1019" s="2">
        <v>317</v>
      </c>
      <c r="U1019" s="2">
        <v>968</v>
      </c>
      <c r="V1019" s="2">
        <v>318</v>
      </c>
      <c r="W1019" s="2">
        <v>872.5</v>
      </c>
      <c r="X1019" s="4">
        <v>1305</v>
      </c>
      <c r="Y1019" s="4">
        <v>3018.75</v>
      </c>
      <c r="Z1019" s="4">
        <v>5411</v>
      </c>
      <c r="AA1019" s="6">
        <v>13742.05</v>
      </c>
      <c r="AC1019" s="17" t="s">
        <v>88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4">
        <v>18000</v>
      </c>
      <c r="AY1019" s="4">
        <v>13500</v>
      </c>
      <c r="AZ1019" s="2">
        <v>0</v>
      </c>
      <c r="BA1019" s="2">
        <v>0</v>
      </c>
      <c r="BB1019" s="4">
        <v>18000</v>
      </c>
      <c r="BC1019" s="6">
        <v>13500</v>
      </c>
    </row>
    <row r="1020" spans="1:55" ht="15.75" thickBot="1" x14ac:dyDescent="0.3">
      <c r="A1020" s="17" t="s">
        <v>83</v>
      </c>
      <c r="B1020" s="2">
        <v>260</v>
      </c>
      <c r="C1020" s="2">
        <v>533</v>
      </c>
      <c r="D1020" s="2">
        <v>340</v>
      </c>
      <c r="E1020" s="2">
        <v>844</v>
      </c>
      <c r="F1020" s="2">
        <v>60</v>
      </c>
      <c r="G1020" s="2">
        <v>144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660</v>
      </c>
      <c r="AA1020" s="6">
        <v>1521</v>
      </c>
      <c r="AC1020" s="17" t="s">
        <v>66</v>
      </c>
      <c r="AD1020" s="2">
        <v>280</v>
      </c>
      <c r="AE1020" s="2">
        <v>322</v>
      </c>
      <c r="AF1020" s="2">
        <v>0</v>
      </c>
      <c r="AG1020" s="2">
        <v>0</v>
      </c>
      <c r="AH1020" s="2">
        <v>200</v>
      </c>
      <c r="AI1020" s="2">
        <v>962</v>
      </c>
      <c r="AJ1020" s="2">
        <v>160</v>
      </c>
      <c r="AK1020" s="2">
        <v>825</v>
      </c>
      <c r="AL1020" s="2">
        <v>0</v>
      </c>
      <c r="AM1020" s="2">
        <v>0</v>
      </c>
      <c r="AN1020" s="2">
        <v>0</v>
      </c>
      <c r="AO1020" s="2">
        <v>0</v>
      </c>
      <c r="AP1020" s="2">
        <v>400</v>
      </c>
      <c r="AQ1020" s="4">
        <v>2592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4">
        <v>1040</v>
      </c>
      <c r="BC1020" s="6">
        <v>4701</v>
      </c>
    </row>
    <row r="1021" spans="1:55" ht="15.75" thickBot="1" x14ac:dyDescent="0.3">
      <c r="A1021" s="17" t="s">
        <v>26</v>
      </c>
      <c r="B1021" s="2">
        <v>859.6</v>
      </c>
      <c r="C1021" s="2">
        <v>972</v>
      </c>
      <c r="D1021" s="2">
        <v>150</v>
      </c>
      <c r="E1021" s="2">
        <v>150</v>
      </c>
      <c r="F1021" s="2">
        <v>90</v>
      </c>
      <c r="G1021" s="2">
        <v>90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90</v>
      </c>
      <c r="O1021" s="2">
        <v>90</v>
      </c>
      <c r="P1021" s="2">
        <v>243</v>
      </c>
      <c r="Q1021" s="2">
        <v>243</v>
      </c>
      <c r="R1021" s="2">
        <v>540</v>
      </c>
      <c r="S1021" s="2">
        <v>540</v>
      </c>
      <c r="T1021" s="2">
        <v>450</v>
      </c>
      <c r="U1021" s="2">
        <v>450</v>
      </c>
      <c r="V1021" s="2">
        <v>525</v>
      </c>
      <c r="W1021" s="2">
        <v>544</v>
      </c>
      <c r="X1021" s="2">
        <v>550</v>
      </c>
      <c r="Y1021" s="2">
        <v>676</v>
      </c>
      <c r="Z1021" s="4">
        <v>3497.6</v>
      </c>
      <c r="AA1021" s="6">
        <v>3755</v>
      </c>
      <c r="AC1021" s="17" t="s">
        <v>67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72</v>
      </c>
      <c r="AM1021" s="4">
        <v>1274</v>
      </c>
      <c r="AN1021" s="2">
        <v>0</v>
      </c>
      <c r="AO1021" s="2">
        <v>0</v>
      </c>
      <c r="AP1021" s="2">
        <v>0</v>
      </c>
      <c r="AQ1021" s="2">
        <v>0</v>
      </c>
      <c r="AR1021" s="2">
        <v>180</v>
      </c>
      <c r="AS1021" s="4">
        <v>3186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252</v>
      </c>
      <c r="BC1021" s="6">
        <v>4460</v>
      </c>
    </row>
    <row r="1022" spans="1:55" ht="15.75" thickBot="1" x14ac:dyDescent="0.3">
      <c r="A1022" s="17" t="s">
        <v>65</v>
      </c>
      <c r="B1022" s="2">
        <v>0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30</v>
      </c>
      <c r="U1022" s="2">
        <v>186</v>
      </c>
      <c r="V1022" s="2">
        <v>0</v>
      </c>
      <c r="W1022" s="2">
        <v>0</v>
      </c>
      <c r="X1022" s="2">
        <v>0</v>
      </c>
      <c r="Y1022" s="2">
        <v>0</v>
      </c>
      <c r="Z1022" s="2">
        <v>30</v>
      </c>
      <c r="AA1022" s="10">
        <v>186</v>
      </c>
      <c r="AC1022" s="17" t="s">
        <v>106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150</v>
      </c>
      <c r="AQ1022" s="4">
        <v>1700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150</v>
      </c>
      <c r="BC1022" s="6">
        <v>1700</v>
      </c>
    </row>
    <row r="1023" spans="1:55" ht="15.75" thickBot="1" x14ac:dyDescent="0.3">
      <c r="A1023" s="17" t="s">
        <v>66</v>
      </c>
      <c r="B1023" s="4">
        <v>1069.5</v>
      </c>
      <c r="C1023" s="4">
        <v>4306.46</v>
      </c>
      <c r="D1023" s="4">
        <v>1387</v>
      </c>
      <c r="E1023" s="4">
        <v>4666.2299999999996</v>
      </c>
      <c r="F1023" s="2">
        <v>308</v>
      </c>
      <c r="G1023" s="2">
        <v>770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3</v>
      </c>
      <c r="U1023" s="2">
        <v>17.66</v>
      </c>
      <c r="V1023" s="2">
        <v>0</v>
      </c>
      <c r="W1023" s="2">
        <v>0</v>
      </c>
      <c r="X1023" s="2">
        <v>730</v>
      </c>
      <c r="Y1023" s="4">
        <v>3187</v>
      </c>
      <c r="Z1023" s="4">
        <v>3497.5</v>
      </c>
      <c r="AA1023" s="6">
        <v>12947.35</v>
      </c>
      <c r="AC1023" s="18" t="s">
        <v>30</v>
      </c>
      <c r="AD1023" s="8">
        <v>4779007</v>
      </c>
      <c r="AE1023" s="8">
        <v>3970303</v>
      </c>
      <c r="AF1023" s="8">
        <v>1084302</v>
      </c>
      <c r="AG1023" s="8">
        <v>967148</v>
      </c>
      <c r="AH1023" s="8">
        <v>1757715</v>
      </c>
      <c r="AI1023" s="8">
        <v>1538014</v>
      </c>
      <c r="AJ1023" s="8">
        <v>2266827</v>
      </c>
      <c r="AK1023" s="8">
        <v>2106957</v>
      </c>
      <c r="AL1023" s="8">
        <v>203800</v>
      </c>
      <c r="AM1023" s="8">
        <v>224097</v>
      </c>
      <c r="AN1023" s="8">
        <v>260027</v>
      </c>
      <c r="AO1023" s="8">
        <v>286066</v>
      </c>
      <c r="AP1023" s="8">
        <v>399742</v>
      </c>
      <c r="AQ1023" s="8">
        <v>592361</v>
      </c>
      <c r="AR1023" s="8">
        <v>91762</v>
      </c>
      <c r="AS1023" s="8">
        <v>153941</v>
      </c>
      <c r="AT1023" s="8">
        <v>88021</v>
      </c>
      <c r="AU1023" s="8">
        <v>197232</v>
      </c>
      <c r="AV1023" s="8">
        <v>998467</v>
      </c>
      <c r="AW1023" s="8">
        <v>933401</v>
      </c>
      <c r="AX1023" s="8">
        <v>1972886</v>
      </c>
      <c r="AY1023" s="8">
        <v>1546026</v>
      </c>
      <c r="AZ1023" s="8">
        <v>5350127</v>
      </c>
      <c r="BA1023" s="8">
        <v>4417222</v>
      </c>
      <c r="BB1023" s="8">
        <v>19252683</v>
      </c>
      <c r="BC1023" s="9">
        <v>16932768</v>
      </c>
    </row>
    <row r="1024" spans="1:55" ht="15.75" thickBot="1" x14ac:dyDescent="0.3">
      <c r="A1024" s="17" t="s">
        <v>75</v>
      </c>
      <c r="B1024" s="4">
        <v>1556.5</v>
      </c>
      <c r="C1024" s="4">
        <v>3974.52</v>
      </c>
      <c r="D1024" s="4">
        <v>1813.5</v>
      </c>
      <c r="E1024" s="4">
        <v>5548.13</v>
      </c>
      <c r="F1024" s="2">
        <v>0</v>
      </c>
      <c r="G1024" s="2">
        <v>0</v>
      </c>
      <c r="H1024" s="2">
        <v>90</v>
      </c>
      <c r="I1024" s="2">
        <v>723.92</v>
      </c>
      <c r="J1024" s="2">
        <v>63</v>
      </c>
      <c r="K1024" s="2">
        <v>154.35</v>
      </c>
      <c r="L1024" s="2">
        <v>0</v>
      </c>
      <c r="M1024" s="2">
        <v>0</v>
      </c>
      <c r="N1024" s="2">
        <v>105</v>
      </c>
      <c r="O1024" s="2">
        <v>472.5</v>
      </c>
      <c r="P1024" s="2">
        <v>255.5</v>
      </c>
      <c r="Q1024" s="4">
        <v>1150</v>
      </c>
      <c r="R1024" s="2">
        <v>87.5</v>
      </c>
      <c r="S1024" s="2">
        <v>350</v>
      </c>
      <c r="T1024" s="4">
        <v>1443</v>
      </c>
      <c r="U1024" s="4">
        <v>6284.35</v>
      </c>
      <c r="V1024" s="4">
        <v>4056</v>
      </c>
      <c r="W1024" s="4">
        <v>17586.68</v>
      </c>
      <c r="X1024" s="4">
        <v>15576</v>
      </c>
      <c r="Y1024" s="4">
        <v>65142.2</v>
      </c>
      <c r="Z1024" s="4">
        <v>25046</v>
      </c>
      <c r="AA1024" s="6">
        <v>101386.65</v>
      </c>
    </row>
    <row r="1025" spans="1:55" ht="19.5" thickBot="1" x14ac:dyDescent="0.3">
      <c r="A1025" s="17" t="s">
        <v>67</v>
      </c>
      <c r="B1025" s="4">
        <v>1660.5</v>
      </c>
      <c r="C1025" s="4">
        <v>6342.55</v>
      </c>
      <c r="D1025" s="4">
        <v>1107.5</v>
      </c>
      <c r="E1025" s="4">
        <v>3845.14</v>
      </c>
      <c r="F1025" s="4">
        <v>1100</v>
      </c>
      <c r="G1025" s="4">
        <v>4307.46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317.5</v>
      </c>
      <c r="W1025" s="4">
        <v>1497.95</v>
      </c>
      <c r="X1025" s="2">
        <v>402.5</v>
      </c>
      <c r="Y1025" s="4">
        <v>1952.33</v>
      </c>
      <c r="Z1025" s="4">
        <v>4588</v>
      </c>
      <c r="AA1025" s="6">
        <v>17945.43</v>
      </c>
      <c r="AC1025" s="16" t="s">
        <v>237</v>
      </c>
    </row>
    <row r="1026" spans="1:55" ht="15.75" thickBot="1" x14ac:dyDescent="0.3">
      <c r="A1026" s="17" t="s">
        <v>29</v>
      </c>
      <c r="B1026" s="2">
        <v>0</v>
      </c>
      <c r="C1026" s="2">
        <v>0</v>
      </c>
      <c r="D1026" s="2">
        <v>10</v>
      </c>
      <c r="E1026" s="2">
        <v>20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600</v>
      </c>
      <c r="W1026" s="4">
        <v>1980</v>
      </c>
      <c r="X1026" s="2">
        <v>378</v>
      </c>
      <c r="Y1026" s="4">
        <v>1247.4000000000001</v>
      </c>
      <c r="Z1026" s="2">
        <v>988</v>
      </c>
      <c r="AA1026" s="6">
        <v>3247.4</v>
      </c>
      <c r="AC1026" s="22" t="s">
        <v>7</v>
      </c>
      <c r="AD1026" s="24" t="s">
        <v>8</v>
      </c>
      <c r="AE1026" s="25"/>
      <c r="AF1026" s="19" t="s">
        <v>9</v>
      </c>
      <c r="AG1026" s="21"/>
      <c r="AH1026" s="19" t="s">
        <v>10</v>
      </c>
      <c r="AI1026" s="21"/>
      <c r="AJ1026" s="19" t="s">
        <v>11</v>
      </c>
      <c r="AK1026" s="21"/>
      <c r="AL1026" s="19" t="s">
        <v>12</v>
      </c>
      <c r="AM1026" s="21"/>
      <c r="AN1026" s="19" t="s">
        <v>13</v>
      </c>
      <c r="AO1026" s="21"/>
      <c r="AP1026" s="19" t="s">
        <v>14</v>
      </c>
      <c r="AQ1026" s="21"/>
      <c r="AR1026" s="19" t="s">
        <v>15</v>
      </c>
      <c r="AS1026" s="21"/>
      <c r="AT1026" s="19" t="s">
        <v>16</v>
      </c>
      <c r="AU1026" s="21"/>
      <c r="AV1026" s="19" t="s">
        <v>17</v>
      </c>
      <c r="AW1026" s="21"/>
      <c r="AX1026" s="19" t="s">
        <v>18</v>
      </c>
      <c r="AY1026" s="21"/>
      <c r="AZ1026" s="19" t="s">
        <v>19</v>
      </c>
      <c r="BA1026" s="21"/>
      <c r="BB1026" s="19" t="s">
        <v>20</v>
      </c>
      <c r="BC1026" s="20"/>
    </row>
    <row r="1027" spans="1:55" ht="26.25" thickBot="1" x14ac:dyDescent="0.3">
      <c r="A1027" s="17" t="s">
        <v>106</v>
      </c>
      <c r="B1027" s="2">
        <v>507.5</v>
      </c>
      <c r="C1027" s="4">
        <v>1268.75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266</v>
      </c>
      <c r="Y1027" s="4">
        <v>1010.8</v>
      </c>
      <c r="Z1027" s="2">
        <v>773.5</v>
      </c>
      <c r="AA1027" s="6">
        <v>2279.5500000000002</v>
      </c>
      <c r="AC1027" s="23"/>
      <c r="AD1027" s="1" t="s">
        <v>21</v>
      </c>
      <c r="AE1027" s="1" t="s">
        <v>22</v>
      </c>
      <c r="AF1027" s="1" t="s">
        <v>21</v>
      </c>
      <c r="AG1027" s="1" t="s">
        <v>22</v>
      </c>
      <c r="AH1027" s="1" t="s">
        <v>21</v>
      </c>
      <c r="AI1027" s="1" t="s">
        <v>22</v>
      </c>
      <c r="AJ1027" s="1" t="s">
        <v>21</v>
      </c>
      <c r="AK1027" s="1" t="s">
        <v>22</v>
      </c>
      <c r="AL1027" s="1" t="s">
        <v>21</v>
      </c>
      <c r="AM1027" s="1" t="s">
        <v>22</v>
      </c>
      <c r="AN1027" s="1" t="s">
        <v>21</v>
      </c>
      <c r="AO1027" s="1" t="s">
        <v>22</v>
      </c>
      <c r="AP1027" s="1" t="s">
        <v>21</v>
      </c>
      <c r="AQ1027" s="1" t="s">
        <v>22</v>
      </c>
      <c r="AR1027" s="1" t="s">
        <v>21</v>
      </c>
      <c r="AS1027" s="1" t="s">
        <v>22</v>
      </c>
      <c r="AT1027" s="1" t="s">
        <v>21</v>
      </c>
      <c r="AU1027" s="1" t="s">
        <v>22</v>
      </c>
      <c r="AV1027" s="1" t="s">
        <v>21</v>
      </c>
      <c r="AW1027" s="1" t="s">
        <v>22</v>
      </c>
      <c r="AX1027" s="1" t="s">
        <v>21</v>
      </c>
      <c r="AY1027" s="1" t="s">
        <v>22</v>
      </c>
      <c r="AZ1027" s="1" t="s">
        <v>21</v>
      </c>
      <c r="BA1027" s="1" t="s">
        <v>22</v>
      </c>
      <c r="BB1027" s="1" t="s">
        <v>21</v>
      </c>
      <c r="BC1027" s="5" t="s">
        <v>22</v>
      </c>
    </row>
    <row r="1028" spans="1:55" ht="15.75" thickBot="1" x14ac:dyDescent="0.3">
      <c r="A1028" s="17" t="s">
        <v>90</v>
      </c>
      <c r="B1028" s="4">
        <v>2173.6</v>
      </c>
      <c r="C1028" s="4">
        <v>6330.38</v>
      </c>
      <c r="D1028" s="4">
        <v>3384</v>
      </c>
      <c r="E1028" s="4">
        <v>9822.2999999999993</v>
      </c>
      <c r="F1028" s="4">
        <v>1455</v>
      </c>
      <c r="G1028" s="4">
        <v>4344.2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4">
        <v>1200</v>
      </c>
      <c r="Q1028" s="4">
        <v>3480</v>
      </c>
      <c r="R1028" s="4">
        <v>1740</v>
      </c>
      <c r="S1028" s="4">
        <v>4782</v>
      </c>
      <c r="T1028" s="4">
        <v>1700</v>
      </c>
      <c r="U1028" s="4">
        <v>4690</v>
      </c>
      <c r="V1028" s="2">
        <v>470</v>
      </c>
      <c r="W1028" s="4">
        <v>1363</v>
      </c>
      <c r="X1028" s="2">
        <v>770</v>
      </c>
      <c r="Y1028" s="4">
        <v>2233</v>
      </c>
      <c r="Z1028" s="4">
        <v>12892.6</v>
      </c>
      <c r="AA1028" s="6">
        <v>37044.879999999997</v>
      </c>
      <c r="AC1028" s="17" t="s">
        <v>36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4</v>
      </c>
      <c r="AK1028" s="2">
        <v>686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4</v>
      </c>
      <c r="BC1028" s="10">
        <v>686</v>
      </c>
    </row>
    <row r="1029" spans="1:55" ht="15.75" thickBot="1" x14ac:dyDescent="0.3">
      <c r="A1029" s="17" t="s">
        <v>110</v>
      </c>
      <c r="B1029" s="2">
        <v>0</v>
      </c>
      <c r="C1029" s="2">
        <v>0</v>
      </c>
      <c r="D1029" s="2">
        <v>0</v>
      </c>
      <c r="E1029" s="2">
        <v>0</v>
      </c>
      <c r="F1029" s="2">
        <v>113</v>
      </c>
      <c r="G1029" s="2">
        <v>212.8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113</v>
      </c>
      <c r="AA1029" s="10">
        <v>212.8</v>
      </c>
      <c r="AC1029" s="17" t="s">
        <v>23</v>
      </c>
      <c r="AD1029" s="2">
        <v>0</v>
      </c>
      <c r="AE1029" s="2">
        <v>0</v>
      </c>
      <c r="AF1029" s="2">
        <v>0</v>
      </c>
      <c r="AG1029" s="2">
        <v>0</v>
      </c>
      <c r="AH1029" s="2">
        <v>1</v>
      </c>
      <c r="AI1029" s="2">
        <v>51</v>
      </c>
      <c r="AJ1029" s="2">
        <v>0</v>
      </c>
      <c r="AK1029" s="2">
        <v>0</v>
      </c>
      <c r="AL1029" s="2">
        <v>0</v>
      </c>
      <c r="AM1029" s="2">
        <v>0</v>
      </c>
      <c r="AN1029" s="2">
        <v>1</v>
      </c>
      <c r="AO1029" s="2">
        <v>421</v>
      </c>
      <c r="AP1029" s="2">
        <v>5</v>
      </c>
      <c r="AQ1029" s="2">
        <v>375</v>
      </c>
      <c r="AR1029" s="2">
        <v>0</v>
      </c>
      <c r="AS1029" s="2">
        <v>0</v>
      </c>
      <c r="AT1029" s="2">
        <v>1</v>
      </c>
      <c r="AU1029" s="2">
        <v>205</v>
      </c>
      <c r="AV1029" s="2">
        <v>1</v>
      </c>
      <c r="AW1029" s="2">
        <v>31</v>
      </c>
      <c r="AX1029" s="2">
        <v>0</v>
      </c>
      <c r="AY1029" s="2">
        <v>0</v>
      </c>
      <c r="AZ1029" s="2">
        <v>0</v>
      </c>
      <c r="BA1029" s="2">
        <v>0</v>
      </c>
      <c r="BB1029" s="2">
        <v>9</v>
      </c>
      <c r="BC1029" s="6">
        <v>1083</v>
      </c>
    </row>
    <row r="1030" spans="1:55" ht="15.75" thickBot="1" x14ac:dyDescent="0.3">
      <c r="A1030" s="18" t="s">
        <v>30</v>
      </c>
      <c r="B1030" s="8">
        <v>29706.2</v>
      </c>
      <c r="C1030" s="8">
        <v>54038.93</v>
      </c>
      <c r="D1030" s="8">
        <v>33612.5</v>
      </c>
      <c r="E1030" s="8">
        <v>57458.16</v>
      </c>
      <c r="F1030" s="8">
        <v>9294</v>
      </c>
      <c r="G1030" s="8">
        <v>17917.28</v>
      </c>
      <c r="H1030" s="7">
        <v>553</v>
      </c>
      <c r="I1030" s="8">
        <v>1749.5</v>
      </c>
      <c r="J1030" s="7">
        <v>389</v>
      </c>
      <c r="K1030" s="7">
        <v>749.05</v>
      </c>
      <c r="L1030" s="7">
        <v>50</v>
      </c>
      <c r="M1030" s="7">
        <v>127.5</v>
      </c>
      <c r="N1030" s="7">
        <v>220</v>
      </c>
      <c r="O1030" s="7">
        <v>648</v>
      </c>
      <c r="P1030" s="8">
        <v>7523.5</v>
      </c>
      <c r="Q1030" s="8">
        <v>12525.91</v>
      </c>
      <c r="R1030" s="8">
        <v>28018.5</v>
      </c>
      <c r="S1030" s="8">
        <v>38496.46</v>
      </c>
      <c r="T1030" s="8">
        <v>11667</v>
      </c>
      <c r="U1030" s="8">
        <v>21332.23</v>
      </c>
      <c r="V1030" s="8">
        <v>24098.5</v>
      </c>
      <c r="W1030" s="8">
        <v>41753.97</v>
      </c>
      <c r="X1030" s="8">
        <v>63552.9</v>
      </c>
      <c r="Y1030" s="8">
        <v>130406.82</v>
      </c>
      <c r="Z1030" s="8">
        <v>208685.1</v>
      </c>
      <c r="AA1030" s="9">
        <v>377203.81</v>
      </c>
      <c r="AC1030" s="17" t="s">
        <v>24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1</v>
      </c>
      <c r="AQ1030" s="2">
        <v>36</v>
      </c>
      <c r="AR1030" s="2">
        <v>5</v>
      </c>
      <c r="AS1030" s="4">
        <v>2506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6</v>
      </c>
      <c r="BC1030" s="6">
        <v>2542</v>
      </c>
    </row>
    <row r="1031" spans="1:55" ht="15.75" thickBot="1" x14ac:dyDescent="0.3">
      <c r="AC1031" s="17" t="s">
        <v>72</v>
      </c>
      <c r="AD1031" s="2">
        <v>8</v>
      </c>
      <c r="AE1031" s="4">
        <v>14208</v>
      </c>
      <c r="AF1031" s="2">
        <v>9</v>
      </c>
      <c r="AG1031" s="2">
        <v>313</v>
      </c>
      <c r="AH1031" s="2">
        <v>41</v>
      </c>
      <c r="AI1031" s="4">
        <v>18183</v>
      </c>
      <c r="AJ1031" s="2">
        <v>0</v>
      </c>
      <c r="AK1031" s="2">
        <v>0</v>
      </c>
      <c r="AL1031" s="2">
        <v>1</v>
      </c>
      <c r="AM1031" s="2">
        <v>100</v>
      </c>
      <c r="AN1031" s="2">
        <v>1</v>
      </c>
      <c r="AO1031" s="2">
        <v>325</v>
      </c>
      <c r="AP1031" s="2">
        <v>7</v>
      </c>
      <c r="AQ1031" s="4">
        <v>1142</v>
      </c>
      <c r="AR1031" s="2">
        <v>4</v>
      </c>
      <c r="AS1031" s="2">
        <v>362</v>
      </c>
      <c r="AT1031" s="2">
        <v>25</v>
      </c>
      <c r="AU1031" s="4">
        <v>34336</v>
      </c>
      <c r="AV1031" s="2">
        <v>1</v>
      </c>
      <c r="AW1031" s="2">
        <v>262</v>
      </c>
      <c r="AX1031" s="2">
        <v>4</v>
      </c>
      <c r="AY1031" s="2">
        <v>306</v>
      </c>
      <c r="AZ1031" s="2">
        <v>20</v>
      </c>
      <c r="BA1031" s="4">
        <v>1361</v>
      </c>
      <c r="BB1031" s="2">
        <v>121</v>
      </c>
      <c r="BC1031" s="6">
        <v>70898</v>
      </c>
    </row>
    <row r="1032" spans="1:55" ht="19.5" thickBot="1" x14ac:dyDescent="0.3">
      <c r="A1032" s="16" t="s">
        <v>227</v>
      </c>
      <c r="AC1032" s="17" t="s">
        <v>124</v>
      </c>
      <c r="AD1032" s="2">
        <v>25</v>
      </c>
      <c r="AE1032" s="4">
        <v>26733</v>
      </c>
      <c r="AF1032" s="2">
        <v>5</v>
      </c>
      <c r="AG1032" s="4">
        <v>1014</v>
      </c>
      <c r="AH1032" s="2">
        <v>20</v>
      </c>
      <c r="AI1032" s="4">
        <v>14897</v>
      </c>
      <c r="AJ1032" s="2">
        <v>39</v>
      </c>
      <c r="AK1032" s="4">
        <v>28077</v>
      </c>
      <c r="AL1032" s="2">
        <v>13</v>
      </c>
      <c r="AM1032" s="4">
        <v>7544</v>
      </c>
      <c r="AN1032" s="2">
        <v>6</v>
      </c>
      <c r="AO1032" s="4">
        <v>3671</v>
      </c>
      <c r="AP1032" s="4">
        <v>1271</v>
      </c>
      <c r="AQ1032" s="4">
        <v>59559</v>
      </c>
      <c r="AR1032" s="2">
        <v>3</v>
      </c>
      <c r="AS1032" s="2">
        <v>636</v>
      </c>
      <c r="AT1032" s="2">
        <v>110</v>
      </c>
      <c r="AU1032" s="4">
        <v>64596</v>
      </c>
      <c r="AV1032" s="2">
        <v>83</v>
      </c>
      <c r="AW1032" s="4">
        <v>45609</v>
      </c>
      <c r="AX1032" s="2">
        <v>0</v>
      </c>
      <c r="AY1032" s="2">
        <v>0</v>
      </c>
      <c r="AZ1032" s="2">
        <v>7</v>
      </c>
      <c r="BA1032" s="4">
        <v>4355</v>
      </c>
      <c r="BB1032" s="4">
        <v>1582</v>
      </c>
      <c r="BC1032" s="6">
        <v>256691</v>
      </c>
    </row>
    <row r="1033" spans="1:55" ht="15.75" thickBot="1" x14ac:dyDescent="0.3">
      <c r="A1033" s="22" t="s">
        <v>7</v>
      </c>
      <c r="B1033" s="24" t="s">
        <v>8</v>
      </c>
      <c r="C1033" s="25"/>
      <c r="D1033" s="19" t="s">
        <v>9</v>
      </c>
      <c r="E1033" s="21"/>
      <c r="F1033" s="19" t="s">
        <v>10</v>
      </c>
      <c r="G1033" s="21"/>
      <c r="H1033" s="19" t="s">
        <v>11</v>
      </c>
      <c r="I1033" s="21"/>
      <c r="J1033" s="19" t="s">
        <v>12</v>
      </c>
      <c r="K1033" s="21"/>
      <c r="L1033" s="19" t="s">
        <v>13</v>
      </c>
      <c r="M1033" s="21"/>
      <c r="N1033" s="19" t="s">
        <v>14</v>
      </c>
      <c r="O1033" s="21"/>
      <c r="P1033" s="19" t="s">
        <v>15</v>
      </c>
      <c r="Q1033" s="21"/>
      <c r="R1033" s="19" t="s">
        <v>16</v>
      </c>
      <c r="S1033" s="21"/>
      <c r="T1033" s="19" t="s">
        <v>17</v>
      </c>
      <c r="U1033" s="21"/>
      <c r="V1033" s="19" t="s">
        <v>18</v>
      </c>
      <c r="W1033" s="21"/>
      <c r="X1033" s="19" t="s">
        <v>19</v>
      </c>
      <c r="Y1033" s="21"/>
      <c r="Z1033" s="19" t="s">
        <v>20</v>
      </c>
      <c r="AA1033" s="20"/>
      <c r="AC1033" s="17" t="s">
        <v>92</v>
      </c>
      <c r="AD1033" s="2">
        <v>17</v>
      </c>
      <c r="AE1033" s="4">
        <v>4901</v>
      </c>
      <c r="AF1033" s="2">
        <v>2</v>
      </c>
      <c r="AG1033" s="4">
        <v>3171</v>
      </c>
      <c r="AH1033" s="2">
        <v>24</v>
      </c>
      <c r="AI1033" s="4">
        <v>8001</v>
      </c>
      <c r="AJ1033" s="2">
        <v>0</v>
      </c>
      <c r="AK1033" s="2">
        <v>0</v>
      </c>
      <c r="AL1033" s="2">
        <v>0</v>
      </c>
      <c r="AM1033" s="2">
        <v>0</v>
      </c>
      <c r="AN1033" s="2">
        <v>1</v>
      </c>
      <c r="AO1033" s="2">
        <v>652</v>
      </c>
      <c r="AP1033" s="2">
        <v>37</v>
      </c>
      <c r="AQ1033" s="4">
        <v>14770</v>
      </c>
      <c r="AR1033" s="2">
        <v>3</v>
      </c>
      <c r="AS1033" s="4">
        <v>1959</v>
      </c>
      <c r="AT1033" s="2">
        <v>13</v>
      </c>
      <c r="AU1033" s="4">
        <v>3757</v>
      </c>
      <c r="AV1033" s="2">
        <v>5</v>
      </c>
      <c r="AW1033" s="4">
        <v>1950</v>
      </c>
      <c r="AX1033" s="2">
        <v>125</v>
      </c>
      <c r="AY1033" s="4">
        <v>26286</v>
      </c>
      <c r="AZ1033" s="2">
        <v>27</v>
      </c>
      <c r="BA1033" s="4">
        <v>18718</v>
      </c>
      <c r="BB1033" s="2">
        <v>254</v>
      </c>
      <c r="BC1033" s="6">
        <v>84165</v>
      </c>
    </row>
    <row r="1034" spans="1:55" ht="26.25" thickBot="1" x14ac:dyDescent="0.3">
      <c r="A1034" s="23"/>
      <c r="B1034" s="1" t="s">
        <v>21</v>
      </c>
      <c r="C1034" s="1" t="s">
        <v>22</v>
      </c>
      <c r="D1034" s="1" t="s">
        <v>21</v>
      </c>
      <c r="E1034" s="1" t="s">
        <v>22</v>
      </c>
      <c r="F1034" s="1" t="s">
        <v>21</v>
      </c>
      <c r="G1034" s="1" t="s">
        <v>22</v>
      </c>
      <c r="H1034" s="1" t="s">
        <v>21</v>
      </c>
      <c r="I1034" s="1" t="s">
        <v>22</v>
      </c>
      <c r="J1034" s="1" t="s">
        <v>21</v>
      </c>
      <c r="K1034" s="1" t="s">
        <v>22</v>
      </c>
      <c r="L1034" s="1" t="s">
        <v>21</v>
      </c>
      <c r="M1034" s="1" t="s">
        <v>22</v>
      </c>
      <c r="N1034" s="1" t="s">
        <v>21</v>
      </c>
      <c r="O1034" s="1" t="s">
        <v>22</v>
      </c>
      <c r="P1034" s="1" t="s">
        <v>21</v>
      </c>
      <c r="Q1034" s="1" t="s">
        <v>22</v>
      </c>
      <c r="R1034" s="1" t="s">
        <v>21</v>
      </c>
      <c r="S1034" s="1" t="s">
        <v>22</v>
      </c>
      <c r="T1034" s="1" t="s">
        <v>21</v>
      </c>
      <c r="U1034" s="1" t="s">
        <v>22</v>
      </c>
      <c r="V1034" s="1" t="s">
        <v>21</v>
      </c>
      <c r="W1034" s="1" t="s">
        <v>22</v>
      </c>
      <c r="X1034" s="1" t="s">
        <v>21</v>
      </c>
      <c r="Y1034" s="1" t="s">
        <v>22</v>
      </c>
      <c r="Z1034" s="1" t="s">
        <v>21</v>
      </c>
      <c r="AA1034" s="5" t="s">
        <v>22</v>
      </c>
      <c r="AC1034" s="17" t="s">
        <v>46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1</v>
      </c>
      <c r="AY1034" s="2">
        <v>33</v>
      </c>
      <c r="AZ1034" s="2">
        <v>0</v>
      </c>
      <c r="BA1034" s="2">
        <v>0</v>
      </c>
      <c r="BB1034" s="2">
        <v>1</v>
      </c>
      <c r="BC1034" s="10">
        <v>33</v>
      </c>
    </row>
    <row r="1035" spans="1:55" ht="15.75" thickBot="1" x14ac:dyDescent="0.3">
      <c r="A1035" s="17" t="s">
        <v>32</v>
      </c>
      <c r="B1035" s="4">
        <v>5329</v>
      </c>
      <c r="C1035" s="4">
        <v>15472</v>
      </c>
      <c r="D1035" s="4">
        <v>10477.32</v>
      </c>
      <c r="E1035" s="4">
        <v>17772.2</v>
      </c>
      <c r="F1035" s="4">
        <v>4560</v>
      </c>
      <c r="G1035" s="4">
        <v>8527.2000000000007</v>
      </c>
      <c r="H1035" s="4">
        <v>5306</v>
      </c>
      <c r="I1035" s="4">
        <v>13184.7</v>
      </c>
      <c r="J1035" s="4">
        <v>6840</v>
      </c>
      <c r="K1035" s="4">
        <v>12790.8</v>
      </c>
      <c r="L1035" s="4">
        <v>7600</v>
      </c>
      <c r="M1035" s="4">
        <v>14212</v>
      </c>
      <c r="N1035" s="4">
        <v>4560</v>
      </c>
      <c r="O1035" s="4">
        <v>8527.2000000000007</v>
      </c>
      <c r="P1035" s="4">
        <v>4800</v>
      </c>
      <c r="Q1035" s="4">
        <v>10896</v>
      </c>
      <c r="R1035" s="4">
        <v>5127</v>
      </c>
      <c r="S1035" s="4">
        <v>18132</v>
      </c>
      <c r="T1035" s="4">
        <v>6755.07</v>
      </c>
      <c r="U1035" s="4">
        <v>19459</v>
      </c>
      <c r="V1035" s="4">
        <v>6849.72</v>
      </c>
      <c r="W1035" s="4">
        <v>16412</v>
      </c>
      <c r="X1035" s="4">
        <v>4800</v>
      </c>
      <c r="Y1035" s="4">
        <v>8976</v>
      </c>
      <c r="Z1035" s="4">
        <v>73004.11</v>
      </c>
      <c r="AA1035" s="6">
        <v>164361.1</v>
      </c>
      <c r="AC1035" s="17" t="s">
        <v>48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1</v>
      </c>
      <c r="AS1035" s="4">
        <v>1180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1</v>
      </c>
      <c r="BA1035" s="2">
        <v>146</v>
      </c>
      <c r="BB1035" s="2">
        <v>2</v>
      </c>
      <c r="BC1035" s="6">
        <v>1326</v>
      </c>
    </row>
    <row r="1036" spans="1:55" ht="15.75" thickBot="1" x14ac:dyDescent="0.3">
      <c r="A1036" s="17" t="s">
        <v>33</v>
      </c>
      <c r="B1036" s="4">
        <v>18595.41</v>
      </c>
      <c r="C1036" s="4">
        <v>51832.71</v>
      </c>
      <c r="D1036" s="4">
        <v>12099.83</v>
      </c>
      <c r="E1036" s="4">
        <v>35486.75</v>
      </c>
      <c r="F1036" s="4">
        <v>29947.67</v>
      </c>
      <c r="G1036" s="4">
        <v>51435.73</v>
      </c>
      <c r="H1036" s="4">
        <v>6873.41</v>
      </c>
      <c r="I1036" s="4">
        <v>19113.41</v>
      </c>
      <c r="J1036" s="4">
        <v>17162.849999999999</v>
      </c>
      <c r="K1036" s="4">
        <v>26922.05</v>
      </c>
      <c r="L1036" s="4">
        <v>17731.61</v>
      </c>
      <c r="M1036" s="4">
        <v>43846.75</v>
      </c>
      <c r="N1036" s="4">
        <v>12698.84</v>
      </c>
      <c r="O1036" s="4">
        <v>39704</v>
      </c>
      <c r="P1036" s="4">
        <v>33436.239999999998</v>
      </c>
      <c r="Q1036" s="4">
        <v>52685.62</v>
      </c>
      <c r="R1036" s="4">
        <v>17815.73</v>
      </c>
      <c r="S1036" s="4">
        <v>43906.79</v>
      </c>
      <c r="T1036" s="4">
        <v>15314.9</v>
      </c>
      <c r="U1036" s="4">
        <v>27084.41</v>
      </c>
      <c r="V1036" s="4">
        <v>7069.55</v>
      </c>
      <c r="W1036" s="4">
        <v>16535</v>
      </c>
      <c r="X1036" s="4">
        <v>9539.7900000000009</v>
      </c>
      <c r="Y1036" s="4">
        <v>17005.97</v>
      </c>
      <c r="Z1036" s="4">
        <v>198285.83</v>
      </c>
      <c r="AA1036" s="6">
        <v>425559.19</v>
      </c>
      <c r="AC1036" s="17" t="s">
        <v>49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120</v>
      </c>
      <c r="AM1036" s="4">
        <v>2792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3</v>
      </c>
      <c r="AU1036" s="4">
        <v>3769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123</v>
      </c>
      <c r="BC1036" s="6">
        <v>6561</v>
      </c>
    </row>
    <row r="1037" spans="1:55" ht="15.75" thickBot="1" x14ac:dyDescent="0.3">
      <c r="A1037" s="17" t="s">
        <v>34</v>
      </c>
      <c r="B1037" s="4">
        <v>17523.36</v>
      </c>
      <c r="C1037" s="4">
        <v>44691</v>
      </c>
      <c r="D1037" s="2">
        <v>500</v>
      </c>
      <c r="E1037" s="4">
        <v>3750</v>
      </c>
      <c r="F1037" s="2">
        <v>550</v>
      </c>
      <c r="G1037" s="4">
        <v>2255</v>
      </c>
      <c r="H1037" s="4">
        <v>7416</v>
      </c>
      <c r="I1037" s="4">
        <v>12622.71</v>
      </c>
      <c r="J1037" s="4">
        <v>4500</v>
      </c>
      <c r="K1037" s="4">
        <v>5520</v>
      </c>
      <c r="L1037" s="4">
        <v>1823.68</v>
      </c>
      <c r="M1037" s="4">
        <v>4857.6000000000004</v>
      </c>
      <c r="N1037" s="4">
        <v>13040</v>
      </c>
      <c r="O1037" s="4">
        <v>10987</v>
      </c>
      <c r="P1037" s="4">
        <v>16875</v>
      </c>
      <c r="Q1037" s="4">
        <v>19247.75</v>
      </c>
      <c r="R1037" s="2">
        <v>480</v>
      </c>
      <c r="S1037" s="4">
        <v>1150</v>
      </c>
      <c r="T1037" s="4">
        <v>5246</v>
      </c>
      <c r="U1037" s="4">
        <v>9745.41</v>
      </c>
      <c r="V1037" s="4">
        <v>15010</v>
      </c>
      <c r="W1037" s="4">
        <v>15387</v>
      </c>
      <c r="X1037" s="4">
        <v>2595</v>
      </c>
      <c r="Y1037" s="4">
        <v>6487.5</v>
      </c>
      <c r="Z1037" s="4">
        <v>85559.039999999994</v>
      </c>
      <c r="AA1037" s="6">
        <v>136700.97</v>
      </c>
      <c r="AC1037" s="17" t="s">
        <v>50</v>
      </c>
      <c r="AD1037" s="2">
        <v>3</v>
      </c>
      <c r="AE1037" s="2">
        <v>408</v>
      </c>
      <c r="AF1037" s="2">
        <v>0</v>
      </c>
      <c r="AG1037" s="2">
        <v>0</v>
      </c>
      <c r="AH1037" s="2">
        <v>1</v>
      </c>
      <c r="AI1037" s="2">
        <v>54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1</v>
      </c>
      <c r="AQ1037" s="2">
        <v>172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5</v>
      </c>
      <c r="BC1037" s="10">
        <v>634</v>
      </c>
    </row>
    <row r="1038" spans="1:55" ht="15.75" thickBot="1" x14ac:dyDescent="0.3">
      <c r="A1038" s="17" t="s">
        <v>35</v>
      </c>
      <c r="B1038" s="4">
        <v>23392</v>
      </c>
      <c r="C1038" s="4">
        <v>35843.620000000003</v>
      </c>
      <c r="D1038" s="4">
        <v>29082.5</v>
      </c>
      <c r="E1038" s="4">
        <v>44545.72</v>
      </c>
      <c r="F1038" s="4">
        <v>1943.5</v>
      </c>
      <c r="G1038" s="4">
        <v>3789.49</v>
      </c>
      <c r="H1038" s="4">
        <v>22777</v>
      </c>
      <c r="I1038" s="4">
        <v>40370.14</v>
      </c>
      <c r="J1038" s="2">
        <v>0</v>
      </c>
      <c r="K1038" s="2">
        <v>0</v>
      </c>
      <c r="L1038" s="4">
        <v>49352.160000000003</v>
      </c>
      <c r="M1038" s="4">
        <v>84215.76</v>
      </c>
      <c r="N1038" s="4">
        <v>22152</v>
      </c>
      <c r="O1038" s="4">
        <v>34453.120000000003</v>
      </c>
      <c r="P1038" s="4">
        <v>68894.679999999993</v>
      </c>
      <c r="Q1038" s="4">
        <v>113311.82</v>
      </c>
      <c r="R1038" s="4">
        <v>22498.6</v>
      </c>
      <c r="S1038" s="4">
        <v>34076.65</v>
      </c>
      <c r="T1038" s="2">
        <v>45</v>
      </c>
      <c r="U1038" s="2">
        <v>400</v>
      </c>
      <c r="V1038" s="4">
        <v>22291.84</v>
      </c>
      <c r="W1038" s="4">
        <v>34825.07</v>
      </c>
      <c r="X1038" s="4">
        <v>45900.3</v>
      </c>
      <c r="Y1038" s="4">
        <v>73818.3</v>
      </c>
      <c r="Z1038" s="4">
        <v>308329.58</v>
      </c>
      <c r="AA1038" s="6">
        <v>499649.69</v>
      </c>
      <c r="AC1038" s="17" t="s">
        <v>134</v>
      </c>
      <c r="AD1038" s="2">
        <v>0</v>
      </c>
      <c r="AE1038" s="2">
        <v>0</v>
      </c>
      <c r="AF1038" s="2">
        <v>0</v>
      </c>
      <c r="AG1038" s="2">
        <v>0</v>
      </c>
      <c r="AH1038" s="2">
        <v>2</v>
      </c>
      <c r="AI1038" s="2">
        <v>403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2</v>
      </c>
      <c r="BC1038" s="10">
        <v>403</v>
      </c>
    </row>
    <row r="1039" spans="1:55" ht="15.75" thickBot="1" x14ac:dyDescent="0.3">
      <c r="A1039" s="17" t="s">
        <v>36</v>
      </c>
      <c r="B1039" s="4">
        <v>72000</v>
      </c>
      <c r="C1039" s="4">
        <v>349688.55</v>
      </c>
      <c r="D1039" s="4">
        <v>35266.699999999997</v>
      </c>
      <c r="E1039" s="4">
        <v>162628.14000000001</v>
      </c>
      <c r="F1039" s="2">
        <v>0</v>
      </c>
      <c r="G1039" s="2">
        <v>0</v>
      </c>
      <c r="H1039" s="4">
        <v>83140</v>
      </c>
      <c r="I1039" s="4">
        <v>431808.02</v>
      </c>
      <c r="J1039" s="4">
        <v>35001.5</v>
      </c>
      <c r="K1039" s="4">
        <v>204099.8</v>
      </c>
      <c r="L1039" s="4">
        <v>79520</v>
      </c>
      <c r="M1039" s="4">
        <v>300828.84000000003</v>
      </c>
      <c r="N1039" s="4">
        <v>90524.3</v>
      </c>
      <c r="O1039" s="4">
        <v>425927.3</v>
      </c>
      <c r="P1039" s="4">
        <v>35240</v>
      </c>
      <c r="Q1039" s="4">
        <v>157451.54999999999</v>
      </c>
      <c r="R1039" s="4">
        <v>92262</v>
      </c>
      <c r="S1039" s="4">
        <v>384237.85</v>
      </c>
      <c r="T1039" s="4">
        <v>78212.5</v>
      </c>
      <c r="U1039" s="4">
        <v>349151.92</v>
      </c>
      <c r="V1039" s="4">
        <v>78039.600000000006</v>
      </c>
      <c r="W1039" s="4">
        <v>385490</v>
      </c>
      <c r="X1039" s="4">
        <v>26500</v>
      </c>
      <c r="Y1039" s="4">
        <v>129850</v>
      </c>
      <c r="Z1039" s="4">
        <v>705706.6</v>
      </c>
      <c r="AA1039" s="6">
        <v>3281161.97</v>
      </c>
      <c r="AC1039" s="17" t="s">
        <v>27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1</v>
      </c>
      <c r="AS1039" s="2">
        <v>63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1</v>
      </c>
      <c r="BC1039" s="10">
        <v>63</v>
      </c>
    </row>
    <row r="1040" spans="1:55" ht="15.75" thickBot="1" x14ac:dyDescent="0.3">
      <c r="A1040" s="17" t="s">
        <v>37</v>
      </c>
      <c r="B1040" s="4">
        <v>35520</v>
      </c>
      <c r="C1040" s="4">
        <v>156880</v>
      </c>
      <c r="D1040" s="4">
        <v>35590.400000000001</v>
      </c>
      <c r="E1040" s="4">
        <v>165040</v>
      </c>
      <c r="F1040" s="4">
        <v>35520</v>
      </c>
      <c r="G1040" s="4">
        <v>156880</v>
      </c>
      <c r="H1040" s="4">
        <v>35520</v>
      </c>
      <c r="I1040" s="4">
        <v>156880</v>
      </c>
      <c r="J1040" s="4">
        <v>17760</v>
      </c>
      <c r="K1040" s="4">
        <v>78440</v>
      </c>
      <c r="L1040" s="2">
        <v>0</v>
      </c>
      <c r="M1040" s="2">
        <v>0</v>
      </c>
      <c r="N1040" s="2">
        <v>0</v>
      </c>
      <c r="O1040" s="2">
        <v>0</v>
      </c>
      <c r="P1040" s="4">
        <v>53280</v>
      </c>
      <c r="Q1040" s="4">
        <v>235320</v>
      </c>
      <c r="R1040" s="2">
        <v>0</v>
      </c>
      <c r="S1040" s="2">
        <v>0</v>
      </c>
      <c r="T1040" s="4">
        <v>17760</v>
      </c>
      <c r="U1040" s="4">
        <v>78440</v>
      </c>
      <c r="V1040" s="4">
        <v>17760</v>
      </c>
      <c r="W1040" s="4">
        <v>78440</v>
      </c>
      <c r="X1040" s="4">
        <v>17760</v>
      </c>
      <c r="Y1040" s="4">
        <v>78440</v>
      </c>
      <c r="Z1040" s="4">
        <v>266470.40000000002</v>
      </c>
      <c r="AA1040" s="6">
        <v>1184760</v>
      </c>
      <c r="AC1040" s="17" t="s">
        <v>106</v>
      </c>
      <c r="AD1040" s="4">
        <v>3380</v>
      </c>
      <c r="AE1040" s="4">
        <v>10344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6</v>
      </c>
      <c r="BA1040" s="4">
        <v>12163</v>
      </c>
      <c r="BB1040" s="4">
        <v>3386</v>
      </c>
      <c r="BC1040" s="6">
        <v>22507</v>
      </c>
    </row>
    <row r="1041" spans="1:55" ht="15.75" thickBot="1" x14ac:dyDescent="0.3">
      <c r="A1041" s="17" t="s">
        <v>38</v>
      </c>
      <c r="B1041" s="4">
        <v>41040</v>
      </c>
      <c r="C1041" s="4">
        <v>50160</v>
      </c>
      <c r="D1041" s="4">
        <v>68400</v>
      </c>
      <c r="E1041" s="4">
        <v>83600</v>
      </c>
      <c r="F1041" s="4">
        <v>74222.5</v>
      </c>
      <c r="G1041" s="4">
        <v>92188.42</v>
      </c>
      <c r="H1041" s="4">
        <v>108400</v>
      </c>
      <c r="I1041" s="4">
        <v>138808.26</v>
      </c>
      <c r="J1041" s="2">
        <v>0</v>
      </c>
      <c r="K1041" s="2">
        <v>0</v>
      </c>
      <c r="L1041" s="4">
        <v>43740</v>
      </c>
      <c r="M1041" s="4">
        <v>52197.37</v>
      </c>
      <c r="N1041" s="4">
        <v>41040</v>
      </c>
      <c r="O1041" s="4">
        <v>50160</v>
      </c>
      <c r="P1041" s="4">
        <v>27362</v>
      </c>
      <c r="Q1041" s="4">
        <v>33442</v>
      </c>
      <c r="R1041" s="4">
        <v>41920</v>
      </c>
      <c r="S1041" s="4">
        <v>41805</v>
      </c>
      <c r="T1041" s="4">
        <v>27420</v>
      </c>
      <c r="U1041" s="4">
        <v>33500</v>
      </c>
      <c r="V1041" s="2">
        <v>0</v>
      </c>
      <c r="W1041" s="2">
        <v>0</v>
      </c>
      <c r="X1041" s="4">
        <v>41040</v>
      </c>
      <c r="Y1041" s="4">
        <v>50160</v>
      </c>
      <c r="Z1041" s="4">
        <v>514584.5</v>
      </c>
      <c r="AA1041" s="6">
        <v>626021.05000000005</v>
      </c>
      <c r="AC1041" s="18" t="s">
        <v>30</v>
      </c>
      <c r="AD1041" s="8">
        <v>3433</v>
      </c>
      <c r="AE1041" s="8">
        <v>56594</v>
      </c>
      <c r="AF1041" s="7">
        <v>16</v>
      </c>
      <c r="AG1041" s="8">
        <v>4498</v>
      </c>
      <c r="AH1041" s="7">
        <v>89</v>
      </c>
      <c r="AI1041" s="8">
        <v>41589</v>
      </c>
      <c r="AJ1041" s="7">
        <v>43</v>
      </c>
      <c r="AK1041" s="8">
        <v>28763</v>
      </c>
      <c r="AL1041" s="7">
        <v>134</v>
      </c>
      <c r="AM1041" s="8">
        <v>10436</v>
      </c>
      <c r="AN1041" s="7">
        <v>9</v>
      </c>
      <c r="AO1041" s="8">
        <v>5069</v>
      </c>
      <c r="AP1041" s="8">
        <v>1322</v>
      </c>
      <c r="AQ1041" s="8">
        <v>76054</v>
      </c>
      <c r="AR1041" s="7">
        <v>17</v>
      </c>
      <c r="AS1041" s="8">
        <v>6706</v>
      </c>
      <c r="AT1041" s="7">
        <v>152</v>
      </c>
      <c r="AU1041" s="8">
        <v>106663</v>
      </c>
      <c r="AV1041" s="7">
        <v>90</v>
      </c>
      <c r="AW1041" s="8">
        <v>47852</v>
      </c>
      <c r="AX1041" s="7">
        <v>130</v>
      </c>
      <c r="AY1041" s="8">
        <v>26625</v>
      </c>
      <c r="AZ1041" s="7">
        <v>61</v>
      </c>
      <c r="BA1041" s="8">
        <v>36743</v>
      </c>
      <c r="BB1041" s="8">
        <v>5496</v>
      </c>
      <c r="BC1041" s="9">
        <v>447592</v>
      </c>
    </row>
    <row r="1042" spans="1:55" ht="15.75" thickBot="1" x14ac:dyDescent="0.3">
      <c r="A1042" s="17" t="s">
        <v>23</v>
      </c>
      <c r="B1042" s="4">
        <v>8088.5</v>
      </c>
      <c r="C1042" s="4">
        <v>3386.97</v>
      </c>
      <c r="D1042" s="4">
        <v>5660.5</v>
      </c>
      <c r="E1042" s="4">
        <v>1747.38</v>
      </c>
      <c r="F1042" s="4">
        <v>42281.16</v>
      </c>
      <c r="G1042" s="4">
        <v>197266.37</v>
      </c>
      <c r="H1042" s="4">
        <v>53127.14</v>
      </c>
      <c r="I1042" s="4">
        <v>35692.15</v>
      </c>
      <c r="J1042" s="4">
        <v>8470.5300000000007</v>
      </c>
      <c r="K1042" s="4">
        <v>15459.49</v>
      </c>
      <c r="L1042" s="4">
        <v>36880.660000000003</v>
      </c>
      <c r="M1042" s="4">
        <v>143620.72</v>
      </c>
      <c r="N1042" s="4">
        <v>12787.33</v>
      </c>
      <c r="O1042" s="4">
        <v>17456.82</v>
      </c>
      <c r="P1042" s="4">
        <v>26664.74</v>
      </c>
      <c r="Q1042" s="4">
        <v>133340.57</v>
      </c>
      <c r="R1042" s="4">
        <v>18907.93</v>
      </c>
      <c r="S1042" s="4">
        <v>67978.73</v>
      </c>
      <c r="T1042" s="4">
        <v>6448.44</v>
      </c>
      <c r="U1042" s="4">
        <v>36529.67</v>
      </c>
      <c r="V1042" s="4">
        <v>32054.66</v>
      </c>
      <c r="W1042" s="4">
        <v>153153.38</v>
      </c>
      <c r="X1042" s="4">
        <v>13002.69</v>
      </c>
      <c r="Y1042" s="4">
        <v>36588.82</v>
      </c>
      <c r="Z1042" s="4">
        <v>264374.28000000003</v>
      </c>
      <c r="AA1042" s="6">
        <v>842221.07</v>
      </c>
    </row>
    <row r="1043" spans="1:55" ht="19.5" thickBot="1" x14ac:dyDescent="0.3">
      <c r="A1043" s="17" t="s">
        <v>39</v>
      </c>
      <c r="B1043" s="4">
        <v>3260</v>
      </c>
      <c r="C1043" s="4">
        <v>6329.06</v>
      </c>
      <c r="D1043" s="4">
        <v>3940</v>
      </c>
      <c r="E1043" s="4">
        <v>7697.11</v>
      </c>
      <c r="F1043" s="4">
        <v>6720</v>
      </c>
      <c r="G1043" s="4">
        <v>13088.22</v>
      </c>
      <c r="H1043" s="2">
        <v>0</v>
      </c>
      <c r="I1043" s="2">
        <v>0</v>
      </c>
      <c r="J1043" s="4">
        <v>3360</v>
      </c>
      <c r="K1043" s="4">
        <v>6544.11</v>
      </c>
      <c r="L1043" s="4">
        <v>6720</v>
      </c>
      <c r="M1043" s="4">
        <v>13088.22</v>
      </c>
      <c r="N1043" s="4">
        <v>6720</v>
      </c>
      <c r="O1043" s="4">
        <v>13088.22</v>
      </c>
      <c r="P1043" s="4">
        <v>11214.6</v>
      </c>
      <c r="Q1043" s="4">
        <v>44468.5</v>
      </c>
      <c r="R1043" s="4">
        <v>11250.92</v>
      </c>
      <c r="S1043" s="4">
        <v>44256.87</v>
      </c>
      <c r="T1043" s="4">
        <v>6720</v>
      </c>
      <c r="U1043" s="4">
        <v>13088.22</v>
      </c>
      <c r="V1043" s="2">
        <v>0</v>
      </c>
      <c r="W1043" s="2">
        <v>0</v>
      </c>
      <c r="X1043" s="4">
        <v>8998.2800000000007</v>
      </c>
      <c r="Y1043" s="4">
        <v>64832.88</v>
      </c>
      <c r="Z1043" s="4">
        <v>68903.8</v>
      </c>
      <c r="AA1043" s="6">
        <v>226481.41</v>
      </c>
      <c r="AC1043" s="16" t="s">
        <v>238</v>
      </c>
    </row>
    <row r="1044" spans="1:55" ht="15.75" thickBot="1" x14ac:dyDescent="0.3">
      <c r="A1044" s="17" t="s">
        <v>24</v>
      </c>
      <c r="B1044" s="4">
        <v>49894.26</v>
      </c>
      <c r="C1044" s="4">
        <v>38746.9</v>
      </c>
      <c r="D1044" s="4">
        <v>119255.1</v>
      </c>
      <c r="E1044" s="4">
        <v>215261.04</v>
      </c>
      <c r="F1044" s="4">
        <v>70101.3</v>
      </c>
      <c r="G1044" s="4">
        <v>222627.58</v>
      </c>
      <c r="H1044" s="4">
        <v>129274.2</v>
      </c>
      <c r="I1044" s="4">
        <v>156634.91</v>
      </c>
      <c r="J1044" s="4">
        <v>97532.26</v>
      </c>
      <c r="K1044" s="4">
        <v>86237.32</v>
      </c>
      <c r="L1044" s="4">
        <v>114007.42</v>
      </c>
      <c r="M1044" s="4">
        <v>286286.46999999997</v>
      </c>
      <c r="N1044" s="4">
        <v>47490.98</v>
      </c>
      <c r="O1044" s="4">
        <v>118776.24</v>
      </c>
      <c r="P1044" s="4">
        <v>112729.77</v>
      </c>
      <c r="Q1044" s="4">
        <v>213776.84</v>
      </c>
      <c r="R1044" s="4">
        <v>80278.960000000006</v>
      </c>
      <c r="S1044" s="4">
        <v>197171.43</v>
      </c>
      <c r="T1044" s="4">
        <v>60490.14</v>
      </c>
      <c r="U1044" s="4">
        <v>180973.31</v>
      </c>
      <c r="V1044" s="4">
        <v>98750.64</v>
      </c>
      <c r="W1044" s="4">
        <v>300617.05</v>
      </c>
      <c r="X1044" s="4">
        <v>54767.6</v>
      </c>
      <c r="Y1044" s="4">
        <v>143506.17000000001</v>
      </c>
      <c r="Z1044" s="4">
        <v>1034572.63</v>
      </c>
      <c r="AA1044" s="6">
        <v>2160615.2599999998</v>
      </c>
      <c r="AC1044" s="22" t="s">
        <v>7</v>
      </c>
      <c r="AD1044" s="24" t="s">
        <v>8</v>
      </c>
      <c r="AE1044" s="25"/>
      <c r="AF1044" s="19" t="s">
        <v>9</v>
      </c>
      <c r="AG1044" s="21"/>
      <c r="AH1044" s="19" t="s">
        <v>10</v>
      </c>
      <c r="AI1044" s="21"/>
      <c r="AJ1044" s="19" t="s">
        <v>11</v>
      </c>
      <c r="AK1044" s="21"/>
      <c r="AL1044" s="19" t="s">
        <v>12</v>
      </c>
      <c r="AM1044" s="21"/>
      <c r="AN1044" s="19" t="s">
        <v>13</v>
      </c>
      <c r="AO1044" s="21"/>
      <c r="AP1044" s="19" t="s">
        <v>14</v>
      </c>
      <c r="AQ1044" s="21"/>
      <c r="AR1044" s="19" t="s">
        <v>15</v>
      </c>
      <c r="AS1044" s="21"/>
      <c r="AT1044" s="19" t="s">
        <v>16</v>
      </c>
      <c r="AU1044" s="21"/>
      <c r="AV1044" s="19" t="s">
        <v>17</v>
      </c>
      <c r="AW1044" s="21"/>
      <c r="AX1044" s="19" t="s">
        <v>18</v>
      </c>
      <c r="AY1044" s="21"/>
      <c r="AZ1044" s="19" t="s">
        <v>19</v>
      </c>
      <c r="BA1044" s="21"/>
      <c r="BB1044" s="19" t="s">
        <v>20</v>
      </c>
      <c r="BC1044" s="20"/>
    </row>
    <row r="1045" spans="1:55" ht="26.25" thickBot="1" x14ac:dyDescent="0.3">
      <c r="A1045" s="17" t="s">
        <v>40</v>
      </c>
      <c r="B1045" s="2">
        <v>0</v>
      </c>
      <c r="C1045" s="2">
        <v>0</v>
      </c>
      <c r="D1045" s="2">
        <v>0</v>
      </c>
      <c r="E1045" s="2">
        <v>0</v>
      </c>
      <c r="F1045" s="4">
        <v>20000</v>
      </c>
      <c r="G1045" s="4">
        <v>28600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4">
        <v>20000</v>
      </c>
      <c r="AA1045" s="6">
        <v>28600</v>
      </c>
      <c r="AC1045" s="23"/>
      <c r="AD1045" s="1" t="s">
        <v>21</v>
      </c>
      <c r="AE1045" s="1" t="s">
        <v>22</v>
      </c>
      <c r="AF1045" s="1" t="s">
        <v>21</v>
      </c>
      <c r="AG1045" s="1" t="s">
        <v>22</v>
      </c>
      <c r="AH1045" s="1" t="s">
        <v>21</v>
      </c>
      <c r="AI1045" s="1" t="s">
        <v>22</v>
      </c>
      <c r="AJ1045" s="1" t="s">
        <v>21</v>
      </c>
      <c r="AK1045" s="1" t="s">
        <v>22</v>
      </c>
      <c r="AL1045" s="1" t="s">
        <v>21</v>
      </c>
      <c r="AM1045" s="1" t="s">
        <v>22</v>
      </c>
      <c r="AN1045" s="1" t="s">
        <v>21</v>
      </c>
      <c r="AO1045" s="1" t="s">
        <v>22</v>
      </c>
      <c r="AP1045" s="1" t="s">
        <v>21</v>
      </c>
      <c r="AQ1045" s="1" t="s">
        <v>22</v>
      </c>
      <c r="AR1045" s="1" t="s">
        <v>21</v>
      </c>
      <c r="AS1045" s="1" t="s">
        <v>22</v>
      </c>
      <c r="AT1045" s="1" t="s">
        <v>21</v>
      </c>
      <c r="AU1045" s="1" t="s">
        <v>22</v>
      </c>
      <c r="AV1045" s="1" t="s">
        <v>21</v>
      </c>
      <c r="AW1045" s="1" t="s">
        <v>22</v>
      </c>
      <c r="AX1045" s="1" t="s">
        <v>21</v>
      </c>
      <c r="AY1045" s="1" t="s">
        <v>22</v>
      </c>
      <c r="AZ1045" s="1" t="s">
        <v>21</v>
      </c>
      <c r="BA1045" s="1" t="s">
        <v>22</v>
      </c>
      <c r="BB1045" s="1" t="s">
        <v>21</v>
      </c>
      <c r="BC1045" s="5" t="s">
        <v>22</v>
      </c>
    </row>
    <row r="1046" spans="1:55" ht="15.75" thickBot="1" x14ac:dyDescent="0.3">
      <c r="A1046" s="17" t="s">
        <v>77</v>
      </c>
      <c r="B1046" s="4">
        <v>31170</v>
      </c>
      <c r="C1046" s="4">
        <v>37937</v>
      </c>
      <c r="D1046" s="4">
        <v>62802.8</v>
      </c>
      <c r="E1046" s="4">
        <v>73996.28</v>
      </c>
      <c r="F1046" s="4">
        <v>60460</v>
      </c>
      <c r="G1046" s="4">
        <v>100196</v>
      </c>
      <c r="H1046" s="2">
        <v>308</v>
      </c>
      <c r="I1046" s="4">
        <v>35700</v>
      </c>
      <c r="J1046" s="2">
        <v>0</v>
      </c>
      <c r="K1046" s="2">
        <v>0</v>
      </c>
      <c r="L1046" s="4">
        <v>14490</v>
      </c>
      <c r="M1046" s="4">
        <v>8000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4">
        <v>15300</v>
      </c>
      <c r="W1046" s="4">
        <v>18255</v>
      </c>
      <c r="X1046" s="2">
        <v>0</v>
      </c>
      <c r="Y1046" s="2">
        <v>0</v>
      </c>
      <c r="Z1046" s="4">
        <v>184530.8</v>
      </c>
      <c r="AA1046" s="6">
        <v>274084.28000000003</v>
      </c>
      <c r="AC1046" s="17" t="s">
        <v>33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2</v>
      </c>
      <c r="AS1046" s="2">
        <v>4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2</v>
      </c>
      <c r="BC1046" s="10">
        <v>4</v>
      </c>
    </row>
    <row r="1047" spans="1:55" ht="15.75" thickBot="1" x14ac:dyDescent="0.3">
      <c r="A1047" s="17" t="s">
        <v>41</v>
      </c>
      <c r="B1047" s="2">
        <v>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596.4</v>
      </c>
      <c r="I1047" s="4">
        <v>2644.11</v>
      </c>
      <c r="J1047" s="2">
        <v>0</v>
      </c>
      <c r="K1047" s="2">
        <v>0</v>
      </c>
      <c r="L1047" s="4">
        <v>4765.8</v>
      </c>
      <c r="M1047" s="4">
        <v>12887.34</v>
      </c>
      <c r="N1047" s="2">
        <v>0</v>
      </c>
      <c r="O1047" s="2">
        <v>0</v>
      </c>
      <c r="P1047" s="2">
        <v>0</v>
      </c>
      <c r="Q1047" s="2">
        <v>0</v>
      </c>
      <c r="R1047" s="4">
        <v>6227.2</v>
      </c>
      <c r="S1047" s="4">
        <v>11944.87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4">
        <v>11589.4</v>
      </c>
      <c r="AA1047" s="6">
        <v>27476.32</v>
      </c>
      <c r="AC1047" s="17" t="s">
        <v>36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32</v>
      </c>
      <c r="AU1047" s="2">
        <v>76</v>
      </c>
      <c r="AV1047" s="2">
        <v>0</v>
      </c>
      <c r="AW1047" s="2">
        <v>0</v>
      </c>
      <c r="AX1047" s="2">
        <v>1</v>
      </c>
      <c r="AY1047" s="2">
        <v>3</v>
      </c>
      <c r="AZ1047" s="2">
        <v>2</v>
      </c>
      <c r="BA1047" s="2">
        <v>25</v>
      </c>
      <c r="BB1047" s="2">
        <v>35</v>
      </c>
      <c r="BC1047" s="10">
        <v>104</v>
      </c>
    </row>
    <row r="1048" spans="1:55" ht="15.75" thickBot="1" x14ac:dyDescent="0.3">
      <c r="A1048" s="17" t="s">
        <v>42</v>
      </c>
      <c r="B1048" s="4">
        <v>30060</v>
      </c>
      <c r="C1048" s="4">
        <v>104976</v>
      </c>
      <c r="D1048" s="4">
        <v>4450</v>
      </c>
      <c r="E1048" s="4">
        <v>2290</v>
      </c>
      <c r="F1048" s="4">
        <v>115800</v>
      </c>
      <c r="G1048" s="4">
        <v>216966</v>
      </c>
      <c r="H1048" s="4">
        <v>24450</v>
      </c>
      <c r="I1048" s="4">
        <v>29685</v>
      </c>
      <c r="J1048" s="4">
        <v>17762.400000000001</v>
      </c>
      <c r="K1048" s="4">
        <v>21920</v>
      </c>
      <c r="L1048" s="2">
        <v>0</v>
      </c>
      <c r="M1048" s="2">
        <v>0</v>
      </c>
      <c r="N1048" s="4">
        <v>10180</v>
      </c>
      <c r="O1048" s="4">
        <v>9486</v>
      </c>
      <c r="P1048" s="4">
        <v>20000</v>
      </c>
      <c r="Q1048" s="4">
        <v>28600</v>
      </c>
      <c r="R1048" s="2">
        <v>0</v>
      </c>
      <c r="S1048" s="2">
        <v>0</v>
      </c>
      <c r="T1048" s="2">
        <v>900</v>
      </c>
      <c r="U1048" s="4">
        <v>1566</v>
      </c>
      <c r="V1048" s="4">
        <v>20288</v>
      </c>
      <c r="W1048" s="4">
        <v>13757</v>
      </c>
      <c r="X1048" s="2">
        <v>900</v>
      </c>
      <c r="Y1048" s="4">
        <v>1566</v>
      </c>
      <c r="Z1048" s="4">
        <v>244790.39999999999</v>
      </c>
      <c r="AA1048" s="6">
        <v>430812</v>
      </c>
      <c r="AC1048" s="17" t="s">
        <v>23</v>
      </c>
      <c r="AD1048" s="2">
        <v>0</v>
      </c>
      <c r="AE1048" s="2">
        <v>0</v>
      </c>
      <c r="AF1048" s="4">
        <v>2958</v>
      </c>
      <c r="AG1048" s="4">
        <v>3383</v>
      </c>
      <c r="AH1048" s="2">
        <v>0</v>
      </c>
      <c r="AI1048" s="2">
        <v>0</v>
      </c>
      <c r="AJ1048" s="2">
        <v>2</v>
      </c>
      <c r="AK1048" s="2">
        <v>120</v>
      </c>
      <c r="AL1048" s="2">
        <v>0</v>
      </c>
      <c r="AM1048" s="2">
        <v>0</v>
      </c>
      <c r="AN1048" s="2">
        <v>0</v>
      </c>
      <c r="AO1048" s="2">
        <v>0</v>
      </c>
      <c r="AP1048" s="2">
        <v>2</v>
      </c>
      <c r="AQ1048" s="2">
        <v>24</v>
      </c>
      <c r="AR1048" s="2">
        <v>0</v>
      </c>
      <c r="AS1048" s="2">
        <v>0</v>
      </c>
      <c r="AT1048" s="2">
        <v>0</v>
      </c>
      <c r="AU1048" s="2">
        <v>0</v>
      </c>
      <c r="AV1048" s="2">
        <v>680</v>
      </c>
      <c r="AW1048" s="2">
        <v>170</v>
      </c>
      <c r="AX1048" s="2">
        <v>0</v>
      </c>
      <c r="AY1048" s="2">
        <v>0</v>
      </c>
      <c r="AZ1048" s="2">
        <v>0</v>
      </c>
      <c r="BA1048" s="2">
        <v>0</v>
      </c>
      <c r="BB1048" s="4">
        <v>3642</v>
      </c>
      <c r="BC1048" s="6">
        <v>3697</v>
      </c>
    </row>
    <row r="1049" spans="1:55" ht="15.75" thickBot="1" x14ac:dyDescent="0.3">
      <c r="A1049" s="17" t="s">
        <v>43</v>
      </c>
      <c r="B1049" s="2">
        <v>87</v>
      </c>
      <c r="C1049" s="2">
        <v>38.479999999999997</v>
      </c>
      <c r="D1049" s="4">
        <v>1944</v>
      </c>
      <c r="E1049" s="4">
        <v>1529.96</v>
      </c>
      <c r="F1049" s="2">
        <v>400</v>
      </c>
      <c r="G1049" s="2">
        <v>35.64</v>
      </c>
      <c r="H1049" s="2">
        <v>189</v>
      </c>
      <c r="I1049" s="2">
        <v>687.75</v>
      </c>
      <c r="J1049" s="2">
        <v>0</v>
      </c>
      <c r="K1049" s="2">
        <v>0</v>
      </c>
      <c r="L1049" s="2">
        <v>0</v>
      </c>
      <c r="M1049" s="2">
        <v>0</v>
      </c>
      <c r="N1049" s="2">
        <v>949</v>
      </c>
      <c r="O1049" s="4">
        <v>1187.7</v>
      </c>
      <c r="P1049" s="2">
        <v>24</v>
      </c>
      <c r="Q1049" s="2">
        <v>433.12</v>
      </c>
      <c r="R1049" s="4">
        <v>1459</v>
      </c>
      <c r="S1049" s="4">
        <v>3214.59</v>
      </c>
      <c r="T1049" s="2">
        <v>75</v>
      </c>
      <c r="U1049" s="2">
        <v>73.05</v>
      </c>
      <c r="V1049" s="2">
        <v>0</v>
      </c>
      <c r="W1049" s="2">
        <v>0</v>
      </c>
      <c r="X1049" s="2">
        <v>590</v>
      </c>
      <c r="Y1049" s="2">
        <v>670.22</v>
      </c>
      <c r="Z1049" s="4">
        <v>5717</v>
      </c>
      <c r="AA1049" s="6">
        <v>7870.51</v>
      </c>
      <c r="AC1049" s="17" t="s">
        <v>24</v>
      </c>
      <c r="AD1049" s="2">
        <v>0</v>
      </c>
      <c r="AE1049" s="2">
        <v>0</v>
      </c>
      <c r="AF1049" s="2">
        <v>0</v>
      </c>
      <c r="AG1049" s="2">
        <v>0</v>
      </c>
      <c r="AH1049" s="4">
        <v>1443</v>
      </c>
      <c r="AI1049" s="4">
        <v>5913</v>
      </c>
      <c r="AJ1049" s="2">
        <v>0</v>
      </c>
      <c r="AK1049" s="2">
        <v>0</v>
      </c>
      <c r="AL1049" s="2">
        <v>119</v>
      </c>
      <c r="AM1049" s="2">
        <v>56</v>
      </c>
      <c r="AN1049" s="2">
        <v>0</v>
      </c>
      <c r="AO1049" s="2">
        <v>0</v>
      </c>
      <c r="AP1049" s="4">
        <v>2230</v>
      </c>
      <c r="AQ1049" s="4">
        <v>2803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15</v>
      </c>
      <c r="BA1049" s="2">
        <v>211</v>
      </c>
      <c r="BB1049" s="4">
        <v>3807</v>
      </c>
      <c r="BC1049" s="6">
        <v>8983</v>
      </c>
    </row>
    <row r="1050" spans="1:55" ht="15.75" thickBot="1" x14ac:dyDescent="0.3">
      <c r="A1050" s="17" t="s">
        <v>72</v>
      </c>
      <c r="B1050" s="2">
        <v>425</v>
      </c>
      <c r="C1050" s="2">
        <v>104.84</v>
      </c>
      <c r="D1050" s="2">
        <v>0</v>
      </c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4">
        <v>14040</v>
      </c>
      <c r="U1050" s="4">
        <v>4633.2</v>
      </c>
      <c r="V1050" s="4">
        <v>2000</v>
      </c>
      <c r="W1050" s="4">
        <v>2400</v>
      </c>
      <c r="X1050" s="4">
        <v>34500</v>
      </c>
      <c r="Y1050" s="4">
        <v>26650</v>
      </c>
      <c r="Z1050" s="4">
        <v>50965</v>
      </c>
      <c r="AA1050" s="6">
        <v>33788.04</v>
      </c>
      <c r="AC1050" s="17" t="s">
        <v>72</v>
      </c>
      <c r="AD1050" s="4">
        <v>131807</v>
      </c>
      <c r="AE1050" s="4">
        <v>183263</v>
      </c>
      <c r="AF1050" s="4">
        <v>154280</v>
      </c>
      <c r="AG1050" s="4">
        <v>206512</v>
      </c>
      <c r="AH1050" s="4">
        <v>86525</v>
      </c>
      <c r="AI1050" s="4">
        <v>108879</v>
      </c>
      <c r="AJ1050" s="4">
        <v>154503</v>
      </c>
      <c r="AK1050" s="4">
        <v>207869</v>
      </c>
      <c r="AL1050" s="4">
        <v>140180</v>
      </c>
      <c r="AM1050" s="4">
        <v>187711</v>
      </c>
      <c r="AN1050" s="4">
        <v>89401</v>
      </c>
      <c r="AO1050" s="4">
        <v>118524</v>
      </c>
      <c r="AP1050" s="4">
        <v>143310</v>
      </c>
      <c r="AQ1050" s="4">
        <v>170525</v>
      </c>
      <c r="AR1050" s="4">
        <v>275338</v>
      </c>
      <c r="AS1050" s="4">
        <v>347273</v>
      </c>
      <c r="AT1050" s="4">
        <v>221877</v>
      </c>
      <c r="AU1050" s="4">
        <v>270838</v>
      </c>
      <c r="AV1050" s="4">
        <v>219003</v>
      </c>
      <c r="AW1050" s="4">
        <v>274139</v>
      </c>
      <c r="AX1050" s="4">
        <v>248620</v>
      </c>
      <c r="AY1050" s="4">
        <v>303419</v>
      </c>
      <c r="AZ1050" s="4">
        <v>68503</v>
      </c>
      <c r="BA1050" s="4">
        <v>85509</v>
      </c>
      <c r="BB1050" s="4">
        <v>1933347</v>
      </c>
      <c r="BC1050" s="6">
        <v>2464461</v>
      </c>
    </row>
    <row r="1051" spans="1:55" ht="15.75" thickBot="1" x14ac:dyDescent="0.3">
      <c r="A1051" s="17" t="s">
        <v>73</v>
      </c>
      <c r="B1051" s="2">
        <v>0</v>
      </c>
      <c r="C1051" s="2">
        <v>0</v>
      </c>
      <c r="D1051" s="2">
        <v>0</v>
      </c>
      <c r="E1051" s="2">
        <v>0</v>
      </c>
      <c r="F1051" s="4">
        <v>2800</v>
      </c>
      <c r="G1051" s="4">
        <v>6893.74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4">
        <v>48000</v>
      </c>
      <c r="S1051" s="4">
        <v>10135.17</v>
      </c>
      <c r="T1051" s="4">
        <v>805000</v>
      </c>
      <c r="U1051" s="4">
        <v>311350</v>
      </c>
      <c r="V1051" s="4">
        <v>482000</v>
      </c>
      <c r="W1051" s="4">
        <v>131760.34</v>
      </c>
      <c r="X1051" s="4">
        <v>290000</v>
      </c>
      <c r="Y1051" s="4">
        <v>61000</v>
      </c>
      <c r="Z1051" s="4">
        <v>1627800</v>
      </c>
      <c r="AA1051" s="6">
        <v>521139.25</v>
      </c>
      <c r="AC1051" s="17" t="s">
        <v>402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4">
        <v>1550</v>
      </c>
      <c r="AQ1051" s="4">
        <v>4960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4">
        <v>1550</v>
      </c>
      <c r="BC1051" s="6">
        <v>4960</v>
      </c>
    </row>
    <row r="1052" spans="1:55" ht="15.75" thickBot="1" x14ac:dyDescent="0.3">
      <c r="A1052" s="17" t="s">
        <v>133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234</v>
      </c>
      <c r="S1052" s="4">
        <v>1190.8</v>
      </c>
      <c r="T1052" s="2">
        <v>0</v>
      </c>
      <c r="U1052" s="2">
        <v>0</v>
      </c>
      <c r="V1052" s="2">
        <v>234</v>
      </c>
      <c r="W1052" s="4">
        <v>1190.8</v>
      </c>
      <c r="X1052" s="2">
        <v>0</v>
      </c>
      <c r="Y1052" s="2">
        <v>0</v>
      </c>
      <c r="Z1052" s="2">
        <v>468</v>
      </c>
      <c r="AA1052" s="6">
        <v>2381.6</v>
      </c>
      <c r="AC1052" s="17" t="s">
        <v>49</v>
      </c>
      <c r="AD1052" s="2">
        <v>0</v>
      </c>
      <c r="AE1052" s="2">
        <v>0</v>
      </c>
      <c r="AF1052" s="2">
        <v>0</v>
      </c>
      <c r="AG1052" s="2">
        <v>0</v>
      </c>
      <c r="AH1052" s="2">
        <v>25</v>
      </c>
      <c r="AI1052" s="2">
        <v>121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25</v>
      </c>
      <c r="BC1052" s="10">
        <v>121</v>
      </c>
    </row>
    <row r="1053" spans="1:55" ht="15.75" thickBot="1" x14ac:dyDescent="0.3">
      <c r="A1053" s="17" t="s">
        <v>46</v>
      </c>
      <c r="B1053" s="2">
        <v>52</v>
      </c>
      <c r="C1053" s="2">
        <v>104.8</v>
      </c>
      <c r="D1053" s="2">
        <v>111.6</v>
      </c>
      <c r="E1053" s="2">
        <v>229.7</v>
      </c>
      <c r="F1053" s="4">
        <v>63752</v>
      </c>
      <c r="G1053" s="4">
        <v>66467.399999999994</v>
      </c>
      <c r="H1053" s="4">
        <v>96120</v>
      </c>
      <c r="I1053" s="4">
        <v>93698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4">
        <v>7580</v>
      </c>
      <c r="Q1053" s="4">
        <v>9096</v>
      </c>
      <c r="R1053" s="4">
        <v>44640</v>
      </c>
      <c r="S1053" s="4">
        <v>35560</v>
      </c>
      <c r="T1053" s="2">
        <v>21.4</v>
      </c>
      <c r="U1053" s="2">
        <v>36.380000000000003</v>
      </c>
      <c r="V1053" s="2">
        <v>0</v>
      </c>
      <c r="W1053" s="2">
        <v>0</v>
      </c>
      <c r="X1053" s="2">
        <v>0</v>
      </c>
      <c r="Y1053" s="2">
        <v>0</v>
      </c>
      <c r="Z1053" s="4">
        <v>212277</v>
      </c>
      <c r="AA1053" s="6">
        <v>205192.28</v>
      </c>
      <c r="AC1053" s="17" t="s">
        <v>25</v>
      </c>
      <c r="AD1053" s="2">
        <v>37</v>
      </c>
      <c r="AE1053" s="4">
        <v>1079</v>
      </c>
      <c r="AF1053" s="2">
        <v>36</v>
      </c>
      <c r="AG1053" s="4">
        <v>1192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65</v>
      </c>
      <c r="AO1053" s="4">
        <v>1957</v>
      </c>
      <c r="AP1053" s="2">
        <v>45</v>
      </c>
      <c r="AQ1053" s="4">
        <v>1641</v>
      </c>
      <c r="AR1053" s="2">
        <v>3</v>
      </c>
      <c r="AS1053" s="2">
        <v>6</v>
      </c>
      <c r="AT1053" s="2">
        <v>50</v>
      </c>
      <c r="AU1053" s="4">
        <v>1613</v>
      </c>
      <c r="AV1053" s="2">
        <v>67</v>
      </c>
      <c r="AW1053" s="4">
        <v>2044</v>
      </c>
      <c r="AX1053" s="2">
        <v>40</v>
      </c>
      <c r="AY1053" s="4">
        <v>1364</v>
      </c>
      <c r="AZ1053" s="2">
        <v>0</v>
      </c>
      <c r="BA1053" s="2">
        <v>0</v>
      </c>
      <c r="BB1053" s="2">
        <v>343</v>
      </c>
      <c r="BC1053" s="6">
        <v>10896</v>
      </c>
    </row>
    <row r="1054" spans="1:55" ht="15.75" thickBot="1" x14ac:dyDescent="0.3">
      <c r="A1054" s="17" t="s">
        <v>78</v>
      </c>
      <c r="B1054" s="4">
        <v>4074</v>
      </c>
      <c r="C1054" s="4">
        <v>3807.5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4">
        <v>4074</v>
      </c>
      <c r="AA1054" s="6">
        <v>3807.5</v>
      </c>
      <c r="AC1054" s="17" t="s">
        <v>27</v>
      </c>
      <c r="AD1054" s="2">
        <v>0</v>
      </c>
      <c r="AE1054" s="2">
        <v>0</v>
      </c>
      <c r="AF1054" s="2">
        <v>0</v>
      </c>
      <c r="AG1054" s="2">
        <v>0</v>
      </c>
      <c r="AH1054" s="2">
        <v>1</v>
      </c>
      <c r="AI1054" s="2">
        <v>64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3</v>
      </c>
      <c r="AQ1054" s="2">
        <v>21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2</v>
      </c>
      <c r="AY1054" s="2">
        <v>15</v>
      </c>
      <c r="AZ1054" s="2">
        <v>0</v>
      </c>
      <c r="BA1054" s="2">
        <v>0</v>
      </c>
      <c r="BB1054" s="2">
        <v>6</v>
      </c>
      <c r="BC1054" s="10">
        <v>100</v>
      </c>
    </row>
    <row r="1055" spans="1:55" ht="15.75" thickBot="1" x14ac:dyDescent="0.3">
      <c r="A1055" s="17" t="s">
        <v>48</v>
      </c>
      <c r="B1055" s="2">
        <v>44</v>
      </c>
      <c r="C1055" s="2">
        <v>72.2</v>
      </c>
      <c r="D1055" s="2">
        <v>42</v>
      </c>
      <c r="E1055" s="2">
        <v>56.7</v>
      </c>
      <c r="F1055" s="4">
        <v>7680</v>
      </c>
      <c r="G1055" s="4">
        <v>6280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4">
        <v>8814</v>
      </c>
      <c r="S1055" s="4">
        <v>7919.5</v>
      </c>
      <c r="T1055" s="2">
        <v>0</v>
      </c>
      <c r="U1055" s="2">
        <v>0</v>
      </c>
      <c r="V1055" s="2">
        <v>0</v>
      </c>
      <c r="W1055" s="2">
        <v>0</v>
      </c>
      <c r="X1055" s="4">
        <v>7060.2</v>
      </c>
      <c r="Y1055" s="4">
        <v>12616</v>
      </c>
      <c r="Z1055" s="4">
        <v>23640.2</v>
      </c>
      <c r="AA1055" s="6">
        <v>26944.400000000001</v>
      </c>
      <c r="AC1055" s="17" t="s">
        <v>66</v>
      </c>
      <c r="AD1055" s="2">
        <v>160</v>
      </c>
      <c r="AE1055" s="2">
        <v>751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160</v>
      </c>
      <c r="AO1055" s="2">
        <v>854</v>
      </c>
      <c r="AP1055" s="2">
        <v>0</v>
      </c>
      <c r="AQ1055" s="2">
        <v>0</v>
      </c>
      <c r="AR1055" s="2">
        <v>120</v>
      </c>
      <c r="AS1055" s="2">
        <v>406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440</v>
      </c>
      <c r="BC1055" s="6">
        <v>2011</v>
      </c>
    </row>
    <row r="1056" spans="1:55" ht="15.75" thickBot="1" x14ac:dyDescent="0.3">
      <c r="A1056" s="17" t="s">
        <v>50</v>
      </c>
      <c r="B1056" s="2">
        <v>200.65</v>
      </c>
      <c r="C1056" s="2">
        <v>286.95</v>
      </c>
      <c r="D1056" s="2">
        <v>142</v>
      </c>
      <c r="E1056" s="2">
        <v>233.2</v>
      </c>
      <c r="F1056" s="2">
        <v>4</v>
      </c>
      <c r="G1056" s="2">
        <v>8.4</v>
      </c>
      <c r="H1056" s="4">
        <v>8718</v>
      </c>
      <c r="I1056" s="4">
        <v>7422.5</v>
      </c>
      <c r="J1056" s="2">
        <v>0</v>
      </c>
      <c r="K1056" s="2">
        <v>0</v>
      </c>
      <c r="L1056" s="2">
        <v>16</v>
      </c>
      <c r="M1056" s="2">
        <v>65.599999999999994</v>
      </c>
      <c r="N1056" s="2">
        <v>4</v>
      </c>
      <c r="O1056" s="2">
        <v>16.2</v>
      </c>
      <c r="P1056" s="2">
        <v>0</v>
      </c>
      <c r="Q1056" s="2">
        <v>0</v>
      </c>
      <c r="R1056" s="2">
        <v>0</v>
      </c>
      <c r="S1056" s="2">
        <v>0</v>
      </c>
      <c r="T1056" s="4">
        <v>1012.5</v>
      </c>
      <c r="U1056" s="4">
        <v>16160.86</v>
      </c>
      <c r="V1056" s="2">
        <v>728</v>
      </c>
      <c r="W1056" s="4">
        <v>10342.08</v>
      </c>
      <c r="X1056" s="4">
        <v>8316</v>
      </c>
      <c r="Y1056" s="4">
        <v>7514.1</v>
      </c>
      <c r="Z1056" s="4">
        <v>19141.150000000001</v>
      </c>
      <c r="AA1056" s="6">
        <v>42049.89</v>
      </c>
      <c r="AC1056" s="17" t="s">
        <v>106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1</v>
      </c>
      <c r="AK1056" s="2">
        <v>41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1</v>
      </c>
      <c r="BC1056" s="10">
        <v>41</v>
      </c>
    </row>
    <row r="1057" spans="1:55" ht="15.75" thickBot="1" x14ac:dyDescent="0.3">
      <c r="A1057" s="17" t="s">
        <v>51</v>
      </c>
      <c r="B1057" s="2">
        <v>67</v>
      </c>
      <c r="C1057" s="2">
        <v>111.01</v>
      </c>
      <c r="D1057" s="2">
        <v>17</v>
      </c>
      <c r="E1057" s="2">
        <v>31.49</v>
      </c>
      <c r="F1057" s="2">
        <v>84</v>
      </c>
      <c r="G1057" s="2">
        <v>122.01</v>
      </c>
      <c r="H1057" s="2">
        <v>0</v>
      </c>
      <c r="I1057" s="2">
        <v>0</v>
      </c>
      <c r="J1057" s="2">
        <v>83</v>
      </c>
      <c r="K1057" s="2">
        <v>120.74</v>
      </c>
      <c r="L1057" s="2">
        <v>92</v>
      </c>
      <c r="M1057" s="2">
        <v>141.84</v>
      </c>
      <c r="N1057" s="2">
        <v>154</v>
      </c>
      <c r="O1057" s="4">
        <v>1637.18</v>
      </c>
      <c r="P1057" s="2">
        <v>73</v>
      </c>
      <c r="Q1057" s="2">
        <v>104.87</v>
      </c>
      <c r="R1057" s="2">
        <v>36</v>
      </c>
      <c r="S1057" s="2">
        <v>54.49</v>
      </c>
      <c r="T1057" s="2">
        <v>97</v>
      </c>
      <c r="U1057" s="2">
        <v>202.82</v>
      </c>
      <c r="V1057" s="2">
        <v>106</v>
      </c>
      <c r="W1057" s="2">
        <v>173.38</v>
      </c>
      <c r="X1057" s="2">
        <v>79</v>
      </c>
      <c r="Y1057" s="2">
        <v>117.23</v>
      </c>
      <c r="Z1057" s="2">
        <v>888</v>
      </c>
      <c r="AA1057" s="6">
        <v>2817.06</v>
      </c>
      <c r="AC1057" s="18" t="s">
        <v>30</v>
      </c>
      <c r="AD1057" s="8">
        <v>132004</v>
      </c>
      <c r="AE1057" s="8">
        <v>185093</v>
      </c>
      <c r="AF1057" s="8">
        <v>157274</v>
      </c>
      <c r="AG1057" s="8">
        <v>211087</v>
      </c>
      <c r="AH1057" s="8">
        <v>87994</v>
      </c>
      <c r="AI1057" s="8">
        <v>114977</v>
      </c>
      <c r="AJ1057" s="8">
        <v>154506</v>
      </c>
      <c r="AK1057" s="8">
        <v>208030</v>
      </c>
      <c r="AL1057" s="8">
        <v>140299</v>
      </c>
      <c r="AM1057" s="8">
        <v>187767</v>
      </c>
      <c r="AN1057" s="8">
        <v>89626</v>
      </c>
      <c r="AO1057" s="8">
        <v>121335</v>
      </c>
      <c r="AP1057" s="8">
        <v>147140</v>
      </c>
      <c r="AQ1057" s="8">
        <v>179974</v>
      </c>
      <c r="AR1057" s="8">
        <v>275463</v>
      </c>
      <c r="AS1057" s="8">
        <v>347689</v>
      </c>
      <c r="AT1057" s="8">
        <v>221959</v>
      </c>
      <c r="AU1057" s="8">
        <v>272527</v>
      </c>
      <c r="AV1057" s="8">
        <v>219750</v>
      </c>
      <c r="AW1057" s="8">
        <v>276353</v>
      </c>
      <c r="AX1057" s="8">
        <v>248663</v>
      </c>
      <c r="AY1057" s="8">
        <v>304801</v>
      </c>
      <c r="AZ1057" s="8">
        <v>68520</v>
      </c>
      <c r="BA1057" s="8">
        <v>85745</v>
      </c>
      <c r="BB1057" s="8">
        <v>1943198</v>
      </c>
      <c r="BC1057" s="9">
        <v>2495378</v>
      </c>
    </row>
    <row r="1058" spans="1:55" ht="15.75" thickBot="1" x14ac:dyDescent="0.3">
      <c r="A1058" s="17" t="s">
        <v>83</v>
      </c>
      <c r="B1058" s="2">
        <v>0</v>
      </c>
      <c r="C1058" s="2">
        <v>0</v>
      </c>
      <c r="D1058" s="4">
        <v>5304</v>
      </c>
      <c r="E1058" s="4">
        <v>3747</v>
      </c>
      <c r="F1058" s="2">
        <v>28</v>
      </c>
      <c r="G1058" s="2">
        <v>58.8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4">
        <v>5332</v>
      </c>
      <c r="AA1058" s="6">
        <v>3805.8</v>
      </c>
    </row>
    <row r="1059" spans="1:55" ht="19.5" thickBot="1" x14ac:dyDescent="0.3">
      <c r="A1059" s="17" t="s">
        <v>228</v>
      </c>
      <c r="B1059" s="2">
        <v>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4">
        <v>5904</v>
      </c>
      <c r="I1059" s="4">
        <v>22960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4">
        <v>6220.8</v>
      </c>
      <c r="U1059" s="4">
        <v>25392.959999999999</v>
      </c>
      <c r="V1059" s="2">
        <v>0</v>
      </c>
      <c r="W1059" s="2">
        <v>0</v>
      </c>
      <c r="X1059" s="2">
        <v>0</v>
      </c>
      <c r="Y1059" s="2">
        <v>0</v>
      </c>
      <c r="Z1059" s="4">
        <v>12124.8</v>
      </c>
      <c r="AA1059" s="6">
        <v>48352.959999999999</v>
      </c>
      <c r="AC1059" s="16" t="s">
        <v>239</v>
      </c>
    </row>
    <row r="1060" spans="1:55" ht="15.75" thickBot="1" x14ac:dyDescent="0.3">
      <c r="A1060" s="17" t="s">
        <v>167</v>
      </c>
      <c r="B1060" s="2">
        <v>0</v>
      </c>
      <c r="C1060" s="2">
        <v>0</v>
      </c>
      <c r="D1060" s="2">
        <v>598.4</v>
      </c>
      <c r="E1060" s="4">
        <v>69360</v>
      </c>
      <c r="F1060" s="2">
        <v>0</v>
      </c>
      <c r="G1060" s="2">
        <v>0</v>
      </c>
      <c r="H1060" s="4">
        <v>7920</v>
      </c>
      <c r="I1060" s="4">
        <v>18700</v>
      </c>
      <c r="J1060" s="2">
        <v>0</v>
      </c>
      <c r="K1060" s="2">
        <v>0</v>
      </c>
      <c r="L1060" s="2">
        <v>396</v>
      </c>
      <c r="M1060" s="4">
        <v>45900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4">
        <v>8914.4</v>
      </c>
      <c r="AA1060" s="6">
        <v>133960</v>
      </c>
      <c r="AC1060" s="22" t="s">
        <v>7</v>
      </c>
      <c r="AD1060" s="24" t="s">
        <v>8</v>
      </c>
      <c r="AE1060" s="25"/>
      <c r="AF1060" s="19" t="s">
        <v>9</v>
      </c>
      <c r="AG1060" s="21"/>
      <c r="AH1060" s="19" t="s">
        <v>10</v>
      </c>
      <c r="AI1060" s="21"/>
      <c r="AJ1060" s="19" t="s">
        <v>11</v>
      </c>
      <c r="AK1060" s="21"/>
      <c r="AL1060" s="19" t="s">
        <v>12</v>
      </c>
      <c r="AM1060" s="21"/>
      <c r="AN1060" s="19" t="s">
        <v>13</v>
      </c>
      <c r="AO1060" s="21"/>
      <c r="AP1060" s="19" t="s">
        <v>14</v>
      </c>
      <c r="AQ1060" s="21"/>
      <c r="AR1060" s="19" t="s">
        <v>15</v>
      </c>
      <c r="AS1060" s="21"/>
      <c r="AT1060" s="19" t="s">
        <v>16</v>
      </c>
      <c r="AU1060" s="21"/>
      <c r="AV1060" s="19" t="s">
        <v>17</v>
      </c>
      <c r="AW1060" s="21"/>
      <c r="AX1060" s="19" t="s">
        <v>18</v>
      </c>
      <c r="AY1060" s="21"/>
      <c r="AZ1060" s="19" t="s">
        <v>19</v>
      </c>
      <c r="BA1060" s="21"/>
      <c r="BB1060" s="19" t="s">
        <v>20</v>
      </c>
      <c r="BC1060" s="20"/>
    </row>
    <row r="1061" spans="1:55" ht="26.25" thickBot="1" x14ac:dyDescent="0.3">
      <c r="A1061" s="17" t="s">
        <v>94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4">
        <v>7800</v>
      </c>
      <c r="W1061" s="4">
        <v>12220</v>
      </c>
      <c r="X1061" s="2">
        <v>0</v>
      </c>
      <c r="Y1061" s="2">
        <v>0</v>
      </c>
      <c r="Z1061" s="4">
        <v>7800</v>
      </c>
      <c r="AA1061" s="6">
        <v>12220</v>
      </c>
      <c r="AC1061" s="23"/>
      <c r="AD1061" s="1" t="s">
        <v>21</v>
      </c>
      <c r="AE1061" s="1" t="s">
        <v>22</v>
      </c>
      <c r="AF1061" s="1" t="s">
        <v>21</v>
      </c>
      <c r="AG1061" s="1" t="s">
        <v>22</v>
      </c>
      <c r="AH1061" s="1" t="s">
        <v>21</v>
      </c>
      <c r="AI1061" s="1" t="s">
        <v>22</v>
      </c>
      <c r="AJ1061" s="1" t="s">
        <v>21</v>
      </c>
      <c r="AK1061" s="1" t="s">
        <v>22</v>
      </c>
      <c r="AL1061" s="1" t="s">
        <v>21</v>
      </c>
      <c r="AM1061" s="1" t="s">
        <v>22</v>
      </c>
      <c r="AN1061" s="1" t="s">
        <v>21</v>
      </c>
      <c r="AO1061" s="1" t="s">
        <v>22</v>
      </c>
      <c r="AP1061" s="1" t="s">
        <v>21</v>
      </c>
      <c r="AQ1061" s="1" t="s">
        <v>22</v>
      </c>
      <c r="AR1061" s="1" t="s">
        <v>21</v>
      </c>
      <c r="AS1061" s="1" t="s">
        <v>22</v>
      </c>
      <c r="AT1061" s="1" t="s">
        <v>21</v>
      </c>
      <c r="AU1061" s="1" t="s">
        <v>22</v>
      </c>
      <c r="AV1061" s="1" t="s">
        <v>21</v>
      </c>
      <c r="AW1061" s="1" t="s">
        <v>22</v>
      </c>
      <c r="AX1061" s="1" t="s">
        <v>21</v>
      </c>
      <c r="AY1061" s="1" t="s">
        <v>22</v>
      </c>
      <c r="AZ1061" s="1" t="s">
        <v>21</v>
      </c>
      <c r="BA1061" s="1" t="s">
        <v>22</v>
      </c>
      <c r="BB1061" s="1" t="s">
        <v>21</v>
      </c>
      <c r="BC1061" s="5" t="s">
        <v>22</v>
      </c>
    </row>
    <row r="1062" spans="1:55" ht="15.75" thickBot="1" x14ac:dyDescent="0.3">
      <c r="A1062" s="17" t="s">
        <v>229</v>
      </c>
      <c r="B1062" s="2">
        <v>0</v>
      </c>
      <c r="C1062" s="2">
        <v>0</v>
      </c>
      <c r="D1062" s="4">
        <v>1443.2</v>
      </c>
      <c r="E1062" s="4">
        <v>168480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4">
        <v>1443.2</v>
      </c>
      <c r="AA1062" s="6">
        <v>168480</v>
      </c>
      <c r="AC1062" s="17" t="s">
        <v>32</v>
      </c>
      <c r="AD1062" s="2">
        <v>0</v>
      </c>
      <c r="AE1062" s="2">
        <v>0</v>
      </c>
      <c r="AF1062" s="2">
        <v>0</v>
      </c>
      <c r="AG1062" s="2">
        <v>0</v>
      </c>
      <c r="AH1062" s="4">
        <v>2308</v>
      </c>
      <c r="AI1062" s="4">
        <v>17362</v>
      </c>
      <c r="AJ1062" s="2">
        <v>3</v>
      </c>
      <c r="AK1062" s="2">
        <v>5</v>
      </c>
      <c r="AL1062" s="2">
        <v>0</v>
      </c>
      <c r="AM1062" s="2">
        <v>0</v>
      </c>
      <c r="AN1062" s="2">
        <v>7</v>
      </c>
      <c r="AO1062" s="2">
        <v>14</v>
      </c>
      <c r="AP1062" s="4">
        <v>2096</v>
      </c>
      <c r="AQ1062" s="4">
        <v>19026</v>
      </c>
      <c r="AR1062" s="2">
        <v>5</v>
      </c>
      <c r="AS1062" s="2">
        <v>4</v>
      </c>
      <c r="AT1062" s="2">
        <v>0</v>
      </c>
      <c r="AU1062" s="2">
        <v>0</v>
      </c>
      <c r="AV1062" s="2">
        <v>498</v>
      </c>
      <c r="AW1062" s="4">
        <v>6116</v>
      </c>
      <c r="AX1062" s="4">
        <v>1087</v>
      </c>
      <c r="AY1062" s="4">
        <v>10177</v>
      </c>
      <c r="AZ1062" s="4">
        <v>1007</v>
      </c>
      <c r="BA1062" s="4">
        <v>8482</v>
      </c>
      <c r="BB1062" s="4">
        <v>7011</v>
      </c>
      <c r="BC1062" s="6">
        <v>61186</v>
      </c>
    </row>
    <row r="1063" spans="1:55" ht="15.75" thickBot="1" x14ac:dyDescent="0.3">
      <c r="A1063" s="17" t="s">
        <v>81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264</v>
      </c>
      <c r="S1063" s="4">
        <v>30600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264</v>
      </c>
      <c r="AA1063" s="6">
        <v>30600</v>
      </c>
      <c r="AC1063" s="17" t="s">
        <v>33</v>
      </c>
      <c r="AD1063" s="2">
        <v>0</v>
      </c>
      <c r="AE1063" s="2">
        <v>0</v>
      </c>
      <c r="AF1063" s="2">
        <v>0</v>
      </c>
      <c r="AG1063" s="2">
        <v>0</v>
      </c>
      <c r="AH1063" s="2">
        <v>2</v>
      </c>
      <c r="AI1063" s="2">
        <v>15</v>
      </c>
      <c r="AJ1063" s="2">
        <v>0</v>
      </c>
      <c r="AK1063" s="2">
        <v>0</v>
      </c>
      <c r="AL1063" s="2">
        <v>6</v>
      </c>
      <c r="AM1063" s="2">
        <v>16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8</v>
      </c>
      <c r="BC1063" s="10">
        <v>31</v>
      </c>
    </row>
    <row r="1064" spans="1:55" ht="15.75" thickBot="1" x14ac:dyDescent="0.3">
      <c r="A1064" s="17" t="s">
        <v>230</v>
      </c>
      <c r="B1064" s="2">
        <v>0</v>
      </c>
      <c r="C1064" s="2">
        <v>0</v>
      </c>
      <c r="D1064" s="2">
        <v>528</v>
      </c>
      <c r="E1064" s="4">
        <v>61200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660</v>
      </c>
      <c r="M1064" s="4">
        <v>76500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4">
        <v>1188</v>
      </c>
      <c r="AA1064" s="6">
        <v>137700</v>
      </c>
      <c r="AC1064" s="17" t="s">
        <v>34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4">
        <v>12737</v>
      </c>
      <c r="AW1064" s="4">
        <v>47948</v>
      </c>
      <c r="AX1064" s="2">
        <v>0</v>
      </c>
      <c r="AY1064" s="2">
        <v>0</v>
      </c>
      <c r="AZ1064" s="2">
        <v>0</v>
      </c>
      <c r="BA1064" s="2">
        <v>0</v>
      </c>
      <c r="BB1064" s="4">
        <v>12737</v>
      </c>
      <c r="BC1064" s="6">
        <v>47948</v>
      </c>
    </row>
    <row r="1065" spans="1:55" ht="15.75" thickBot="1" x14ac:dyDescent="0.3">
      <c r="A1065" s="17" t="s">
        <v>231</v>
      </c>
      <c r="B1065" s="2">
        <v>0</v>
      </c>
      <c r="C1065" s="2">
        <v>0</v>
      </c>
      <c r="D1065" s="2">
        <v>176</v>
      </c>
      <c r="E1065" s="4">
        <v>20400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2">
        <v>0</v>
      </c>
      <c r="L1065" s="2">
        <v>176</v>
      </c>
      <c r="M1065" s="4">
        <v>20400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352</v>
      </c>
      <c r="AA1065" s="6">
        <v>40800</v>
      </c>
      <c r="AC1065" s="17" t="s">
        <v>35</v>
      </c>
      <c r="AD1065" s="4">
        <v>1746</v>
      </c>
      <c r="AE1065" s="4">
        <v>8372</v>
      </c>
      <c r="AF1065" s="2">
        <v>0</v>
      </c>
      <c r="AG1065" s="2">
        <v>0</v>
      </c>
      <c r="AH1065" s="2">
        <v>0</v>
      </c>
      <c r="AI1065" s="2">
        <v>0</v>
      </c>
      <c r="AJ1065" s="2">
        <v>1</v>
      </c>
      <c r="AK1065" s="2">
        <v>48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2</v>
      </c>
      <c r="AW1065" s="2">
        <v>403</v>
      </c>
      <c r="AX1065" s="2">
        <v>124</v>
      </c>
      <c r="AY1065" s="4">
        <v>1105</v>
      </c>
      <c r="AZ1065" s="2">
        <v>0</v>
      </c>
      <c r="BA1065" s="2">
        <v>0</v>
      </c>
      <c r="BB1065" s="4">
        <v>1873</v>
      </c>
      <c r="BC1065" s="6">
        <v>9928</v>
      </c>
    </row>
    <row r="1066" spans="1:55" ht="15.75" thickBot="1" x14ac:dyDescent="0.3">
      <c r="A1066" s="17" t="s">
        <v>232</v>
      </c>
      <c r="B1066" s="2">
        <v>0</v>
      </c>
      <c r="C1066" s="2">
        <v>0</v>
      </c>
      <c r="D1066" s="2">
        <v>479.6</v>
      </c>
      <c r="E1066" s="4">
        <v>55590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2">
        <v>0</v>
      </c>
      <c r="L1066" s="2">
        <v>330</v>
      </c>
      <c r="M1066" s="4">
        <v>38250</v>
      </c>
      <c r="N1066" s="2">
        <v>149.6</v>
      </c>
      <c r="O1066" s="4">
        <v>17340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959.2</v>
      </c>
      <c r="AA1066" s="6">
        <v>111180</v>
      </c>
      <c r="AC1066" s="17" t="s">
        <v>36</v>
      </c>
      <c r="AD1066" s="4">
        <v>53573</v>
      </c>
      <c r="AE1066" s="4">
        <v>88883</v>
      </c>
      <c r="AF1066" s="2">
        <v>0</v>
      </c>
      <c r="AG1066" s="2">
        <v>0</v>
      </c>
      <c r="AH1066" s="4">
        <v>213215</v>
      </c>
      <c r="AI1066" s="4">
        <v>354642</v>
      </c>
      <c r="AJ1066" s="4">
        <v>425850</v>
      </c>
      <c r="AK1066" s="4">
        <v>704520</v>
      </c>
      <c r="AL1066" s="4">
        <v>66163</v>
      </c>
      <c r="AM1066" s="4">
        <v>200021</v>
      </c>
      <c r="AN1066" s="4">
        <v>26650</v>
      </c>
      <c r="AO1066" s="4">
        <v>44353</v>
      </c>
      <c r="AP1066" s="2">
        <v>150</v>
      </c>
      <c r="AQ1066" s="2">
        <v>513</v>
      </c>
      <c r="AR1066" s="4">
        <v>12354</v>
      </c>
      <c r="AS1066" s="4">
        <v>106189</v>
      </c>
      <c r="AT1066" s="4">
        <v>2385</v>
      </c>
      <c r="AU1066" s="4">
        <v>6381</v>
      </c>
      <c r="AV1066" s="2">
        <v>1</v>
      </c>
      <c r="AW1066" s="2">
        <v>107</v>
      </c>
      <c r="AX1066" s="2">
        <v>100</v>
      </c>
      <c r="AY1066" s="2">
        <v>528</v>
      </c>
      <c r="AZ1066" s="2">
        <v>0</v>
      </c>
      <c r="BA1066" s="2">
        <v>0</v>
      </c>
      <c r="BB1066" s="4">
        <v>800441</v>
      </c>
      <c r="BC1066" s="6">
        <v>1506137</v>
      </c>
    </row>
    <row r="1067" spans="1:55" ht="15.75" thickBot="1" x14ac:dyDescent="0.3">
      <c r="A1067" s="17" t="s">
        <v>85</v>
      </c>
      <c r="B1067" s="2">
        <v>0</v>
      </c>
      <c r="C1067" s="2">
        <v>0</v>
      </c>
      <c r="D1067" s="2">
        <v>0</v>
      </c>
      <c r="E1067" s="2">
        <v>0</v>
      </c>
      <c r="F1067" s="2">
        <v>221</v>
      </c>
      <c r="G1067" s="4">
        <v>2675.11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221</v>
      </c>
      <c r="AA1067" s="6">
        <v>2675.11</v>
      </c>
      <c r="AC1067" s="17" t="s">
        <v>38</v>
      </c>
      <c r="AD1067" s="2">
        <v>0</v>
      </c>
      <c r="AE1067" s="2">
        <v>0</v>
      </c>
      <c r="AF1067" s="2">
        <v>300</v>
      </c>
      <c r="AG1067" s="4">
        <v>3720</v>
      </c>
      <c r="AH1067" s="4">
        <v>19530</v>
      </c>
      <c r="AI1067" s="4">
        <v>17181</v>
      </c>
      <c r="AJ1067" s="2">
        <v>0</v>
      </c>
      <c r="AK1067" s="2">
        <v>0</v>
      </c>
      <c r="AL1067" s="2">
        <v>300</v>
      </c>
      <c r="AM1067" s="4">
        <v>3720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200</v>
      </c>
      <c r="AW1067" s="4">
        <v>2480</v>
      </c>
      <c r="AX1067" s="2">
        <v>0</v>
      </c>
      <c r="AY1067" s="2">
        <v>0</v>
      </c>
      <c r="AZ1067" s="2">
        <v>0</v>
      </c>
      <c r="BA1067" s="2">
        <v>0</v>
      </c>
      <c r="BB1067" s="4">
        <v>20330</v>
      </c>
      <c r="BC1067" s="6">
        <v>27101</v>
      </c>
    </row>
    <row r="1068" spans="1:55" ht="15.75" thickBot="1" x14ac:dyDescent="0.3">
      <c r="A1068" s="17" t="s">
        <v>25</v>
      </c>
      <c r="B1068" s="2">
        <v>695.22</v>
      </c>
      <c r="C1068" s="4">
        <v>2931.42</v>
      </c>
      <c r="D1068" s="4">
        <v>3011.71</v>
      </c>
      <c r="E1068" s="4">
        <v>11254.63</v>
      </c>
      <c r="F1068" s="2">
        <v>123</v>
      </c>
      <c r="G1068" s="4">
        <v>1085.5</v>
      </c>
      <c r="H1068" s="4">
        <v>3595.68</v>
      </c>
      <c r="I1068" s="4">
        <v>3329.06</v>
      </c>
      <c r="J1068" s="4">
        <v>1936.76</v>
      </c>
      <c r="K1068" s="4">
        <v>5316.7</v>
      </c>
      <c r="L1068" s="2">
        <v>416.64</v>
      </c>
      <c r="M1068" s="4">
        <v>3723.45</v>
      </c>
      <c r="N1068" s="4">
        <v>2401.92</v>
      </c>
      <c r="O1068" s="4">
        <v>9121.18</v>
      </c>
      <c r="P1068" s="4">
        <v>1627.8</v>
      </c>
      <c r="Q1068" s="4">
        <v>4717.8</v>
      </c>
      <c r="R1068" s="2">
        <v>294</v>
      </c>
      <c r="S1068" s="4">
        <v>1240.75</v>
      </c>
      <c r="T1068" s="4">
        <v>2181.9</v>
      </c>
      <c r="U1068" s="4">
        <v>14410.07</v>
      </c>
      <c r="V1068" s="2">
        <v>523</v>
      </c>
      <c r="W1068" s="4">
        <v>3774.93</v>
      </c>
      <c r="X1068" s="2">
        <v>600</v>
      </c>
      <c r="Y1068" s="4">
        <v>4724.24</v>
      </c>
      <c r="Z1068" s="4">
        <v>17407.63</v>
      </c>
      <c r="AA1068" s="6">
        <v>65629.73</v>
      </c>
      <c r="AC1068" s="17" t="s">
        <v>23</v>
      </c>
      <c r="AD1068" s="2">
        <v>23</v>
      </c>
      <c r="AE1068" s="2">
        <v>540</v>
      </c>
      <c r="AF1068" s="4">
        <v>13561</v>
      </c>
      <c r="AG1068" s="4">
        <v>88364</v>
      </c>
      <c r="AH1068" s="2">
        <v>17</v>
      </c>
      <c r="AI1068" s="2">
        <v>123</v>
      </c>
      <c r="AJ1068" s="2">
        <v>13</v>
      </c>
      <c r="AK1068" s="2">
        <v>672</v>
      </c>
      <c r="AL1068" s="2">
        <v>0</v>
      </c>
      <c r="AM1068" s="2">
        <v>0</v>
      </c>
      <c r="AN1068" s="2">
        <v>2</v>
      </c>
      <c r="AO1068" s="2">
        <v>107</v>
      </c>
      <c r="AP1068" s="2">
        <v>0</v>
      </c>
      <c r="AQ1068" s="2">
        <v>0</v>
      </c>
      <c r="AR1068" s="2">
        <v>82</v>
      </c>
      <c r="AS1068" s="2">
        <v>279</v>
      </c>
      <c r="AT1068" s="2">
        <v>0</v>
      </c>
      <c r="AU1068" s="2">
        <v>0</v>
      </c>
      <c r="AV1068" s="2">
        <v>0</v>
      </c>
      <c r="AW1068" s="2">
        <v>0</v>
      </c>
      <c r="AX1068" s="2">
        <v>67</v>
      </c>
      <c r="AY1068" s="2">
        <v>338</v>
      </c>
      <c r="AZ1068" s="2">
        <v>1</v>
      </c>
      <c r="BA1068" s="2">
        <v>8</v>
      </c>
      <c r="BB1068" s="4">
        <v>13766</v>
      </c>
      <c r="BC1068" s="6">
        <v>90431</v>
      </c>
    </row>
    <row r="1069" spans="1:55" ht="15.75" thickBot="1" x14ac:dyDescent="0.3">
      <c r="A1069" s="17" t="s">
        <v>55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914</v>
      </c>
      <c r="Q1069" s="2">
        <v>238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28.44</v>
      </c>
      <c r="Y1069" s="2">
        <v>247.52</v>
      </c>
      <c r="Z1069" s="2">
        <v>942.44</v>
      </c>
      <c r="AA1069" s="10">
        <v>485.52</v>
      </c>
      <c r="AC1069" s="17" t="s">
        <v>24</v>
      </c>
      <c r="AD1069" s="2">
        <v>244</v>
      </c>
      <c r="AE1069" s="4">
        <v>2297</v>
      </c>
      <c r="AF1069" s="2">
        <v>192</v>
      </c>
      <c r="AG1069" s="4">
        <v>1752</v>
      </c>
      <c r="AH1069" s="4">
        <v>8599</v>
      </c>
      <c r="AI1069" s="4">
        <v>47469</v>
      </c>
      <c r="AJ1069" s="4">
        <v>3834</v>
      </c>
      <c r="AK1069" s="4">
        <v>31754</v>
      </c>
      <c r="AL1069" s="2">
        <v>97</v>
      </c>
      <c r="AM1069" s="2">
        <v>867</v>
      </c>
      <c r="AN1069" s="2">
        <v>695</v>
      </c>
      <c r="AO1069" s="4">
        <v>4356</v>
      </c>
      <c r="AP1069" s="4">
        <v>13634</v>
      </c>
      <c r="AQ1069" s="4">
        <v>64423</v>
      </c>
      <c r="AR1069" s="4">
        <v>12762</v>
      </c>
      <c r="AS1069" s="4">
        <v>68254</v>
      </c>
      <c r="AT1069" s="4">
        <v>3847</v>
      </c>
      <c r="AU1069" s="4">
        <v>34012</v>
      </c>
      <c r="AV1069" s="4">
        <v>4036</v>
      </c>
      <c r="AW1069" s="4">
        <v>33692</v>
      </c>
      <c r="AX1069" s="4">
        <v>7940</v>
      </c>
      <c r="AY1069" s="4">
        <v>41295</v>
      </c>
      <c r="AZ1069" s="4">
        <v>13766</v>
      </c>
      <c r="BA1069" s="4">
        <v>93711</v>
      </c>
      <c r="BB1069" s="4">
        <v>69646</v>
      </c>
      <c r="BC1069" s="6">
        <v>423882</v>
      </c>
    </row>
    <row r="1070" spans="1:55" ht="15.75" thickBot="1" x14ac:dyDescent="0.3">
      <c r="A1070" s="17" t="s">
        <v>233</v>
      </c>
      <c r="B1070" s="2">
        <v>0</v>
      </c>
      <c r="C1070" s="2">
        <v>0</v>
      </c>
      <c r="D1070" s="4">
        <v>1680</v>
      </c>
      <c r="E1070" s="4">
        <v>7910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4">
        <v>1680</v>
      </c>
      <c r="S1070" s="4">
        <v>7910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4">
        <v>3360</v>
      </c>
      <c r="AA1070" s="6">
        <v>15820</v>
      </c>
      <c r="AC1070" s="17" t="s">
        <v>42</v>
      </c>
      <c r="AD1070" s="4">
        <v>216265</v>
      </c>
      <c r="AE1070" s="4">
        <v>144461</v>
      </c>
      <c r="AF1070" s="4">
        <v>183720</v>
      </c>
      <c r="AG1070" s="4">
        <v>149198</v>
      </c>
      <c r="AH1070" s="4">
        <v>321646</v>
      </c>
      <c r="AI1070" s="4">
        <v>310474</v>
      </c>
      <c r="AJ1070" s="4">
        <v>51410</v>
      </c>
      <c r="AK1070" s="4">
        <v>81324</v>
      </c>
      <c r="AL1070" s="2">
        <v>0</v>
      </c>
      <c r="AM1070" s="2">
        <v>0</v>
      </c>
      <c r="AN1070" s="2">
        <v>9</v>
      </c>
      <c r="AO1070" s="2">
        <v>15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1</v>
      </c>
      <c r="BA1070" s="2">
        <v>7</v>
      </c>
      <c r="BB1070" s="4">
        <v>773051</v>
      </c>
      <c r="BC1070" s="6">
        <v>685479</v>
      </c>
    </row>
    <row r="1071" spans="1:55" ht="15.75" thickBot="1" x14ac:dyDescent="0.3">
      <c r="A1071" s="17" t="s">
        <v>56</v>
      </c>
      <c r="B1071" s="2">
        <v>0</v>
      </c>
      <c r="C1071" s="2">
        <v>0</v>
      </c>
      <c r="D1071" s="2">
        <v>0</v>
      </c>
      <c r="E1071" s="2">
        <v>0</v>
      </c>
      <c r="F1071" s="2">
        <v>228.8</v>
      </c>
      <c r="G1071" s="4">
        <v>26520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228.8</v>
      </c>
      <c r="AA1071" s="6">
        <v>26520</v>
      </c>
      <c r="AC1071" s="17" t="s">
        <v>72</v>
      </c>
      <c r="AD1071" s="4">
        <v>80502</v>
      </c>
      <c r="AE1071" s="4">
        <v>59382</v>
      </c>
      <c r="AF1071" s="4">
        <v>13273</v>
      </c>
      <c r="AG1071" s="4">
        <v>48085</v>
      </c>
      <c r="AH1071" s="4">
        <v>102100</v>
      </c>
      <c r="AI1071" s="4">
        <v>106253</v>
      </c>
      <c r="AJ1071" s="4">
        <v>14960</v>
      </c>
      <c r="AK1071" s="4">
        <v>11732</v>
      </c>
      <c r="AL1071" s="4">
        <v>26000</v>
      </c>
      <c r="AM1071" s="4">
        <v>12630</v>
      </c>
      <c r="AN1071" s="4">
        <v>11028</v>
      </c>
      <c r="AO1071" s="4">
        <v>33525</v>
      </c>
      <c r="AP1071" s="4">
        <v>132573</v>
      </c>
      <c r="AQ1071" s="4">
        <v>105141</v>
      </c>
      <c r="AR1071" s="4">
        <v>59068</v>
      </c>
      <c r="AS1071" s="4">
        <v>23257</v>
      </c>
      <c r="AT1071" s="4">
        <v>7696</v>
      </c>
      <c r="AU1071" s="4">
        <v>16034</v>
      </c>
      <c r="AV1071" s="4">
        <v>17012</v>
      </c>
      <c r="AW1071" s="4">
        <v>16707</v>
      </c>
      <c r="AX1071" s="4">
        <v>166880</v>
      </c>
      <c r="AY1071" s="4">
        <v>118786</v>
      </c>
      <c r="AZ1071" s="4">
        <v>111012</v>
      </c>
      <c r="BA1071" s="4">
        <v>70469</v>
      </c>
      <c r="BB1071" s="4">
        <v>742104</v>
      </c>
      <c r="BC1071" s="6">
        <v>622001</v>
      </c>
    </row>
    <row r="1072" spans="1:55" ht="15.75" thickBot="1" x14ac:dyDescent="0.3">
      <c r="A1072" s="17" t="s">
        <v>57</v>
      </c>
      <c r="B1072" s="4">
        <v>64780.42</v>
      </c>
      <c r="C1072" s="4">
        <v>46684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4">
        <v>13903.2</v>
      </c>
      <c r="M1072" s="4">
        <v>8909.2999999999993</v>
      </c>
      <c r="N1072" s="2">
        <v>0</v>
      </c>
      <c r="O1072" s="2">
        <v>0</v>
      </c>
      <c r="P1072" s="2">
        <v>0</v>
      </c>
      <c r="Q1072" s="2">
        <v>0</v>
      </c>
      <c r="R1072" s="4">
        <v>1050</v>
      </c>
      <c r="S1072" s="2">
        <v>519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4">
        <v>79733.62</v>
      </c>
      <c r="AA1072" s="6">
        <v>56112.3</v>
      </c>
      <c r="AC1072" s="17" t="s">
        <v>44</v>
      </c>
      <c r="AD1072" s="4">
        <v>18000</v>
      </c>
      <c r="AE1072" s="4">
        <v>25427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4">
        <v>18000</v>
      </c>
      <c r="AQ1072" s="4">
        <v>32743</v>
      </c>
      <c r="AR1072" s="2">
        <v>0</v>
      </c>
      <c r="AS1072" s="2">
        <v>0</v>
      </c>
      <c r="AT1072" s="4">
        <v>7040</v>
      </c>
      <c r="AU1072" s="4">
        <v>11827</v>
      </c>
      <c r="AV1072" s="2">
        <v>6</v>
      </c>
      <c r="AW1072" s="2">
        <v>170</v>
      </c>
      <c r="AX1072" s="4">
        <v>8640</v>
      </c>
      <c r="AY1072" s="4">
        <v>10670</v>
      </c>
      <c r="AZ1072" s="2">
        <v>0</v>
      </c>
      <c r="BA1072" s="2">
        <v>0</v>
      </c>
      <c r="BB1072" s="4">
        <v>51686</v>
      </c>
      <c r="BC1072" s="6">
        <v>80837</v>
      </c>
    </row>
    <row r="1073" spans="1:55" ht="15.75" thickBot="1" x14ac:dyDescent="0.3">
      <c r="A1073" s="17" t="s">
        <v>58</v>
      </c>
      <c r="B1073" s="2">
        <v>0</v>
      </c>
      <c r="C1073" s="2">
        <v>0</v>
      </c>
      <c r="D1073" s="4">
        <v>10800</v>
      </c>
      <c r="E1073" s="4">
        <v>51750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4">
        <v>10800</v>
      </c>
      <c r="AA1073" s="6">
        <v>51750</v>
      </c>
      <c r="AC1073" s="17" t="s">
        <v>73</v>
      </c>
      <c r="AD1073" s="4">
        <v>13000</v>
      </c>
      <c r="AE1073" s="4">
        <v>29900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4">
        <v>13000</v>
      </c>
      <c r="AS1073" s="4">
        <v>17550</v>
      </c>
      <c r="AT1073" s="2">
        <v>0</v>
      </c>
      <c r="AU1073" s="2">
        <v>0</v>
      </c>
      <c r="AV1073" s="2">
        <v>0</v>
      </c>
      <c r="AW1073" s="2">
        <v>0</v>
      </c>
      <c r="AX1073" s="4">
        <v>13000</v>
      </c>
      <c r="AY1073" s="4">
        <v>19500</v>
      </c>
      <c r="AZ1073" s="2">
        <v>0</v>
      </c>
      <c r="BA1073" s="2">
        <v>0</v>
      </c>
      <c r="BB1073" s="4">
        <v>39000</v>
      </c>
      <c r="BC1073" s="6">
        <v>66950</v>
      </c>
    </row>
    <row r="1074" spans="1:55" ht="15.75" thickBot="1" x14ac:dyDescent="0.3">
      <c r="A1074" s="17" t="s">
        <v>60</v>
      </c>
      <c r="B1074" s="2">
        <v>0</v>
      </c>
      <c r="C1074" s="2">
        <v>0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4">
        <v>7560</v>
      </c>
      <c r="M1074" s="4">
        <v>28350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4">
        <v>7560</v>
      </c>
      <c r="AA1074" s="6">
        <v>28350</v>
      </c>
      <c r="AC1074" s="17" t="s">
        <v>45</v>
      </c>
      <c r="AD1074" s="4">
        <v>1165</v>
      </c>
      <c r="AE1074" s="4">
        <v>26349</v>
      </c>
      <c r="AF1074" s="2">
        <v>815</v>
      </c>
      <c r="AG1074" s="4">
        <v>18617</v>
      </c>
      <c r="AH1074" s="2">
        <v>461</v>
      </c>
      <c r="AI1074" s="4">
        <v>9054</v>
      </c>
      <c r="AJ1074" s="2">
        <v>0</v>
      </c>
      <c r="AK1074" s="2">
        <v>0</v>
      </c>
      <c r="AL1074" s="2">
        <v>0</v>
      </c>
      <c r="AM1074" s="2">
        <v>0</v>
      </c>
      <c r="AN1074" s="2">
        <v>1</v>
      </c>
      <c r="AO1074" s="2">
        <v>32</v>
      </c>
      <c r="AP1074" s="2">
        <v>822</v>
      </c>
      <c r="AQ1074" s="4">
        <v>21678</v>
      </c>
      <c r="AR1074" s="2">
        <v>0</v>
      </c>
      <c r="AS1074" s="2">
        <v>0</v>
      </c>
      <c r="AT1074" s="2">
        <v>444</v>
      </c>
      <c r="AU1074" s="4">
        <v>9110</v>
      </c>
      <c r="AV1074" s="2">
        <v>320</v>
      </c>
      <c r="AW1074" s="4">
        <v>9409</v>
      </c>
      <c r="AX1074" s="4">
        <v>1416</v>
      </c>
      <c r="AY1074" s="4">
        <v>33156</v>
      </c>
      <c r="AZ1074" s="2">
        <v>0</v>
      </c>
      <c r="BA1074" s="2">
        <v>0</v>
      </c>
      <c r="BB1074" s="4">
        <v>5444</v>
      </c>
      <c r="BC1074" s="6">
        <v>127405</v>
      </c>
    </row>
    <row r="1075" spans="1:55" ht="15.75" thickBot="1" x14ac:dyDescent="0.3">
      <c r="A1075" s="17" t="s">
        <v>61</v>
      </c>
      <c r="B1075" s="2">
        <v>0</v>
      </c>
      <c r="C1075" s="2">
        <v>0</v>
      </c>
      <c r="D1075" s="4">
        <v>15104.2</v>
      </c>
      <c r="E1075" s="4">
        <v>42858</v>
      </c>
      <c r="F1075" s="2">
        <v>0</v>
      </c>
      <c r="G1075" s="2">
        <v>0</v>
      </c>
      <c r="H1075" s="2">
        <v>0</v>
      </c>
      <c r="I1075" s="2">
        <v>0</v>
      </c>
      <c r="J1075" s="4">
        <v>1080</v>
      </c>
      <c r="K1075" s="4">
        <v>1320</v>
      </c>
      <c r="L1075" s="2">
        <v>0</v>
      </c>
      <c r="M1075" s="2">
        <v>0</v>
      </c>
      <c r="N1075" s="2">
        <v>0</v>
      </c>
      <c r="O1075" s="2">
        <v>0</v>
      </c>
      <c r="P1075" s="4">
        <v>1680</v>
      </c>
      <c r="Q1075" s="4">
        <v>8400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4">
        <v>15705</v>
      </c>
      <c r="Y1075" s="4">
        <v>10592.5</v>
      </c>
      <c r="Z1075" s="4">
        <v>33569.199999999997</v>
      </c>
      <c r="AA1075" s="6">
        <v>63170.5</v>
      </c>
      <c r="AC1075" s="17" t="s">
        <v>124</v>
      </c>
      <c r="AD1075" s="2">
        <v>1</v>
      </c>
      <c r="AE1075" s="2">
        <v>550</v>
      </c>
      <c r="AF1075" s="2">
        <v>7</v>
      </c>
      <c r="AG1075" s="2">
        <v>486</v>
      </c>
      <c r="AH1075" s="2">
        <v>0</v>
      </c>
      <c r="AI1075" s="2">
        <v>0</v>
      </c>
      <c r="AJ1075" s="2">
        <v>0</v>
      </c>
      <c r="AK1075" s="2">
        <v>0</v>
      </c>
      <c r="AL1075" s="2">
        <v>2</v>
      </c>
      <c r="AM1075" s="2">
        <v>708</v>
      </c>
      <c r="AN1075" s="2">
        <v>0</v>
      </c>
      <c r="AO1075" s="2">
        <v>0</v>
      </c>
      <c r="AP1075" s="2">
        <v>1</v>
      </c>
      <c r="AQ1075" s="2">
        <v>213</v>
      </c>
      <c r="AR1075" s="2">
        <v>0</v>
      </c>
      <c r="AS1075" s="2">
        <v>0</v>
      </c>
      <c r="AT1075" s="2">
        <v>1</v>
      </c>
      <c r="AU1075" s="2">
        <v>479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12</v>
      </c>
      <c r="BC1075" s="6">
        <v>2436</v>
      </c>
    </row>
    <row r="1076" spans="1:55" ht="15.75" thickBot="1" x14ac:dyDescent="0.3">
      <c r="A1076" s="17" t="s">
        <v>62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4">
        <v>2800</v>
      </c>
      <c r="O1076" s="2">
        <v>880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4">
        <v>2800</v>
      </c>
      <c r="AA1076" s="10">
        <v>880</v>
      </c>
      <c r="AC1076" s="17" t="s">
        <v>92</v>
      </c>
      <c r="AD1076" s="2">
        <v>1</v>
      </c>
      <c r="AE1076" s="2">
        <v>50</v>
      </c>
      <c r="AF1076" s="2">
        <v>1</v>
      </c>
      <c r="AG1076" s="2">
        <v>102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1</v>
      </c>
      <c r="AQ1076" s="2">
        <v>87</v>
      </c>
      <c r="AR1076" s="2">
        <v>0</v>
      </c>
      <c r="AS1076" s="2">
        <v>0</v>
      </c>
      <c r="AT1076" s="2">
        <v>104</v>
      </c>
      <c r="AU1076" s="4">
        <v>2007</v>
      </c>
      <c r="AV1076" s="2">
        <v>0</v>
      </c>
      <c r="AW1076" s="2">
        <v>0</v>
      </c>
      <c r="AX1076" s="2">
        <v>0</v>
      </c>
      <c r="AY1076" s="2">
        <v>0</v>
      </c>
      <c r="AZ1076" s="2">
        <v>281</v>
      </c>
      <c r="BA1076" s="4">
        <v>5244</v>
      </c>
      <c r="BB1076" s="2">
        <v>388</v>
      </c>
      <c r="BC1076" s="6">
        <v>7490</v>
      </c>
    </row>
    <row r="1077" spans="1:55" ht="15.75" thickBot="1" x14ac:dyDescent="0.3">
      <c r="A1077" s="17" t="s">
        <v>26</v>
      </c>
      <c r="B1077" s="4">
        <v>15206.5</v>
      </c>
      <c r="C1077" s="4">
        <v>9630.32</v>
      </c>
      <c r="D1077" s="4">
        <v>3139.8</v>
      </c>
      <c r="E1077" s="4">
        <v>2707.64</v>
      </c>
      <c r="F1077" s="4">
        <v>2687.53</v>
      </c>
      <c r="G1077" s="4">
        <v>3457.79</v>
      </c>
      <c r="H1077" s="4">
        <v>3198</v>
      </c>
      <c r="I1077" s="4">
        <v>2067.25</v>
      </c>
      <c r="J1077" s="4">
        <v>14626.03</v>
      </c>
      <c r="K1077" s="4">
        <v>20200.61</v>
      </c>
      <c r="L1077" s="4">
        <v>2697.89</v>
      </c>
      <c r="M1077" s="2">
        <v>977.67</v>
      </c>
      <c r="N1077" s="4">
        <v>70369.399999999994</v>
      </c>
      <c r="O1077" s="4">
        <v>25489.22</v>
      </c>
      <c r="P1077" s="4">
        <v>4226.1000000000004</v>
      </c>
      <c r="Q1077" s="4">
        <v>2494.58</v>
      </c>
      <c r="R1077" s="4">
        <v>8951.9</v>
      </c>
      <c r="S1077" s="4">
        <v>10560.38</v>
      </c>
      <c r="T1077" s="4">
        <v>40821.279999999999</v>
      </c>
      <c r="U1077" s="4">
        <v>19404.05</v>
      </c>
      <c r="V1077" s="4">
        <v>10121.1</v>
      </c>
      <c r="W1077" s="4">
        <v>20989.9</v>
      </c>
      <c r="X1077" s="4">
        <v>4655</v>
      </c>
      <c r="Y1077" s="4">
        <v>5007.03</v>
      </c>
      <c r="Z1077" s="4">
        <v>180700.53</v>
      </c>
      <c r="AA1077" s="6">
        <v>122986.44</v>
      </c>
      <c r="AC1077" s="17" t="s">
        <v>46</v>
      </c>
      <c r="AD1077" s="2">
        <v>0</v>
      </c>
      <c r="AE1077" s="2">
        <v>0</v>
      </c>
      <c r="AF1077" s="2">
        <v>0</v>
      </c>
      <c r="AG1077" s="2">
        <v>0</v>
      </c>
      <c r="AH1077" s="2">
        <v>1</v>
      </c>
      <c r="AI1077" s="2">
        <v>86</v>
      </c>
      <c r="AJ1077" s="2">
        <v>0</v>
      </c>
      <c r="AK1077" s="2">
        <v>0</v>
      </c>
      <c r="AL1077" s="2">
        <v>0</v>
      </c>
      <c r="AM1077" s="2">
        <v>0</v>
      </c>
      <c r="AN1077" s="2">
        <v>1</v>
      </c>
      <c r="AO1077" s="2">
        <v>268</v>
      </c>
      <c r="AP1077" s="2">
        <v>1</v>
      </c>
      <c r="AQ1077" s="2">
        <v>16</v>
      </c>
      <c r="AR1077" s="2">
        <v>0</v>
      </c>
      <c r="AS1077" s="2">
        <v>0</v>
      </c>
      <c r="AT1077" s="2">
        <v>0</v>
      </c>
      <c r="AU1077" s="2">
        <v>0</v>
      </c>
      <c r="AV1077" s="2">
        <v>1</v>
      </c>
      <c r="AW1077" s="2">
        <v>47</v>
      </c>
      <c r="AX1077" s="2">
        <v>0</v>
      </c>
      <c r="AY1077" s="2">
        <v>0</v>
      </c>
      <c r="AZ1077" s="2">
        <v>0</v>
      </c>
      <c r="BA1077" s="2">
        <v>0</v>
      </c>
      <c r="BB1077" s="2">
        <v>4</v>
      </c>
      <c r="BC1077" s="10">
        <v>417</v>
      </c>
    </row>
    <row r="1078" spans="1:55" ht="15.75" thickBot="1" x14ac:dyDescent="0.3">
      <c r="A1078" s="17" t="s">
        <v>27</v>
      </c>
      <c r="B1078" s="2">
        <v>159.80000000000001</v>
      </c>
      <c r="C1078" s="2">
        <v>700</v>
      </c>
      <c r="D1078" s="2">
        <v>140.1</v>
      </c>
      <c r="E1078" s="4">
        <v>1292.26</v>
      </c>
      <c r="F1078" s="4">
        <v>28638.6</v>
      </c>
      <c r="G1078" s="4">
        <v>25146.71</v>
      </c>
      <c r="H1078" s="4">
        <v>33156.800000000003</v>
      </c>
      <c r="I1078" s="4">
        <v>36153.49</v>
      </c>
      <c r="J1078" s="4">
        <v>2327.4</v>
      </c>
      <c r="K1078" s="4">
        <v>15198.53</v>
      </c>
      <c r="L1078" s="4">
        <v>1740.12</v>
      </c>
      <c r="M1078" s="4">
        <v>14443.39</v>
      </c>
      <c r="N1078" s="4">
        <v>22519.56</v>
      </c>
      <c r="O1078" s="4">
        <v>126688</v>
      </c>
      <c r="P1078" s="4">
        <v>7870.3</v>
      </c>
      <c r="Q1078" s="4">
        <v>38784.03</v>
      </c>
      <c r="R1078" s="4">
        <v>29223.1</v>
      </c>
      <c r="S1078" s="4">
        <v>176482.89</v>
      </c>
      <c r="T1078" s="4">
        <v>12911</v>
      </c>
      <c r="U1078" s="4">
        <v>75470.38</v>
      </c>
      <c r="V1078" s="2">
        <v>1</v>
      </c>
      <c r="W1078" s="2">
        <v>83.56</v>
      </c>
      <c r="X1078" s="4">
        <v>3496.6</v>
      </c>
      <c r="Y1078" s="4">
        <v>36867.72</v>
      </c>
      <c r="Z1078" s="4">
        <v>142184.38</v>
      </c>
      <c r="AA1078" s="6">
        <v>547310.96</v>
      </c>
      <c r="AC1078" s="17" t="s">
        <v>79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3</v>
      </c>
      <c r="AS1078" s="2">
        <v>8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3</v>
      </c>
      <c r="BC1078" s="10">
        <v>8</v>
      </c>
    </row>
    <row r="1079" spans="1:55" ht="15.75" thickBot="1" x14ac:dyDescent="0.3">
      <c r="A1079" s="17" t="s">
        <v>63</v>
      </c>
      <c r="B1079" s="2">
        <v>0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4">
        <v>10702.8</v>
      </c>
      <c r="S1079" s="4">
        <v>69096.710000000006</v>
      </c>
      <c r="T1079" s="2">
        <v>0</v>
      </c>
      <c r="U1079" s="2">
        <v>0</v>
      </c>
      <c r="V1079" s="2">
        <v>609.84</v>
      </c>
      <c r="W1079" s="4">
        <v>6020.4</v>
      </c>
      <c r="X1079" s="2">
        <v>0</v>
      </c>
      <c r="Y1079" s="2">
        <v>0</v>
      </c>
      <c r="Z1079" s="4">
        <v>11312.64</v>
      </c>
      <c r="AA1079" s="6">
        <v>75117.11</v>
      </c>
      <c r="AC1079" s="17" t="s">
        <v>49</v>
      </c>
      <c r="AD1079" s="4">
        <v>8040</v>
      </c>
      <c r="AE1079" s="4">
        <v>16594</v>
      </c>
      <c r="AF1079" s="4">
        <v>9000</v>
      </c>
      <c r="AG1079" s="4">
        <v>15795</v>
      </c>
      <c r="AH1079" s="4">
        <v>10100</v>
      </c>
      <c r="AI1079" s="4">
        <v>33523</v>
      </c>
      <c r="AJ1079" s="4">
        <v>7666</v>
      </c>
      <c r="AK1079" s="4">
        <v>30723</v>
      </c>
      <c r="AL1079" s="2">
        <v>0</v>
      </c>
      <c r="AM1079" s="2">
        <v>0</v>
      </c>
      <c r="AN1079" s="4">
        <v>3922</v>
      </c>
      <c r="AO1079" s="4">
        <v>23911</v>
      </c>
      <c r="AP1079" s="2">
        <v>5</v>
      </c>
      <c r="AQ1079" s="2">
        <v>12</v>
      </c>
      <c r="AR1079" s="4">
        <v>8050</v>
      </c>
      <c r="AS1079" s="4">
        <v>17098</v>
      </c>
      <c r="AT1079" s="4">
        <v>17149</v>
      </c>
      <c r="AU1079" s="4">
        <v>68841</v>
      </c>
      <c r="AV1079" s="4">
        <v>31145</v>
      </c>
      <c r="AW1079" s="4">
        <v>105672</v>
      </c>
      <c r="AX1079" s="4">
        <v>7750</v>
      </c>
      <c r="AY1079" s="4">
        <v>15583</v>
      </c>
      <c r="AZ1079" s="4">
        <v>10546</v>
      </c>
      <c r="BA1079" s="4">
        <v>44464</v>
      </c>
      <c r="BB1079" s="4">
        <v>113373</v>
      </c>
      <c r="BC1079" s="6">
        <v>372216</v>
      </c>
    </row>
    <row r="1080" spans="1:55" ht="15.75" thickBot="1" x14ac:dyDescent="0.3">
      <c r="A1080" s="17" t="s">
        <v>64</v>
      </c>
      <c r="B1080" s="4">
        <v>2130</v>
      </c>
      <c r="C1080" s="4">
        <v>17306.25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4">
        <v>23142.5</v>
      </c>
      <c r="O1080" s="4">
        <v>12579.5</v>
      </c>
      <c r="P1080" s="2">
        <v>690</v>
      </c>
      <c r="Q1080" s="4">
        <v>5698.25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4">
        <v>25962.5</v>
      </c>
      <c r="AA1080" s="6">
        <v>35584</v>
      </c>
      <c r="AC1080" s="17" t="s">
        <v>50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2</v>
      </c>
      <c r="AY1080" s="2">
        <v>13</v>
      </c>
      <c r="AZ1080" s="2">
        <v>2</v>
      </c>
      <c r="BA1080" s="2">
        <v>8</v>
      </c>
      <c r="BB1080" s="2">
        <v>4</v>
      </c>
      <c r="BC1080" s="10">
        <v>21</v>
      </c>
    </row>
    <row r="1081" spans="1:55" ht="15.75" thickBot="1" x14ac:dyDescent="0.3">
      <c r="A1081" s="17" t="s">
        <v>234</v>
      </c>
      <c r="B1081" s="2">
        <v>0</v>
      </c>
      <c r="C1081" s="2">
        <v>0</v>
      </c>
      <c r="D1081" s="2">
        <v>0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4">
        <v>9392</v>
      </c>
      <c r="O1081" s="4">
        <v>6912.05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4">
        <v>9392</v>
      </c>
      <c r="AA1081" s="6">
        <v>6912.05</v>
      </c>
      <c r="AC1081" s="17" t="s">
        <v>52</v>
      </c>
      <c r="AD1081" s="2">
        <v>0</v>
      </c>
      <c r="AE1081" s="2">
        <v>0</v>
      </c>
      <c r="AF1081" s="2">
        <v>1</v>
      </c>
      <c r="AG1081" s="2">
        <v>18</v>
      </c>
      <c r="AH1081" s="4">
        <v>13400</v>
      </c>
      <c r="AI1081" s="4">
        <v>17576</v>
      </c>
      <c r="AJ1081" s="4">
        <v>1300</v>
      </c>
      <c r="AK1081" s="4">
        <v>4501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200</v>
      </c>
      <c r="AU1081" s="2">
        <v>673</v>
      </c>
      <c r="AV1081" s="2">
        <v>300</v>
      </c>
      <c r="AW1081" s="2">
        <v>998</v>
      </c>
      <c r="AX1081" s="2">
        <v>0</v>
      </c>
      <c r="AY1081" s="2">
        <v>0</v>
      </c>
      <c r="AZ1081" s="4">
        <v>2400</v>
      </c>
      <c r="BA1081" s="4">
        <v>9819</v>
      </c>
      <c r="BB1081" s="4">
        <v>17601</v>
      </c>
      <c r="BC1081" s="6">
        <v>33585</v>
      </c>
    </row>
    <row r="1082" spans="1:55" ht="15.75" thickBot="1" x14ac:dyDescent="0.3">
      <c r="A1082" s="17" t="s">
        <v>178</v>
      </c>
      <c r="B1082" s="2">
        <v>0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540</v>
      </c>
      <c r="S1082" s="2">
        <v>750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540</v>
      </c>
      <c r="AA1082" s="10">
        <v>750</v>
      </c>
      <c r="AC1082" s="17" t="s">
        <v>135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100</v>
      </c>
      <c r="AK1082" s="2">
        <v>310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800</v>
      </c>
      <c r="AU1082" s="4">
        <v>2641</v>
      </c>
      <c r="AV1082" s="4">
        <v>1300</v>
      </c>
      <c r="AW1082" s="4">
        <v>4242</v>
      </c>
      <c r="AX1082" s="2">
        <v>0</v>
      </c>
      <c r="AY1082" s="2">
        <v>0</v>
      </c>
      <c r="AZ1082" s="2">
        <v>0</v>
      </c>
      <c r="BA1082" s="2">
        <v>0</v>
      </c>
      <c r="BB1082" s="4">
        <v>2200</v>
      </c>
      <c r="BC1082" s="6">
        <v>7193</v>
      </c>
    </row>
    <row r="1083" spans="1:55" ht="15.75" thickBot="1" x14ac:dyDescent="0.3">
      <c r="A1083" s="17" t="s">
        <v>65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52.16</v>
      </c>
      <c r="S1083" s="2">
        <v>40.6</v>
      </c>
      <c r="T1083" s="2">
        <v>0</v>
      </c>
      <c r="U1083" s="2">
        <v>0</v>
      </c>
      <c r="V1083" s="2">
        <v>0</v>
      </c>
      <c r="W1083" s="2">
        <v>0</v>
      </c>
      <c r="X1083" s="2">
        <v>21</v>
      </c>
      <c r="Y1083" s="2">
        <v>20</v>
      </c>
      <c r="Z1083" s="2">
        <v>73.16</v>
      </c>
      <c r="AA1083" s="10">
        <v>60.6</v>
      </c>
      <c r="AC1083" s="17" t="s">
        <v>252</v>
      </c>
      <c r="AD1083" s="2">
        <v>0</v>
      </c>
      <c r="AE1083" s="2">
        <v>0</v>
      </c>
      <c r="AF1083" s="2">
        <v>0</v>
      </c>
      <c r="AG1083" s="2">
        <v>0</v>
      </c>
      <c r="AH1083" s="2">
        <v>800</v>
      </c>
      <c r="AI1083" s="4">
        <v>2555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800</v>
      </c>
      <c r="BC1083" s="6">
        <v>2555</v>
      </c>
    </row>
    <row r="1084" spans="1:55" ht="15.75" thickBot="1" x14ac:dyDescent="0.3">
      <c r="A1084" s="17" t="s">
        <v>66</v>
      </c>
      <c r="B1084" s="2">
        <v>2.4</v>
      </c>
      <c r="C1084" s="2">
        <v>30.65</v>
      </c>
      <c r="D1084" s="2">
        <v>127.5</v>
      </c>
      <c r="E1084" s="2">
        <v>634.91</v>
      </c>
      <c r="F1084" s="2">
        <v>0</v>
      </c>
      <c r="G1084" s="2">
        <v>0</v>
      </c>
      <c r="H1084" s="4">
        <v>1736</v>
      </c>
      <c r="I1084" s="4">
        <v>2512</v>
      </c>
      <c r="J1084" s="4">
        <v>2120</v>
      </c>
      <c r="K1084" s="4">
        <v>2050</v>
      </c>
      <c r="L1084" s="2">
        <v>100</v>
      </c>
      <c r="M1084" s="2">
        <v>620</v>
      </c>
      <c r="N1084" s="4">
        <v>5951</v>
      </c>
      <c r="O1084" s="4">
        <v>4796</v>
      </c>
      <c r="P1084" s="4">
        <v>1120</v>
      </c>
      <c r="Q1084" s="2">
        <v>672</v>
      </c>
      <c r="R1084" s="4">
        <v>1824</v>
      </c>
      <c r="S1084" s="4">
        <v>1676.8</v>
      </c>
      <c r="T1084" s="4">
        <v>25879</v>
      </c>
      <c r="U1084" s="4">
        <v>14510.6</v>
      </c>
      <c r="V1084" s="4">
        <v>2580</v>
      </c>
      <c r="W1084" s="4">
        <v>1548</v>
      </c>
      <c r="X1084" s="2">
        <v>25.5</v>
      </c>
      <c r="Y1084" s="2">
        <v>34.08</v>
      </c>
      <c r="Z1084" s="4">
        <v>41465.4</v>
      </c>
      <c r="AA1084" s="6">
        <v>29085.040000000001</v>
      </c>
      <c r="AC1084" s="17" t="s">
        <v>80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1</v>
      </c>
      <c r="BA1084" s="2">
        <v>2</v>
      </c>
      <c r="BB1084" s="2">
        <v>1</v>
      </c>
      <c r="BC1084" s="10">
        <v>2</v>
      </c>
    </row>
    <row r="1085" spans="1:55" ht="15.75" thickBot="1" x14ac:dyDescent="0.3">
      <c r="A1085" s="17" t="s">
        <v>75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0.5</v>
      </c>
      <c r="O1085" s="2">
        <v>2.06</v>
      </c>
      <c r="P1085" s="2">
        <v>8.6</v>
      </c>
      <c r="Q1085" s="2">
        <v>63.39</v>
      </c>
      <c r="R1085" s="2">
        <v>0</v>
      </c>
      <c r="S1085" s="2">
        <v>0</v>
      </c>
      <c r="T1085" s="2">
        <v>0</v>
      </c>
      <c r="U1085" s="2">
        <v>0</v>
      </c>
      <c r="V1085" s="2">
        <v>3</v>
      </c>
      <c r="W1085" s="2">
        <v>33.159999999999997</v>
      </c>
      <c r="X1085" s="2">
        <v>0</v>
      </c>
      <c r="Y1085" s="2">
        <v>0</v>
      </c>
      <c r="Z1085" s="2">
        <v>12.1</v>
      </c>
      <c r="AA1085" s="10">
        <v>98.61</v>
      </c>
      <c r="AC1085" s="17" t="s">
        <v>136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4">
        <v>100000</v>
      </c>
      <c r="AU1085" s="4">
        <v>237000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4">
        <v>100000</v>
      </c>
      <c r="BC1085" s="6">
        <v>237000</v>
      </c>
    </row>
    <row r="1086" spans="1:55" ht="15.75" thickBot="1" x14ac:dyDescent="0.3">
      <c r="A1086" s="17" t="s">
        <v>67</v>
      </c>
      <c r="B1086" s="4">
        <v>3700</v>
      </c>
      <c r="C1086" s="4">
        <v>65120</v>
      </c>
      <c r="D1086" s="2">
        <v>0</v>
      </c>
      <c r="E1086" s="2">
        <v>0</v>
      </c>
      <c r="F1086" s="4">
        <v>6670</v>
      </c>
      <c r="G1086" s="4">
        <v>92889.48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4">
        <v>6600</v>
      </c>
      <c r="Q1086" s="4">
        <v>107667.57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4">
        <v>16970</v>
      </c>
      <c r="AA1086" s="6">
        <v>265677.05</v>
      </c>
      <c r="AC1086" s="17" t="s">
        <v>81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4">
        <v>21988</v>
      </c>
      <c r="AM1086" s="4">
        <v>39578</v>
      </c>
      <c r="AN1086" s="2">
        <v>0</v>
      </c>
      <c r="AO1086" s="2">
        <v>0</v>
      </c>
      <c r="AP1086" s="2">
        <v>0</v>
      </c>
      <c r="AQ1086" s="2">
        <v>0</v>
      </c>
      <c r="AR1086" s="2">
        <v>1</v>
      </c>
      <c r="AS1086" s="2">
        <v>16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2</v>
      </c>
      <c r="BA1086" s="2">
        <v>22</v>
      </c>
      <c r="BB1086" s="4">
        <v>21991</v>
      </c>
      <c r="BC1086" s="6">
        <v>39616</v>
      </c>
    </row>
    <row r="1087" spans="1:55" ht="15.75" thickBot="1" x14ac:dyDescent="0.3">
      <c r="A1087" s="17" t="s">
        <v>193</v>
      </c>
      <c r="B1087" s="2">
        <v>0</v>
      </c>
      <c r="C1087" s="2">
        <v>0</v>
      </c>
      <c r="D1087" s="2">
        <v>0</v>
      </c>
      <c r="E1087" s="2">
        <v>0</v>
      </c>
      <c r="F1087" s="2">
        <v>328.52</v>
      </c>
      <c r="G1087" s="2">
        <v>384.74</v>
      </c>
      <c r="H1087" s="2">
        <v>0</v>
      </c>
      <c r="I1087" s="2">
        <v>0</v>
      </c>
      <c r="J1087" s="2">
        <v>186.68</v>
      </c>
      <c r="K1087" s="2">
        <v>391.65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288.26</v>
      </c>
      <c r="U1087" s="2">
        <v>108.42</v>
      </c>
      <c r="V1087" s="2">
        <v>331.02</v>
      </c>
      <c r="W1087" s="2">
        <v>752.42</v>
      </c>
      <c r="X1087" s="2">
        <v>302.25</v>
      </c>
      <c r="Y1087" s="4">
        <v>1199.1300000000001</v>
      </c>
      <c r="Z1087" s="4">
        <v>1436.73</v>
      </c>
      <c r="AA1087" s="6">
        <v>2836.36</v>
      </c>
      <c r="AC1087" s="17" t="s">
        <v>287</v>
      </c>
      <c r="AD1087" s="4">
        <v>254014</v>
      </c>
      <c r="AE1087" s="4">
        <v>578214</v>
      </c>
      <c r="AF1087" s="4">
        <v>371213</v>
      </c>
      <c r="AG1087" s="4">
        <v>831217</v>
      </c>
      <c r="AH1087" s="4">
        <v>50000</v>
      </c>
      <c r="AI1087" s="4">
        <v>116500</v>
      </c>
      <c r="AJ1087" s="4">
        <v>156219</v>
      </c>
      <c r="AK1087" s="4">
        <v>364115</v>
      </c>
      <c r="AL1087" s="4">
        <v>150000</v>
      </c>
      <c r="AM1087" s="4">
        <v>342500</v>
      </c>
      <c r="AN1087" s="4">
        <v>125210</v>
      </c>
      <c r="AO1087" s="4">
        <v>282010</v>
      </c>
      <c r="AP1087" s="4">
        <v>225089</v>
      </c>
      <c r="AQ1087" s="4">
        <v>504913</v>
      </c>
      <c r="AR1087" s="4">
        <v>150440</v>
      </c>
      <c r="AS1087" s="4">
        <v>328062</v>
      </c>
      <c r="AT1087" s="4">
        <v>250430</v>
      </c>
      <c r="AU1087" s="4">
        <v>564040</v>
      </c>
      <c r="AV1087" s="4">
        <v>150000</v>
      </c>
      <c r="AW1087" s="4">
        <v>353000</v>
      </c>
      <c r="AX1087" s="4">
        <v>350255</v>
      </c>
      <c r="AY1087" s="4">
        <v>770806</v>
      </c>
      <c r="AZ1087" s="4">
        <v>125000</v>
      </c>
      <c r="BA1087" s="4">
        <v>294250</v>
      </c>
      <c r="BB1087" s="4">
        <v>2357870</v>
      </c>
      <c r="BC1087" s="6">
        <v>5329627</v>
      </c>
    </row>
    <row r="1088" spans="1:55" ht="15.75" thickBot="1" x14ac:dyDescent="0.3">
      <c r="A1088" s="18" t="s">
        <v>30</v>
      </c>
      <c r="B1088" s="8">
        <v>427496.52</v>
      </c>
      <c r="C1088" s="8">
        <v>1042872.23</v>
      </c>
      <c r="D1088" s="8">
        <v>432314.26</v>
      </c>
      <c r="E1088" s="8">
        <v>1313080.1100000001</v>
      </c>
      <c r="F1088" s="8">
        <v>575751.57999999996</v>
      </c>
      <c r="G1088" s="8">
        <v>1325845.33</v>
      </c>
      <c r="H1088" s="8">
        <v>637725.63</v>
      </c>
      <c r="I1088" s="8">
        <v>1260673.46</v>
      </c>
      <c r="J1088" s="8">
        <v>230749.41</v>
      </c>
      <c r="K1088" s="8">
        <v>502531.8</v>
      </c>
      <c r="L1088" s="8">
        <v>404719.18</v>
      </c>
      <c r="M1088" s="8">
        <v>1202322.32</v>
      </c>
      <c r="N1088" s="8">
        <v>399026.93</v>
      </c>
      <c r="O1088" s="8">
        <v>935214.99</v>
      </c>
      <c r="P1088" s="8">
        <v>442910.83</v>
      </c>
      <c r="Q1088" s="8">
        <v>1220910.26</v>
      </c>
      <c r="R1088" s="8">
        <v>454533.3</v>
      </c>
      <c r="S1088" s="8">
        <v>1201611.8700000001</v>
      </c>
      <c r="T1088" s="8">
        <v>1133860.19</v>
      </c>
      <c r="U1088" s="8">
        <v>1231690.73</v>
      </c>
      <c r="V1088" s="8">
        <v>820450.97</v>
      </c>
      <c r="W1088" s="8">
        <v>1224160.47</v>
      </c>
      <c r="X1088" s="8">
        <v>591182.65</v>
      </c>
      <c r="Y1088" s="8">
        <v>778491.41</v>
      </c>
      <c r="Z1088" s="8">
        <v>6550721.4500000002</v>
      </c>
      <c r="AA1088" s="9">
        <v>13239404.98</v>
      </c>
      <c r="AC1088" s="17" t="s">
        <v>25</v>
      </c>
      <c r="AD1088" s="2">
        <v>470</v>
      </c>
      <c r="AE1088" s="4">
        <v>13627</v>
      </c>
      <c r="AF1088" s="4">
        <v>1608</v>
      </c>
      <c r="AG1088" s="4">
        <v>17049</v>
      </c>
      <c r="AH1088" s="2">
        <v>0</v>
      </c>
      <c r="AI1088" s="2">
        <v>0</v>
      </c>
      <c r="AJ1088" s="4">
        <v>6559</v>
      </c>
      <c r="AK1088" s="4">
        <v>27365</v>
      </c>
      <c r="AL1088" s="2">
        <v>4</v>
      </c>
      <c r="AM1088" s="2">
        <v>40</v>
      </c>
      <c r="AN1088" s="2">
        <v>657</v>
      </c>
      <c r="AO1088" s="4">
        <v>19630</v>
      </c>
      <c r="AP1088" s="4">
        <v>1656</v>
      </c>
      <c r="AQ1088" s="4">
        <v>19664</v>
      </c>
      <c r="AR1088" s="4">
        <v>1192</v>
      </c>
      <c r="AS1088" s="4">
        <v>7204</v>
      </c>
      <c r="AT1088" s="2">
        <v>435</v>
      </c>
      <c r="AU1088" s="4">
        <v>14112</v>
      </c>
      <c r="AV1088" s="4">
        <v>2106</v>
      </c>
      <c r="AW1088" s="4">
        <v>49012</v>
      </c>
      <c r="AX1088" s="2">
        <v>514</v>
      </c>
      <c r="AY1088" s="4">
        <v>15444</v>
      </c>
      <c r="AZ1088" s="4">
        <v>1133</v>
      </c>
      <c r="BA1088" s="4">
        <v>5943</v>
      </c>
      <c r="BB1088" s="4">
        <v>16334</v>
      </c>
      <c r="BC1088" s="6">
        <v>189090</v>
      </c>
    </row>
    <row r="1089" spans="1:55" ht="15.75" thickBot="1" x14ac:dyDescent="0.3">
      <c r="AC1089" s="17" t="s">
        <v>26</v>
      </c>
      <c r="AD1089" s="2">
        <v>351</v>
      </c>
      <c r="AE1089" s="2">
        <v>146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351</v>
      </c>
      <c r="BC1089" s="10">
        <v>146</v>
      </c>
    </row>
    <row r="1090" spans="1:55" ht="19.5" thickBot="1" x14ac:dyDescent="0.3">
      <c r="A1090" s="16" t="s">
        <v>235</v>
      </c>
      <c r="AC1090" s="17" t="s">
        <v>27</v>
      </c>
      <c r="AD1090" s="2">
        <v>1</v>
      </c>
      <c r="AE1090" s="2">
        <v>131</v>
      </c>
      <c r="AF1090" s="2">
        <v>2</v>
      </c>
      <c r="AG1090" s="2">
        <v>31</v>
      </c>
      <c r="AH1090" s="2">
        <v>5</v>
      </c>
      <c r="AI1090" s="2">
        <v>150</v>
      </c>
      <c r="AJ1090" s="2">
        <v>95</v>
      </c>
      <c r="AK1090" s="2">
        <v>857</v>
      </c>
      <c r="AL1090" s="2">
        <v>9</v>
      </c>
      <c r="AM1090" s="2">
        <v>60</v>
      </c>
      <c r="AN1090" s="2">
        <v>16</v>
      </c>
      <c r="AO1090" s="2">
        <v>301</v>
      </c>
      <c r="AP1090" s="4">
        <v>5068</v>
      </c>
      <c r="AQ1090" s="4">
        <v>22149</v>
      </c>
      <c r="AR1090" s="2">
        <v>31</v>
      </c>
      <c r="AS1090" s="2">
        <v>196</v>
      </c>
      <c r="AT1090" s="2">
        <v>129</v>
      </c>
      <c r="AU1090" s="4">
        <v>1011</v>
      </c>
      <c r="AV1090" s="2">
        <v>8</v>
      </c>
      <c r="AW1090" s="2">
        <v>155</v>
      </c>
      <c r="AX1090" s="2">
        <v>38</v>
      </c>
      <c r="AY1090" s="2">
        <v>526</v>
      </c>
      <c r="AZ1090" s="4">
        <v>5605</v>
      </c>
      <c r="BA1090" s="4">
        <v>27325</v>
      </c>
      <c r="BB1090" s="4">
        <v>11007</v>
      </c>
      <c r="BC1090" s="6">
        <v>52892</v>
      </c>
    </row>
    <row r="1091" spans="1:55" ht="15.75" thickBot="1" x14ac:dyDescent="0.3">
      <c r="A1091" s="22" t="s">
        <v>7</v>
      </c>
      <c r="B1091" s="24" t="s">
        <v>8</v>
      </c>
      <c r="C1091" s="25"/>
      <c r="D1091" s="19" t="s">
        <v>9</v>
      </c>
      <c r="E1091" s="21"/>
      <c r="F1091" s="19" t="s">
        <v>10</v>
      </c>
      <c r="G1091" s="21"/>
      <c r="H1091" s="19" t="s">
        <v>11</v>
      </c>
      <c r="I1091" s="21"/>
      <c r="J1091" s="19" t="s">
        <v>12</v>
      </c>
      <c r="K1091" s="21"/>
      <c r="L1091" s="19" t="s">
        <v>13</v>
      </c>
      <c r="M1091" s="21"/>
      <c r="N1091" s="19" t="s">
        <v>14</v>
      </c>
      <c r="O1091" s="21"/>
      <c r="P1091" s="19" t="s">
        <v>15</v>
      </c>
      <c r="Q1091" s="21"/>
      <c r="R1091" s="19" t="s">
        <v>16</v>
      </c>
      <c r="S1091" s="21"/>
      <c r="T1091" s="19" t="s">
        <v>17</v>
      </c>
      <c r="U1091" s="21"/>
      <c r="V1091" s="19" t="s">
        <v>18</v>
      </c>
      <c r="W1091" s="21"/>
      <c r="X1091" s="19" t="s">
        <v>19</v>
      </c>
      <c r="Y1091" s="21"/>
      <c r="Z1091" s="19" t="s">
        <v>20</v>
      </c>
      <c r="AA1091" s="20"/>
      <c r="AC1091" s="17" t="s">
        <v>63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4">
        <v>3700</v>
      </c>
      <c r="AW1091" s="4">
        <v>9976</v>
      </c>
      <c r="AX1091" s="2">
        <v>0</v>
      </c>
      <c r="AY1091" s="2">
        <v>0</v>
      </c>
      <c r="AZ1091" s="2">
        <v>0</v>
      </c>
      <c r="BA1091" s="2">
        <v>0</v>
      </c>
      <c r="BB1091" s="4">
        <v>3700</v>
      </c>
      <c r="BC1091" s="6">
        <v>9976</v>
      </c>
    </row>
    <row r="1092" spans="1:55" ht="26.25" thickBot="1" x14ac:dyDescent="0.3">
      <c r="A1092" s="23"/>
      <c r="B1092" s="1" t="s">
        <v>21</v>
      </c>
      <c r="C1092" s="1" t="s">
        <v>22</v>
      </c>
      <c r="D1092" s="1" t="s">
        <v>21</v>
      </c>
      <c r="E1092" s="1" t="s">
        <v>22</v>
      </c>
      <c r="F1092" s="1" t="s">
        <v>21</v>
      </c>
      <c r="G1092" s="1" t="s">
        <v>22</v>
      </c>
      <c r="H1092" s="1" t="s">
        <v>21</v>
      </c>
      <c r="I1092" s="1" t="s">
        <v>22</v>
      </c>
      <c r="J1092" s="1" t="s">
        <v>21</v>
      </c>
      <c r="K1092" s="1" t="s">
        <v>22</v>
      </c>
      <c r="L1092" s="1" t="s">
        <v>21</v>
      </c>
      <c r="M1092" s="1" t="s">
        <v>22</v>
      </c>
      <c r="N1092" s="1" t="s">
        <v>21</v>
      </c>
      <c r="O1092" s="1" t="s">
        <v>22</v>
      </c>
      <c r="P1092" s="1" t="s">
        <v>21</v>
      </c>
      <c r="Q1092" s="1" t="s">
        <v>22</v>
      </c>
      <c r="R1092" s="1" t="s">
        <v>21</v>
      </c>
      <c r="S1092" s="1" t="s">
        <v>22</v>
      </c>
      <c r="T1092" s="1" t="s">
        <v>21</v>
      </c>
      <c r="U1092" s="1" t="s">
        <v>22</v>
      </c>
      <c r="V1092" s="1" t="s">
        <v>21</v>
      </c>
      <c r="W1092" s="1" t="s">
        <v>22</v>
      </c>
      <c r="X1092" s="1" t="s">
        <v>21</v>
      </c>
      <c r="Y1092" s="1" t="s">
        <v>22</v>
      </c>
      <c r="Z1092" s="1" t="s">
        <v>21</v>
      </c>
      <c r="AA1092" s="5" t="s">
        <v>22</v>
      </c>
      <c r="AC1092" s="17" t="s">
        <v>174</v>
      </c>
      <c r="AD1092" s="2">
        <v>0</v>
      </c>
      <c r="AE1092" s="2">
        <v>0</v>
      </c>
      <c r="AF1092" s="2">
        <v>0</v>
      </c>
      <c r="AG1092" s="2">
        <v>0</v>
      </c>
      <c r="AH1092" s="2">
        <v>245</v>
      </c>
      <c r="AI1092" s="4">
        <v>1113</v>
      </c>
      <c r="AJ1092" s="2">
        <v>98</v>
      </c>
      <c r="AK1092" s="2">
        <v>435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343</v>
      </c>
      <c r="BC1092" s="6">
        <v>1548</v>
      </c>
    </row>
    <row r="1093" spans="1:55" ht="15.75" thickBot="1" x14ac:dyDescent="0.3">
      <c r="A1093" s="17" t="s">
        <v>32</v>
      </c>
      <c r="B1093" s="4">
        <v>24560</v>
      </c>
      <c r="C1093" s="4">
        <v>50986.559999999998</v>
      </c>
      <c r="D1093" s="2">
        <v>0</v>
      </c>
      <c r="E1093" s="2">
        <v>0</v>
      </c>
      <c r="F1093" s="4">
        <v>24560</v>
      </c>
      <c r="G1093" s="4">
        <v>42218.64</v>
      </c>
      <c r="H1093" s="4">
        <v>3000</v>
      </c>
      <c r="I1093" s="4">
        <v>84450</v>
      </c>
      <c r="J1093" s="4">
        <v>24560</v>
      </c>
      <c r="K1093" s="4">
        <v>61301.760000000002</v>
      </c>
      <c r="L1093" s="4">
        <v>24560</v>
      </c>
      <c r="M1093" s="4">
        <v>64878.6</v>
      </c>
      <c r="N1093" s="2">
        <v>0</v>
      </c>
      <c r="O1093" s="2">
        <v>0</v>
      </c>
      <c r="P1093" s="2">
        <v>0</v>
      </c>
      <c r="Q1093" s="2">
        <v>0</v>
      </c>
      <c r="R1093" s="4">
        <v>43565</v>
      </c>
      <c r="S1093" s="4">
        <v>134665.87</v>
      </c>
      <c r="T1093" s="4">
        <v>18080</v>
      </c>
      <c r="U1093" s="4">
        <v>84004.160000000003</v>
      </c>
      <c r="V1093" s="2">
        <v>223.6</v>
      </c>
      <c r="W1093" s="4">
        <v>1833.15</v>
      </c>
      <c r="X1093" s="2">
        <v>10</v>
      </c>
      <c r="Y1093" s="2">
        <v>28.89</v>
      </c>
      <c r="Z1093" s="4">
        <v>163118.6</v>
      </c>
      <c r="AA1093" s="6">
        <v>524367.63</v>
      </c>
      <c r="AC1093" s="17" t="s">
        <v>270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1</v>
      </c>
      <c r="AS1093" s="2">
        <v>13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1</v>
      </c>
      <c r="BC1093" s="10">
        <v>13</v>
      </c>
    </row>
    <row r="1094" spans="1:55" ht="15.75" thickBot="1" x14ac:dyDescent="0.3">
      <c r="A1094" s="17" t="s">
        <v>33</v>
      </c>
      <c r="B1094" s="2">
        <v>371.98</v>
      </c>
      <c r="C1094" s="4">
        <v>3970.9</v>
      </c>
      <c r="D1094" s="2">
        <v>168.5</v>
      </c>
      <c r="E1094" s="2">
        <v>799.91</v>
      </c>
      <c r="F1094" s="2">
        <v>0</v>
      </c>
      <c r="G1094" s="2">
        <v>0</v>
      </c>
      <c r="H1094" s="2">
        <v>176</v>
      </c>
      <c r="I1094" s="4">
        <v>1411.36</v>
      </c>
      <c r="J1094" s="2">
        <v>0</v>
      </c>
      <c r="K1094" s="2">
        <v>0</v>
      </c>
      <c r="L1094" s="2">
        <v>566.5</v>
      </c>
      <c r="M1094" s="4">
        <v>1352.05</v>
      </c>
      <c r="N1094" s="4">
        <v>1471.6</v>
      </c>
      <c r="O1094" s="4">
        <v>7733.8</v>
      </c>
      <c r="P1094" s="2">
        <v>850</v>
      </c>
      <c r="Q1094" s="4">
        <v>3765.26</v>
      </c>
      <c r="R1094" s="2">
        <v>465.3</v>
      </c>
      <c r="S1094" s="4">
        <v>1580.87</v>
      </c>
      <c r="T1094" s="4">
        <v>1585.66</v>
      </c>
      <c r="U1094" s="4">
        <v>9668.2800000000007</v>
      </c>
      <c r="V1094" s="2">
        <v>693.1</v>
      </c>
      <c r="W1094" s="4">
        <v>2559.96</v>
      </c>
      <c r="X1094" s="2">
        <v>276.48</v>
      </c>
      <c r="Y1094" s="4">
        <v>2750.4</v>
      </c>
      <c r="Z1094" s="4">
        <v>6625.12</v>
      </c>
      <c r="AA1094" s="6">
        <v>35592.79</v>
      </c>
      <c r="AC1094" s="17" t="s">
        <v>88</v>
      </c>
      <c r="AD1094" s="2">
        <v>0</v>
      </c>
      <c r="AE1094" s="2">
        <v>0</v>
      </c>
      <c r="AF1094" s="2">
        <v>0</v>
      </c>
      <c r="AG1094" s="2">
        <v>0</v>
      </c>
      <c r="AH1094" s="4">
        <v>1500</v>
      </c>
      <c r="AI1094" s="4">
        <v>4553</v>
      </c>
      <c r="AJ1094" s="2">
        <v>0</v>
      </c>
      <c r="AK1094" s="2">
        <v>0</v>
      </c>
      <c r="AL1094" s="2">
        <v>800</v>
      </c>
      <c r="AM1094" s="4">
        <v>3880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4">
        <v>2500</v>
      </c>
      <c r="AU1094" s="4">
        <v>7150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4">
        <v>4800</v>
      </c>
      <c r="BC1094" s="6">
        <v>15583</v>
      </c>
    </row>
    <row r="1095" spans="1:55" ht="15.75" thickBot="1" x14ac:dyDescent="0.3">
      <c r="A1095" s="17" t="s">
        <v>34</v>
      </c>
      <c r="B1095" s="2">
        <v>150</v>
      </c>
      <c r="C1095" s="4">
        <v>1368.75</v>
      </c>
      <c r="D1095" s="2">
        <v>0</v>
      </c>
      <c r="E1095" s="2">
        <v>0</v>
      </c>
      <c r="F1095" s="4">
        <v>2100</v>
      </c>
      <c r="G1095" s="4">
        <v>13500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101</v>
      </c>
      <c r="O1095" s="2">
        <v>815.49</v>
      </c>
      <c r="P1095" s="2">
        <v>0</v>
      </c>
      <c r="Q1095" s="2">
        <v>0</v>
      </c>
      <c r="R1095" s="4">
        <v>12662</v>
      </c>
      <c r="S1095" s="4">
        <v>11201</v>
      </c>
      <c r="T1095" s="2">
        <v>0</v>
      </c>
      <c r="U1095" s="2">
        <v>0</v>
      </c>
      <c r="V1095" s="2">
        <v>291</v>
      </c>
      <c r="W1095" s="4">
        <v>2865.38</v>
      </c>
      <c r="X1095" s="2">
        <v>0</v>
      </c>
      <c r="Y1095" s="2">
        <v>0</v>
      </c>
      <c r="Z1095" s="4">
        <v>15304</v>
      </c>
      <c r="AA1095" s="6">
        <v>29750.62</v>
      </c>
      <c r="AC1095" s="17" t="s">
        <v>65</v>
      </c>
      <c r="AD1095" s="2">
        <v>0</v>
      </c>
      <c r="AE1095" s="2">
        <v>0</v>
      </c>
      <c r="AF1095" s="2">
        <v>0</v>
      </c>
      <c r="AG1095" s="2">
        <v>0</v>
      </c>
      <c r="AH1095" s="2">
        <v>100</v>
      </c>
      <c r="AI1095" s="4">
        <v>4001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2</v>
      </c>
      <c r="AS1095" s="2">
        <v>48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102</v>
      </c>
      <c r="BC1095" s="6">
        <v>4049</v>
      </c>
    </row>
    <row r="1096" spans="1:55" ht="15.75" thickBot="1" x14ac:dyDescent="0.3">
      <c r="A1096" s="17" t="s">
        <v>35</v>
      </c>
      <c r="B1096" s="4">
        <v>31353.5</v>
      </c>
      <c r="C1096" s="4">
        <v>35970.5</v>
      </c>
      <c r="D1096" s="2">
        <v>66.2</v>
      </c>
      <c r="E1096" s="4">
        <v>1393.2</v>
      </c>
      <c r="F1096" s="4">
        <v>16705.5</v>
      </c>
      <c r="G1096" s="4">
        <v>23692.799999999999</v>
      </c>
      <c r="H1096" s="2">
        <v>0</v>
      </c>
      <c r="I1096" s="2">
        <v>0</v>
      </c>
      <c r="J1096" s="2">
        <v>15.84</v>
      </c>
      <c r="K1096" s="2">
        <v>146.19999999999999</v>
      </c>
      <c r="L1096" s="2">
        <v>156.19999999999999</v>
      </c>
      <c r="M1096" s="4">
        <v>2096.5</v>
      </c>
      <c r="N1096" s="2">
        <v>168</v>
      </c>
      <c r="O1096" s="2">
        <v>487</v>
      </c>
      <c r="P1096" s="2">
        <v>36</v>
      </c>
      <c r="Q1096" s="2">
        <v>193.6</v>
      </c>
      <c r="R1096" s="2">
        <v>49.7</v>
      </c>
      <c r="S1096" s="2">
        <v>967.8</v>
      </c>
      <c r="T1096" s="2">
        <v>0</v>
      </c>
      <c r="U1096" s="2">
        <v>0</v>
      </c>
      <c r="V1096" s="2">
        <v>157.69999999999999</v>
      </c>
      <c r="W1096" s="4">
        <v>2055.3000000000002</v>
      </c>
      <c r="X1096" s="2">
        <v>500</v>
      </c>
      <c r="Y1096" s="2">
        <v>790</v>
      </c>
      <c r="Z1096" s="4">
        <v>49208.639999999999</v>
      </c>
      <c r="AA1096" s="6">
        <v>67792.899999999994</v>
      </c>
      <c r="AC1096" s="17" t="s">
        <v>66</v>
      </c>
      <c r="AD1096" s="2">
        <v>455</v>
      </c>
      <c r="AE1096" s="4">
        <v>4154</v>
      </c>
      <c r="AF1096" s="2">
        <v>0</v>
      </c>
      <c r="AG1096" s="2">
        <v>0</v>
      </c>
      <c r="AH1096" s="2">
        <v>124</v>
      </c>
      <c r="AI1096" s="4">
        <v>1009</v>
      </c>
      <c r="AJ1096" s="2">
        <v>0</v>
      </c>
      <c r="AK1096" s="2">
        <v>0</v>
      </c>
      <c r="AL1096" s="2">
        <v>120</v>
      </c>
      <c r="AM1096" s="4">
        <v>2593</v>
      </c>
      <c r="AN1096" s="2">
        <v>481</v>
      </c>
      <c r="AO1096" s="4">
        <v>3490</v>
      </c>
      <c r="AP1096" s="2">
        <v>0</v>
      </c>
      <c r="AQ1096" s="2">
        <v>0</v>
      </c>
      <c r="AR1096" s="2">
        <v>200</v>
      </c>
      <c r="AS1096" s="4">
        <v>1007</v>
      </c>
      <c r="AT1096" s="2">
        <v>1</v>
      </c>
      <c r="AU1096" s="2">
        <v>2</v>
      </c>
      <c r="AV1096" s="2">
        <v>0</v>
      </c>
      <c r="AW1096" s="2">
        <v>0</v>
      </c>
      <c r="AX1096" s="2">
        <v>406</v>
      </c>
      <c r="AY1096" s="4">
        <v>3175</v>
      </c>
      <c r="AZ1096" s="2">
        <v>1</v>
      </c>
      <c r="BA1096" s="2">
        <v>3</v>
      </c>
      <c r="BB1096" s="4">
        <v>1788</v>
      </c>
      <c r="BC1096" s="6">
        <v>15433</v>
      </c>
    </row>
    <row r="1097" spans="1:55" ht="15.75" thickBot="1" x14ac:dyDescent="0.3">
      <c r="A1097" s="17" t="s">
        <v>36</v>
      </c>
      <c r="B1097" s="2">
        <v>0</v>
      </c>
      <c r="C1097" s="2">
        <v>0</v>
      </c>
      <c r="D1097" s="2">
        <v>0</v>
      </c>
      <c r="E1097" s="2">
        <v>0</v>
      </c>
      <c r="F1097" s="4">
        <v>4000</v>
      </c>
      <c r="G1097" s="4">
        <v>15050</v>
      </c>
      <c r="H1097" s="2">
        <v>3.5</v>
      </c>
      <c r="I1097" s="2">
        <v>3.09</v>
      </c>
      <c r="J1097" s="2">
        <v>100</v>
      </c>
      <c r="K1097" s="2">
        <v>890.91</v>
      </c>
      <c r="L1097" s="4">
        <v>4000</v>
      </c>
      <c r="M1097" s="4">
        <v>14400</v>
      </c>
      <c r="N1097" s="4">
        <v>4000</v>
      </c>
      <c r="O1097" s="4">
        <v>14400</v>
      </c>
      <c r="P1097" s="4">
        <v>14000</v>
      </c>
      <c r="Q1097" s="4">
        <v>31400</v>
      </c>
      <c r="R1097" s="4">
        <v>4834.7</v>
      </c>
      <c r="S1097" s="4">
        <v>14459.43</v>
      </c>
      <c r="T1097" s="2">
        <v>3.5</v>
      </c>
      <c r="U1097" s="2">
        <v>1.42</v>
      </c>
      <c r="V1097" s="4">
        <v>190001</v>
      </c>
      <c r="W1097" s="4">
        <v>83001.039999999994</v>
      </c>
      <c r="X1097" s="4">
        <v>121000</v>
      </c>
      <c r="Y1097" s="4">
        <v>68925</v>
      </c>
      <c r="Z1097" s="4">
        <v>341942.7</v>
      </c>
      <c r="AA1097" s="6">
        <v>242530.89</v>
      </c>
      <c r="AC1097" s="17" t="s">
        <v>75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1</v>
      </c>
      <c r="AQ1097" s="2">
        <v>97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1</v>
      </c>
      <c r="BC1097" s="10">
        <v>97</v>
      </c>
    </row>
    <row r="1098" spans="1:55" ht="15.75" thickBot="1" x14ac:dyDescent="0.3">
      <c r="A1098" s="17" t="s">
        <v>23</v>
      </c>
      <c r="B1098" s="4">
        <v>23395.55</v>
      </c>
      <c r="C1098" s="4">
        <v>19898.05</v>
      </c>
      <c r="D1098" s="4">
        <v>99748.6</v>
      </c>
      <c r="E1098" s="4">
        <v>58823</v>
      </c>
      <c r="F1098" s="4">
        <v>64672.4</v>
      </c>
      <c r="G1098" s="4">
        <v>32107.759999999998</v>
      </c>
      <c r="H1098" s="4">
        <v>13234.5</v>
      </c>
      <c r="I1098" s="4">
        <v>23444.240000000002</v>
      </c>
      <c r="J1098" s="4">
        <v>10012.700000000001</v>
      </c>
      <c r="K1098" s="4">
        <v>16452.5</v>
      </c>
      <c r="L1098" s="4">
        <v>9350.7000000000007</v>
      </c>
      <c r="M1098" s="4">
        <v>15564.13</v>
      </c>
      <c r="N1098" s="4">
        <v>14983.08</v>
      </c>
      <c r="O1098" s="4">
        <v>32194.01</v>
      </c>
      <c r="P1098" s="4">
        <v>4875</v>
      </c>
      <c r="Q1098" s="4">
        <v>7226.12</v>
      </c>
      <c r="R1098" s="4">
        <v>12712</v>
      </c>
      <c r="S1098" s="4">
        <v>27414.91</v>
      </c>
      <c r="T1098" s="4">
        <v>8361.85</v>
      </c>
      <c r="U1098" s="4">
        <v>14786.13</v>
      </c>
      <c r="V1098" s="4">
        <v>7506.7</v>
      </c>
      <c r="W1098" s="4">
        <v>15452.7</v>
      </c>
      <c r="X1098" s="4">
        <v>10881.8</v>
      </c>
      <c r="Y1098" s="4">
        <v>21729.45</v>
      </c>
      <c r="Z1098" s="4">
        <v>279734.88</v>
      </c>
      <c r="AA1098" s="6">
        <v>285093</v>
      </c>
      <c r="AC1098" s="17" t="s">
        <v>67</v>
      </c>
      <c r="AD1098" s="4">
        <v>2110</v>
      </c>
      <c r="AE1098" s="4">
        <v>14694</v>
      </c>
      <c r="AF1098" s="2">
        <v>570</v>
      </c>
      <c r="AG1098" s="4">
        <v>3209</v>
      </c>
      <c r="AH1098" s="2">
        <v>990</v>
      </c>
      <c r="AI1098" s="4">
        <v>6888</v>
      </c>
      <c r="AJ1098" s="4">
        <v>1789</v>
      </c>
      <c r="AK1098" s="4">
        <v>12481</v>
      </c>
      <c r="AL1098" s="2">
        <v>985</v>
      </c>
      <c r="AM1098" s="4">
        <v>7529</v>
      </c>
      <c r="AN1098" s="4">
        <v>4515</v>
      </c>
      <c r="AO1098" s="4">
        <v>30959</v>
      </c>
      <c r="AP1098" s="4">
        <v>2180</v>
      </c>
      <c r="AQ1098" s="4">
        <v>12176</v>
      </c>
      <c r="AR1098" s="4">
        <v>1886</v>
      </c>
      <c r="AS1098" s="4">
        <v>16699</v>
      </c>
      <c r="AT1098" s="2">
        <v>600</v>
      </c>
      <c r="AU1098" s="4">
        <v>4986</v>
      </c>
      <c r="AV1098" s="4">
        <v>8435</v>
      </c>
      <c r="AW1098" s="4">
        <v>52606</v>
      </c>
      <c r="AX1098" s="4">
        <v>3629</v>
      </c>
      <c r="AY1098" s="4">
        <v>24517</v>
      </c>
      <c r="AZ1098" s="4">
        <v>2825</v>
      </c>
      <c r="BA1098" s="4">
        <v>20538</v>
      </c>
      <c r="BB1098" s="4">
        <v>30514</v>
      </c>
      <c r="BC1098" s="6">
        <v>207282</v>
      </c>
    </row>
    <row r="1099" spans="1:55" ht="15.75" thickBot="1" x14ac:dyDescent="0.3">
      <c r="A1099" s="17" t="s">
        <v>39</v>
      </c>
      <c r="B1099" s="2">
        <v>0</v>
      </c>
      <c r="C1099" s="2">
        <v>0</v>
      </c>
      <c r="D1099" s="2">
        <v>0</v>
      </c>
      <c r="E1099" s="2">
        <v>0</v>
      </c>
      <c r="F1099" s="4">
        <v>2000</v>
      </c>
      <c r="G1099" s="4">
        <v>7568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4">
        <v>1500</v>
      </c>
      <c r="O1099" s="4">
        <v>7183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4">
        <v>3500</v>
      </c>
      <c r="AA1099" s="6">
        <v>14751</v>
      </c>
      <c r="AC1099" s="17" t="s">
        <v>193</v>
      </c>
      <c r="AD1099" s="2">
        <v>0</v>
      </c>
      <c r="AE1099" s="2">
        <v>0</v>
      </c>
      <c r="AF1099" s="2">
        <v>0</v>
      </c>
      <c r="AG1099" s="2">
        <v>0</v>
      </c>
      <c r="AH1099" s="2">
        <v>2</v>
      </c>
      <c r="AI1099" s="2">
        <v>80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24</v>
      </c>
      <c r="AS1099" s="2">
        <v>772</v>
      </c>
      <c r="AT1099" s="2">
        <v>0</v>
      </c>
      <c r="AU1099" s="2">
        <v>0</v>
      </c>
      <c r="AV1099" s="2">
        <v>9</v>
      </c>
      <c r="AW1099" s="2">
        <v>88</v>
      </c>
      <c r="AX1099" s="2">
        <v>0</v>
      </c>
      <c r="AY1099" s="2">
        <v>0</v>
      </c>
      <c r="AZ1099" s="2">
        <v>0</v>
      </c>
      <c r="BA1099" s="2">
        <v>0</v>
      </c>
      <c r="BB1099" s="2">
        <v>35</v>
      </c>
      <c r="BC1099" s="10">
        <v>940</v>
      </c>
    </row>
    <row r="1100" spans="1:55" ht="15.75" thickBot="1" x14ac:dyDescent="0.3">
      <c r="A1100" s="17" t="s">
        <v>24</v>
      </c>
      <c r="B1100" s="4">
        <v>60510</v>
      </c>
      <c r="C1100" s="4">
        <v>15561.57</v>
      </c>
      <c r="D1100" s="4">
        <v>18786</v>
      </c>
      <c r="E1100" s="4">
        <v>4818.12</v>
      </c>
      <c r="F1100" s="4">
        <v>46080</v>
      </c>
      <c r="G1100" s="4">
        <v>10663.64</v>
      </c>
      <c r="H1100" s="4">
        <v>112755</v>
      </c>
      <c r="I1100" s="4">
        <v>26386.89</v>
      </c>
      <c r="J1100" s="4">
        <v>96485</v>
      </c>
      <c r="K1100" s="4">
        <v>22224.84</v>
      </c>
      <c r="L1100" s="4">
        <v>14755</v>
      </c>
      <c r="M1100" s="4">
        <v>11020.07</v>
      </c>
      <c r="N1100" s="4">
        <v>32025.919999999998</v>
      </c>
      <c r="O1100" s="4">
        <v>15948.06</v>
      </c>
      <c r="P1100" s="4">
        <v>12598</v>
      </c>
      <c r="Q1100" s="4">
        <v>6422.61</v>
      </c>
      <c r="R1100" s="4">
        <v>9387</v>
      </c>
      <c r="S1100" s="4">
        <v>6496.58</v>
      </c>
      <c r="T1100" s="4">
        <v>5901.76</v>
      </c>
      <c r="U1100" s="4">
        <v>19851.240000000002</v>
      </c>
      <c r="V1100" s="2">
        <v>885</v>
      </c>
      <c r="W1100" s="2">
        <v>766.38</v>
      </c>
      <c r="X1100" s="4">
        <v>11000</v>
      </c>
      <c r="Y1100" s="4">
        <v>16552.09</v>
      </c>
      <c r="Z1100" s="4">
        <v>421168.68</v>
      </c>
      <c r="AA1100" s="6">
        <v>156712.09</v>
      </c>
      <c r="AC1100" s="17" t="s">
        <v>28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462</v>
      </c>
      <c r="AM1100" s="4">
        <v>3455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462</v>
      </c>
      <c r="BC1100" s="6">
        <v>3455</v>
      </c>
    </row>
    <row r="1101" spans="1:55" ht="15.75" thickBot="1" x14ac:dyDescent="0.3">
      <c r="A1101" s="17" t="s">
        <v>77</v>
      </c>
      <c r="B1101" s="2">
        <v>0</v>
      </c>
      <c r="C1101" s="2">
        <v>0</v>
      </c>
      <c r="D1101" s="2">
        <v>0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0</v>
      </c>
      <c r="L1101" s="4">
        <v>27000</v>
      </c>
      <c r="M1101" s="4">
        <v>20250</v>
      </c>
      <c r="N1101" s="4">
        <v>23750</v>
      </c>
      <c r="O1101" s="4">
        <v>17812.5</v>
      </c>
      <c r="P1101" s="4">
        <v>22000</v>
      </c>
      <c r="Q1101" s="4">
        <v>14850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4">
        <v>72750</v>
      </c>
      <c r="AA1101" s="6">
        <v>52912.5</v>
      </c>
      <c r="AC1101" s="17" t="s">
        <v>194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1</v>
      </c>
      <c r="BA1101" s="2">
        <v>15</v>
      </c>
      <c r="BB1101" s="2">
        <v>1</v>
      </c>
      <c r="BC1101" s="10">
        <v>15</v>
      </c>
    </row>
    <row r="1102" spans="1:55" ht="15.75" thickBot="1" x14ac:dyDescent="0.3">
      <c r="A1102" s="17" t="s">
        <v>41</v>
      </c>
      <c r="B1102" s="2">
        <v>0</v>
      </c>
      <c r="C1102" s="2">
        <v>0</v>
      </c>
      <c r="D1102" s="2">
        <v>0</v>
      </c>
      <c r="E1102" s="2">
        <v>0</v>
      </c>
      <c r="F1102" s="2">
        <v>0</v>
      </c>
      <c r="G1102" s="2">
        <v>0</v>
      </c>
      <c r="H1102" s="2">
        <v>0</v>
      </c>
      <c r="I1102" s="2">
        <v>0</v>
      </c>
      <c r="J1102" s="2">
        <v>0</v>
      </c>
      <c r="K1102" s="2">
        <v>0</v>
      </c>
      <c r="L1102" s="2">
        <v>200</v>
      </c>
      <c r="M1102" s="2">
        <v>596.6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200</v>
      </c>
      <c r="AA1102" s="10">
        <v>596.6</v>
      </c>
      <c r="AC1102" s="17" t="s">
        <v>195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9</v>
      </c>
      <c r="BA1102" s="2">
        <v>30</v>
      </c>
      <c r="BB1102" s="2">
        <v>9</v>
      </c>
      <c r="BC1102" s="10">
        <v>30</v>
      </c>
    </row>
    <row r="1103" spans="1:55" ht="15.75" thickBot="1" x14ac:dyDescent="0.3">
      <c r="A1103" s="17" t="s">
        <v>42</v>
      </c>
      <c r="B1103" s="2">
        <v>0</v>
      </c>
      <c r="C1103" s="2">
        <v>0</v>
      </c>
      <c r="D1103" s="2">
        <v>0</v>
      </c>
      <c r="E1103" s="2">
        <v>0</v>
      </c>
      <c r="F1103" s="2">
        <v>0</v>
      </c>
      <c r="G1103" s="2">
        <v>0</v>
      </c>
      <c r="H1103" s="2">
        <v>0</v>
      </c>
      <c r="I1103" s="2">
        <v>0</v>
      </c>
      <c r="J1103" s="2">
        <v>0</v>
      </c>
      <c r="K1103" s="2">
        <v>0</v>
      </c>
      <c r="L1103" s="4">
        <v>81000</v>
      </c>
      <c r="M1103" s="4">
        <v>132300</v>
      </c>
      <c r="N1103" s="4">
        <v>81000</v>
      </c>
      <c r="O1103" s="4">
        <v>132300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4">
        <v>162000</v>
      </c>
      <c r="AA1103" s="6">
        <v>264600</v>
      </c>
      <c r="AC1103" s="17" t="s">
        <v>29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10</v>
      </c>
      <c r="AQ1103" s="2">
        <v>128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10</v>
      </c>
      <c r="BC1103" s="10">
        <v>128</v>
      </c>
    </row>
    <row r="1104" spans="1:55" ht="15.75" thickBot="1" x14ac:dyDescent="0.3">
      <c r="A1104" s="17" t="s">
        <v>72</v>
      </c>
      <c r="B1104" s="4">
        <v>46861.4</v>
      </c>
      <c r="C1104" s="4">
        <v>320402.64</v>
      </c>
      <c r="D1104" s="4">
        <v>47500</v>
      </c>
      <c r="E1104" s="4">
        <v>41860</v>
      </c>
      <c r="F1104" s="4">
        <v>99500</v>
      </c>
      <c r="G1104" s="4">
        <v>66557.5</v>
      </c>
      <c r="H1104" s="4">
        <v>50000</v>
      </c>
      <c r="I1104" s="4">
        <v>31550</v>
      </c>
      <c r="J1104" s="2">
        <v>0</v>
      </c>
      <c r="K1104" s="2">
        <v>0</v>
      </c>
      <c r="L1104" s="4">
        <v>6200</v>
      </c>
      <c r="M1104" s="4">
        <v>14000</v>
      </c>
      <c r="N1104" s="4">
        <v>5000</v>
      </c>
      <c r="O1104" s="4">
        <v>81250</v>
      </c>
      <c r="P1104" s="4">
        <v>146500</v>
      </c>
      <c r="Q1104" s="4">
        <v>226005</v>
      </c>
      <c r="R1104" s="4">
        <v>26520</v>
      </c>
      <c r="S1104" s="4">
        <v>97652.5</v>
      </c>
      <c r="T1104" s="2">
        <v>0</v>
      </c>
      <c r="U1104" s="2">
        <v>0</v>
      </c>
      <c r="V1104" s="4">
        <v>24000</v>
      </c>
      <c r="W1104" s="4">
        <v>460735</v>
      </c>
      <c r="X1104" s="4">
        <v>36000</v>
      </c>
      <c r="Y1104" s="4">
        <v>169500</v>
      </c>
      <c r="Z1104" s="4">
        <v>488081.4</v>
      </c>
      <c r="AA1104" s="6">
        <v>1509512.64</v>
      </c>
      <c r="AC1104" s="17" t="s">
        <v>144</v>
      </c>
      <c r="AD1104" s="2">
        <v>0</v>
      </c>
      <c r="AE1104" s="2">
        <v>0</v>
      </c>
      <c r="AF1104" s="2">
        <v>0</v>
      </c>
      <c r="AG1104" s="2">
        <v>0</v>
      </c>
      <c r="AH1104" s="2">
        <v>304</v>
      </c>
      <c r="AI1104" s="4">
        <v>1492</v>
      </c>
      <c r="AJ1104" s="2">
        <v>868</v>
      </c>
      <c r="AK1104" s="4">
        <v>3992</v>
      </c>
      <c r="AL1104" s="2">
        <v>0</v>
      </c>
      <c r="AM1104" s="2">
        <v>0</v>
      </c>
      <c r="AN1104" s="4">
        <v>1308</v>
      </c>
      <c r="AO1104" s="4">
        <v>6376</v>
      </c>
      <c r="AP1104" s="2">
        <v>0</v>
      </c>
      <c r="AQ1104" s="2">
        <v>0</v>
      </c>
      <c r="AR1104" s="2">
        <v>0</v>
      </c>
      <c r="AS1104" s="2">
        <v>0</v>
      </c>
      <c r="AT1104" s="2">
        <v>184</v>
      </c>
      <c r="AU1104" s="4">
        <v>1051</v>
      </c>
      <c r="AV1104" s="4">
        <v>6016</v>
      </c>
      <c r="AW1104" s="4">
        <v>30706</v>
      </c>
      <c r="AX1104" s="2">
        <v>0</v>
      </c>
      <c r="AY1104" s="2">
        <v>0</v>
      </c>
      <c r="AZ1104" s="4">
        <v>4076</v>
      </c>
      <c r="BA1104" s="4">
        <v>20914</v>
      </c>
      <c r="BB1104" s="4">
        <v>12756</v>
      </c>
      <c r="BC1104" s="6">
        <v>64531</v>
      </c>
    </row>
    <row r="1105" spans="1:55" ht="15.75" thickBot="1" x14ac:dyDescent="0.3">
      <c r="A1105" s="17" t="s">
        <v>73</v>
      </c>
      <c r="B1105" s="2">
        <v>0</v>
      </c>
      <c r="C1105" s="2">
        <v>0</v>
      </c>
      <c r="D1105" s="2">
        <v>0</v>
      </c>
      <c r="E1105" s="2">
        <v>0</v>
      </c>
      <c r="F1105" s="4">
        <v>32000</v>
      </c>
      <c r="G1105" s="4">
        <v>40600</v>
      </c>
      <c r="H1105" s="4">
        <v>17500</v>
      </c>
      <c r="I1105" s="4">
        <v>21875</v>
      </c>
      <c r="J1105" s="2">
        <v>0</v>
      </c>
      <c r="K1105" s="2">
        <v>0</v>
      </c>
      <c r="L1105" s="4">
        <v>3000</v>
      </c>
      <c r="M1105" s="4">
        <v>55350</v>
      </c>
      <c r="N1105" s="4">
        <v>104550</v>
      </c>
      <c r="O1105" s="4">
        <v>113225</v>
      </c>
      <c r="P1105" s="2">
        <v>0</v>
      </c>
      <c r="Q1105" s="2">
        <v>0</v>
      </c>
      <c r="R1105" s="4">
        <v>17000</v>
      </c>
      <c r="S1105" s="4">
        <v>21550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4">
        <v>174050</v>
      </c>
      <c r="AA1105" s="6">
        <v>252600</v>
      </c>
      <c r="AC1105" s="17" t="s">
        <v>196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1</v>
      </c>
      <c r="AM1105" s="2">
        <v>14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1</v>
      </c>
      <c r="BC1105" s="10">
        <v>14</v>
      </c>
    </row>
    <row r="1106" spans="1:55" ht="15.75" thickBot="1" x14ac:dyDescent="0.3">
      <c r="A1106" s="17" t="s">
        <v>133</v>
      </c>
      <c r="B1106" s="2">
        <v>0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4">
        <v>19500</v>
      </c>
      <c r="Q1106" s="4">
        <v>23770.5</v>
      </c>
      <c r="R1106" s="4">
        <v>20200</v>
      </c>
      <c r="S1106" s="4">
        <v>20588.37</v>
      </c>
      <c r="T1106" s="2">
        <v>0</v>
      </c>
      <c r="U1106" s="2">
        <v>0</v>
      </c>
      <c r="V1106" s="4">
        <v>19500</v>
      </c>
      <c r="W1106" s="4">
        <v>22854</v>
      </c>
      <c r="X1106" s="2">
        <v>0</v>
      </c>
      <c r="Y1106" s="2">
        <v>0</v>
      </c>
      <c r="Z1106" s="4">
        <v>59200</v>
      </c>
      <c r="AA1106" s="6">
        <v>67212.87</v>
      </c>
      <c r="AC1106" s="17" t="s">
        <v>198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1</v>
      </c>
      <c r="AQ1106" s="2">
        <v>172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1</v>
      </c>
      <c r="BC1106" s="10">
        <v>172</v>
      </c>
    </row>
    <row r="1107" spans="1:55" ht="15.75" thickBot="1" x14ac:dyDescent="0.3">
      <c r="A1107" s="17" t="s">
        <v>46</v>
      </c>
      <c r="B1107" s="2">
        <v>0</v>
      </c>
      <c r="C1107" s="2">
        <v>0</v>
      </c>
      <c r="D1107" s="2">
        <v>60</v>
      </c>
      <c r="E1107" s="2">
        <v>33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4</v>
      </c>
      <c r="S1107" s="2">
        <v>1.6</v>
      </c>
      <c r="T1107" s="2">
        <v>0</v>
      </c>
      <c r="U1107" s="2">
        <v>0</v>
      </c>
      <c r="V1107" s="2">
        <v>21.8</v>
      </c>
      <c r="W1107" s="2">
        <v>10</v>
      </c>
      <c r="X1107" s="2">
        <v>5</v>
      </c>
      <c r="Y1107" s="2">
        <v>35</v>
      </c>
      <c r="Z1107" s="2">
        <v>90.8</v>
      </c>
      <c r="AA1107" s="10">
        <v>79.599999999999994</v>
      </c>
      <c r="AC1107" s="17" t="s">
        <v>90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19</v>
      </c>
      <c r="AS1107" s="2">
        <v>603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19</v>
      </c>
      <c r="BC1107" s="10">
        <v>603</v>
      </c>
    </row>
    <row r="1108" spans="1:55" ht="15.75" thickBot="1" x14ac:dyDescent="0.3">
      <c r="A1108" s="17" t="s">
        <v>78</v>
      </c>
      <c r="B1108" s="2">
        <v>0</v>
      </c>
      <c r="C1108" s="2">
        <v>0</v>
      </c>
      <c r="D1108" s="2">
        <v>95</v>
      </c>
      <c r="E1108" s="2">
        <v>66.25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95</v>
      </c>
      <c r="AA1108" s="10">
        <v>66.25</v>
      </c>
      <c r="AC1108" s="17" t="s">
        <v>110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4">
        <v>5250</v>
      </c>
      <c r="AU1108" s="4">
        <v>18313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4">
        <v>5250</v>
      </c>
      <c r="BC1108" s="6">
        <v>18313</v>
      </c>
    </row>
    <row r="1109" spans="1:55" ht="15.75" thickBot="1" x14ac:dyDescent="0.3">
      <c r="A1109" s="17" t="s">
        <v>79</v>
      </c>
      <c r="B1109" s="2">
        <v>0</v>
      </c>
      <c r="C1109" s="2">
        <v>0</v>
      </c>
      <c r="D1109" s="2">
        <v>0</v>
      </c>
      <c r="E1109" s="2">
        <v>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700</v>
      </c>
      <c r="U1109" s="4">
        <v>3575</v>
      </c>
      <c r="V1109" s="2">
        <v>0</v>
      </c>
      <c r="W1109" s="2">
        <v>0</v>
      </c>
      <c r="X1109" s="2">
        <v>0</v>
      </c>
      <c r="Y1109" s="2">
        <v>0</v>
      </c>
      <c r="Z1109" s="2">
        <v>700</v>
      </c>
      <c r="AA1109" s="6">
        <v>3575</v>
      </c>
      <c r="AC1109" s="17" t="s">
        <v>236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4">
        <v>1200</v>
      </c>
      <c r="AU1109" s="4">
        <v>6400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4">
        <v>1200</v>
      </c>
      <c r="BC1109" s="6">
        <v>6400</v>
      </c>
    </row>
    <row r="1110" spans="1:55" ht="15.75" thickBot="1" x14ac:dyDescent="0.3">
      <c r="A1110" s="17" t="s">
        <v>50</v>
      </c>
      <c r="B1110" s="2">
        <v>20</v>
      </c>
      <c r="C1110" s="2">
        <v>84.5</v>
      </c>
      <c r="D1110" s="2">
        <v>40</v>
      </c>
      <c r="E1110" s="2">
        <v>270</v>
      </c>
      <c r="F1110" s="2">
        <v>0</v>
      </c>
      <c r="G1110" s="2">
        <v>0</v>
      </c>
      <c r="H1110" s="2">
        <v>0</v>
      </c>
      <c r="I1110" s="2">
        <v>0</v>
      </c>
      <c r="J1110" s="4">
        <v>4000</v>
      </c>
      <c r="K1110" s="4">
        <v>15050</v>
      </c>
      <c r="L1110" s="2">
        <v>10</v>
      </c>
      <c r="M1110" s="2">
        <v>89.5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4">
        <v>4070</v>
      </c>
      <c r="AA1110" s="6">
        <v>15494</v>
      </c>
      <c r="AC1110" s="18" t="s">
        <v>30</v>
      </c>
      <c r="AD1110" s="8">
        <v>649961</v>
      </c>
      <c r="AE1110" s="8">
        <v>1013771</v>
      </c>
      <c r="AF1110" s="8">
        <v>594263</v>
      </c>
      <c r="AG1110" s="8">
        <v>1177643</v>
      </c>
      <c r="AH1110" s="8">
        <v>745449</v>
      </c>
      <c r="AI1110" s="8">
        <v>1052099</v>
      </c>
      <c r="AJ1110" s="8">
        <v>670765</v>
      </c>
      <c r="AK1110" s="8">
        <v>1274834</v>
      </c>
      <c r="AL1110" s="8">
        <v>266937</v>
      </c>
      <c r="AM1110" s="8">
        <v>617611</v>
      </c>
      <c r="AN1110" s="8">
        <v>174502</v>
      </c>
      <c r="AO1110" s="8">
        <v>449347</v>
      </c>
      <c r="AP1110" s="8">
        <v>401288</v>
      </c>
      <c r="AQ1110" s="8">
        <v>803151</v>
      </c>
      <c r="AR1110" s="8">
        <v>259120</v>
      </c>
      <c r="AS1110" s="8">
        <v>587259</v>
      </c>
      <c r="AT1110" s="8">
        <v>400395</v>
      </c>
      <c r="AU1110" s="8">
        <v>1006070</v>
      </c>
      <c r="AV1110" s="8">
        <v>237832</v>
      </c>
      <c r="AW1110" s="8">
        <v>723534</v>
      </c>
      <c r="AX1110" s="8">
        <v>561848</v>
      </c>
      <c r="AY1110" s="8">
        <v>1065619</v>
      </c>
      <c r="AZ1110" s="8">
        <v>277669</v>
      </c>
      <c r="BA1110" s="8">
        <v>601254</v>
      </c>
      <c r="BB1110" s="8">
        <v>5240029</v>
      </c>
      <c r="BC1110" s="9">
        <v>10372192</v>
      </c>
    </row>
    <row r="1111" spans="1:55" ht="15.75" thickBot="1" x14ac:dyDescent="0.3">
      <c r="A1111" s="17" t="s">
        <v>51</v>
      </c>
      <c r="B1111" s="2">
        <v>0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10</v>
      </c>
      <c r="U1111" s="2">
        <v>55.5</v>
      </c>
      <c r="V1111" s="2">
        <v>0</v>
      </c>
      <c r="W1111" s="2">
        <v>0</v>
      </c>
      <c r="X1111" s="2">
        <v>0</v>
      </c>
      <c r="Y1111" s="2">
        <v>0</v>
      </c>
      <c r="Z1111" s="2">
        <v>10</v>
      </c>
      <c r="AA1111" s="10">
        <v>55.5</v>
      </c>
    </row>
    <row r="1112" spans="1:55" ht="19.5" thickBot="1" x14ac:dyDescent="0.3">
      <c r="A1112" s="17" t="s">
        <v>25</v>
      </c>
      <c r="B1112" s="2">
        <v>0</v>
      </c>
      <c r="C1112" s="2">
        <v>0</v>
      </c>
      <c r="D1112" s="2">
        <v>581</v>
      </c>
      <c r="E1112" s="4">
        <v>4660.5</v>
      </c>
      <c r="F1112" s="2">
        <v>15</v>
      </c>
      <c r="G1112" s="2">
        <v>241.6</v>
      </c>
      <c r="H1112" s="2">
        <v>33</v>
      </c>
      <c r="I1112" s="2">
        <v>289.7</v>
      </c>
      <c r="J1112" s="2">
        <v>0</v>
      </c>
      <c r="K1112" s="2">
        <v>0</v>
      </c>
      <c r="L1112" s="2">
        <v>770</v>
      </c>
      <c r="M1112" s="4">
        <v>3616.77</v>
      </c>
      <c r="N1112" s="2">
        <v>184</v>
      </c>
      <c r="O1112" s="2">
        <v>317.06</v>
      </c>
      <c r="P1112" s="4">
        <v>1869</v>
      </c>
      <c r="Q1112" s="4">
        <v>9388.4599999999991</v>
      </c>
      <c r="R1112" s="2">
        <v>0</v>
      </c>
      <c r="S1112" s="2">
        <v>0</v>
      </c>
      <c r="T1112" s="2">
        <v>647</v>
      </c>
      <c r="U1112" s="4">
        <v>3204.75</v>
      </c>
      <c r="V1112" s="2">
        <v>123</v>
      </c>
      <c r="W1112" s="4">
        <v>1019.17</v>
      </c>
      <c r="X1112" s="2">
        <v>825.9</v>
      </c>
      <c r="Y1112" s="4">
        <v>4151.38</v>
      </c>
      <c r="Z1112" s="4">
        <v>5047.8999999999996</v>
      </c>
      <c r="AA1112" s="6">
        <v>26889.39</v>
      </c>
      <c r="AC1112" s="16" t="s">
        <v>242</v>
      </c>
    </row>
    <row r="1113" spans="1:55" ht="15.75" thickBot="1" x14ac:dyDescent="0.3">
      <c r="A1113" s="17" t="s">
        <v>26</v>
      </c>
      <c r="B1113" s="2">
        <v>0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v>57.6</v>
      </c>
      <c r="I1113" s="4">
        <v>1272.5999999999999</v>
      </c>
      <c r="J1113" s="2">
        <v>0</v>
      </c>
      <c r="K1113" s="2">
        <v>0</v>
      </c>
      <c r="L1113" s="2">
        <v>29.81</v>
      </c>
      <c r="M1113" s="4">
        <v>1309.77</v>
      </c>
      <c r="N1113" s="2">
        <v>0</v>
      </c>
      <c r="O1113" s="2">
        <v>0</v>
      </c>
      <c r="P1113" s="2">
        <v>15</v>
      </c>
      <c r="Q1113" s="2">
        <v>7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102.41</v>
      </c>
      <c r="AA1113" s="6">
        <v>2589.37</v>
      </c>
      <c r="AC1113" s="22" t="s">
        <v>7</v>
      </c>
      <c r="AD1113" s="24" t="s">
        <v>8</v>
      </c>
      <c r="AE1113" s="25"/>
      <c r="AF1113" s="19" t="s">
        <v>9</v>
      </c>
      <c r="AG1113" s="21"/>
      <c r="AH1113" s="19" t="s">
        <v>10</v>
      </c>
      <c r="AI1113" s="21"/>
      <c r="AJ1113" s="19" t="s">
        <v>11</v>
      </c>
      <c r="AK1113" s="21"/>
      <c r="AL1113" s="19" t="s">
        <v>12</v>
      </c>
      <c r="AM1113" s="21"/>
      <c r="AN1113" s="19" t="s">
        <v>13</v>
      </c>
      <c r="AO1113" s="21"/>
      <c r="AP1113" s="19" t="s">
        <v>14</v>
      </c>
      <c r="AQ1113" s="21"/>
      <c r="AR1113" s="19" t="s">
        <v>15</v>
      </c>
      <c r="AS1113" s="21"/>
      <c r="AT1113" s="19" t="s">
        <v>16</v>
      </c>
      <c r="AU1113" s="21"/>
      <c r="AV1113" s="19" t="s">
        <v>17</v>
      </c>
      <c r="AW1113" s="21"/>
      <c r="AX1113" s="19" t="s">
        <v>18</v>
      </c>
      <c r="AY1113" s="21"/>
      <c r="AZ1113" s="19" t="s">
        <v>19</v>
      </c>
      <c r="BA1113" s="21"/>
      <c r="BB1113" s="19" t="s">
        <v>20</v>
      </c>
      <c r="BC1113" s="20"/>
    </row>
    <row r="1114" spans="1:55" ht="26.25" thickBot="1" x14ac:dyDescent="0.3">
      <c r="A1114" s="17" t="s">
        <v>27</v>
      </c>
      <c r="B1114" s="4">
        <v>3015.6</v>
      </c>
      <c r="C1114" s="4">
        <v>15356</v>
      </c>
      <c r="D1114" s="2">
        <v>419.5</v>
      </c>
      <c r="E1114" s="4">
        <v>2223.21</v>
      </c>
      <c r="F1114" s="4">
        <v>3510.2</v>
      </c>
      <c r="G1114" s="4">
        <v>17744.21</v>
      </c>
      <c r="H1114" s="2">
        <v>309.39999999999998</v>
      </c>
      <c r="I1114" s="4">
        <v>1866.8</v>
      </c>
      <c r="J1114" s="2">
        <v>115</v>
      </c>
      <c r="K1114" s="2">
        <v>899.22</v>
      </c>
      <c r="L1114" s="4">
        <v>2781.6</v>
      </c>
      <c r="M1114" s="4">
        <v>14589.8</v>
      </c>
      <c r="N1114" s="2">
        <v>88.8</v>
      </c>
      <c r="O1114" s="2">
        <v>734.25</v>
      </c>
      <c r="P1114" s="2">
        <v>251</v>
      </c>
      <c r="Q1114" s="4">
        <v>1366.32</v>
      </c>
      <c r="R1114" s="4">
        <v>5758.6</v>
      </c>
      <c r="S1114" s="4">
        <v>32863.1</v>
      </c>
      <c r="T1114" s="4">
        <v>8180.2</v>
      </c>
      <c r="U1114" s="4">
        <v>44209.7</v>
      </c>
      <c r="V1114" s="2">
        <v>191.9</v>
      </c>
      <c r="W1114" s="4">
        <v>1402.8</v>
      </c>
      <c r="X1114" s="2">
        <v>896.3</v>
      </c>
      <c r="Y1114" s="4">
        <v>5191.8500000000004</v>
      </c>
      <c r="Z1114" s="4">
        <v>25518.1</v>
      </c>
      <c r="AA1114" s="6">
        <v>138447.26</v>
      </c>
      <c r="AC1114" s="23"/>
      <c r="AD1114" s="1" t="s">
        <v>21</v>
      </c>
      <c r="AE1114" s="1" t="s">
        <v>22</v>
      </c>
      <c r="AF1114" s="1" t="s">
        <v>21</v>
      </c>
      <c r="AG1114" s="1" t="s">
        <v>22</v>
      </c>
      <c r="AH1114" s="1" t="s">
        <v>21</v>
      </c>
      <c r="AI1114" s="1" t="s">
        <v>22</v>
      </c>
      <c r="AJ1114" s="1" t="s">
        <v>21</v>
      </c>
      <c r="AK1114" s="1" t="s">
        <v>22</v>
      </c>
      <c r="AL1114" s="1" t="s">
        <v>21</v>
      </c>
      <c r="AM1114" s="1" t="s">
        <v>22</v>
      </c>
      <c r="AN1114" s="1" t="s">
        <v>21</v>
      </c>
      <c r="AO1114" s="1" t="s">
        <v>22</v>
      </c>
      <c r="AP1114" s="1" t="s">
        <v>21</v>
      </c>
      <c r="AQ1114" s="1" t="s">
        <v>22</v>
      </c>
      <c r="AR1114" s="1" t="s">
        <v>21</v>
      </c>
      <c r="AS1114" s="1" t="s">
        <v>22</v>
      </c>
      <c r="AT1114" s="1" t="s">
        <v>21</v>
      </c>
      <c r="AU1114" s="1" t="s">
        <v>22</v>
      </c>
      <c r="AV1114" s="1" t="s">
        <v>21</v>
      </c>
      <c r="AW1114" s="1" t="s">
        <v>22</v>
      </c>
      <c r="AX1114" s="1" t="s">
        <v>21</v>
      </c>
      <c r="AY1114" s="1" t="s">
        <v>22</v>
      </c>
      <c r="AZ1114" s="1" t="s">
        <v>21</v>
      </c>
      <c r="BA1114" s="1" t="s">
        <v>22</v>
      </c>
      <c r="BB1114" s="1" t="s">
        <v>21</v>
      </c>
      <c r="BC1114" s="5" t="s">
        <v>22</v>
      </c>
    </row>
    <row r="1115" spans="1:55" ht="15.75" thickBot="1" x14ac:dyDescent="0.3">
      <c r="A1115" s="17" t="s">
        <v>63</v>
      </c>
      <c r="B1115" s="2">
        <v>0</v>
      </c>
      <c r="C1115" s="2">
        <v>0</v>
      </c>
      <c r="D1115" s="2">
        <v>0</v>
      </c>
      <c r="E1115" s="2">
        <v>0</v>
      </c>
      <c r="F1115" s="2">
        <v>0</v>
      </c>
      <c r="G1115" s="2">
        <v>0</v>
      </c>
      <c r="H1115" s="2">
        <v>997.92</v>
      </c>
      <c r="I1115" s="4">
        <v>4190.71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50</v>
      </c>
      <c r="S1115" s="2">
        <v>787.5</v>
      </c>
      <c r="T1115" s="2">
        <v>0</v>
      </c>
      <c r="U1115" s="2">
        <v>0</v>
      </c>
      <c r="V1115" s="4">
        <v>1995.84</v>
      </c>
      <c r="W1115" s="4">
        <v>11475.75</v>
      </c>
      <c r="X1115" s="2">
        <v>125</v>
      </c>
      <c r="Y1115" s="2">
        <v>496.5</v>
      </c>
      <c r="Z1115" s="4">
        <v>3168.76</v>
      </c>
      <c r="AA1115" s="6">
        <v>16950.46</v>
      </c>
      <c r="AC1115" s="17" t="s">
        <v>34</v>
      </c>
      <c r="AD1115" s="2">
        <v>5</v>
      </c>
      <c r="AE1115" s="2">
        <v>20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5</v>
      </c>
      <c r="BC1115" s="10">
        <v>20</v>
      </c>
    </row>
    <row r="1116" spans="1:55" ht="15.75" thickBot="1" x14ac:dyDescent="0.3">
      <c r="A1116" s="17" t="s">
        <v>65</v>
      </c>
      <c r="B1116" s="4">
        <v>5730</v>
      </c>
      <c r="C1116" s="4">
        <v>46259.55</v>
      </c>
      <c r="D1116" s="4">
        <v>5360</v>
      </c>
      <c r="E1116" s="4">
        <v>49879.15</v>
      </c>
      <c r="F1116" s="4">
        <v>9570</v>
      </c>
      <c r="G1116" s="4">
        <v>74547.03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104.32</v>
      </c>
      <c r="S1116" s="2">
        <v>81.2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4">
        <v>20764.32</v>
      </c>
      <c r="AA1116" s="6">
        <v>170766.93</v>
      </c>
      <c r="AC1116" s="17" t="s">
        <v>23</v>
      </c>
      <c r="AD1116" s="2">
        <v>0</v>
      </c>
      <c r="AE1116" s="2">
        <v>0</v>
      </c>
      <c r="AF1116" s="4">
        <v>1411</v>
      </c>
      <c r="AG1116" s="4">
        <v>1614</v>
      </c>
      <c r="AH1116" s="4">
        <v>2000</v>
      </c>
      <c r="AI1116" s="4">
        <v>18000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4">
        <v>10000</v>
      </c>
      <c r="AQ1116" s="4">
        <v>75000</v>
      </c>
      <c r="AR1116" s="4">
        <v>3000</v>
      </c>
      <c r="AS1116" s="4">
        <v>18000</v>
      </c>
      <c r="AT1116" s="4">
        <v>6010</v>
      </c>
      <c r="AU1116" s="4">
        <v>32060</v>
      </c>
      <c r="AV1116" s="4">
        <v>5000</v>
      </c>
      <c r="AW1116" s="4">
        <v>25000</v>
      </c>
      <c r="AX1116" s="2">
        <v>0</v>
      </c>
      <c r="AY1116" s="2">
        <v>0</v>
      </c>
      <c r="AZ1116" s="2">
        <v>0</v>
      </c>
      <c r="BA1116" s="2">
        <v>0</v>
      </c>
      <c r="BB1116" s="4">
        <v>27421</v>
      </c>
      <c r="BC1116" s="6">
        <v>169674</v>
      </c>
    </row>
    <row r="1117" spans="1:55" ht="15.75" thickBot="1" x14ac:dyDescent="0.3">
      <c r="A1117" s="17" t="s">
        <v>66</v>
      </c>
      <c r="B1117" s="2">
        <v>0</v>
      </c>
      <c r="C1117" s="2">
        <v>0</v>
      </c>
      <c r="D1117" s="2">
        <v>0</v>
      </c>
      <c r="E1117" s="2">
        <v>0</v>
      </c>
      <c r="F1117" s="4">
        <v>1990</v>
      </c>
      <c r="G1117" s="4">
        <v>8626.75</v>
      </c>
      <c r="H1117" s="2">
        <v>0</v>
      </c>
      <c r="I1117" s="2">
        <v>0</v>
      </c>
      <c r="J1117" s="4">
        <v>1350</v>
      </c>
      <c r="K1117" s="4">
        <v>5312.94</v>
      </c>
      <c r="L1117" s="2">
        <v>151.19999999999999</v>
      </c>
      <c r="M1117" s="4">
        <v>2604</v>
      </c>
      <c r="N1117" s="4">
        <v>2163</v>
      </c>
      <c r="O1117" s="4">
        <v>7246.26</v>
      </c>
      <c r="P1117" s="4">
        <v>1525</v>
      </c>
      <c r="Q1117" s="4">
        <v>17400</v>
      </c>
      <c r="R1117" s="2">
        <v>525</v>
      </c>
      <c r="S1117" s="4">
        <v>1996.08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4">
        <v>7704.2</v>
      </c>
      <c r="AA1117" s="6">
        <v>43186.03</v>
      </c>
      <c r="AC1117" s="17" t="s">
        <v>72</v>
      </c>
      <c r="AD1117" s="2">
        <v>5</v>
      </c>
      <c r="AE1117" s="2">
        <v>263</v>
      </c>
      <c r="AF1117" s="4">
        <v>2853</v>
      </c>
      <c r="AG1117" s="4">
        <v>7866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4">
        <v>1626</v>
      </c>
      <c r="AQ1117" s="4">
        <v>41118</v>
      </c>
      <c r="AR1117" s="2">
        <v>25</v>
      </c>
      <c r="AS1117" s="2">
        <v>613</v>
      </c>
      <c r="AT1117" s="4">
        <v>1000</v>
      </c>
      <c r="AU1117" s="4">
        <v>16520</v>
      </c>
      <c r="AV1117" s="2">
        <v>0</v>
      </c>
      <c r="AW1117" s="2">
        <v>0</v>
      </c>
      <c r="AX1117" s="2">
        <v>100</v>
      </c>
      <c r="AY1117" s="4">
        <v>2192</v>
      </c>
      <c r="AZ1117" s="2">
        <v>800</v>
      </c>
      <c r="BA1117" s="4">
        <v>11600</v>
      </c>
      <c r="BB1117" s="4">
        <v>6409</v>
      </c>
      <c r="BC1117" s="6">
        <v>80172</v>
      </c>
    </row>
    <row r="1118" spans="1:55" ht="15.75" thickBot="1" x14ac:dyDescent="0.3">
      <c r="A1118" s="17" t="s">
        <v>75</v>
      </c>
      <c r="B1118" s="2">
        <v>0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0</v>
      </c>
      <c r="L1118" s="2">
        <v>3</v>
      </c>
      <c r="M1118" s="2">
        <v>3.13</v>
      </c>
      <c r="N1118" s="2">
        <v>0</v>
      </c>
      <c r="O1118" s="2">
        <v>0</v>
      </c>
      <c r="P1118" s="2">
        <v>0</v>
      </c>
      <c r="Q1118" s="2">
        <v>0</v>
      </c>
      <c r="R1118" s="2">
        <v>151</v>
      </c>
      <c r="S1118" s="4">
        <v>4363.08</v>
      </c>
      <c r="T1118" s="2">
        <v>13.6</v>
      </c>
      <c r="U1118" s="2">
        <v>9.4700000000000006</v>
      </c>
      <c r="V1118" s="2">
        <v>1</v>
      </c>
      <c r="W1118" s="2">
        <v>2.09</v>
      </c>
      <c r="X1118" s="2">
        <v>0</v>
      </c>
      <c r="Y1118" s="2">
        <v>0</v>
      </c>
      <c r="Z1118" s="2">
        <v>168.6</v>
      </c>
      <c r="AA1118" s="6">
        <v>4377.7700000000004</v>
      </c>
      <c r="AC1118" s="17" t="s">
        <v>402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4">
        <v>13000</v>
      </c>
      <c r="AM1118" s="4">
        <v>91000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4">
        <v>13000</v>
      </c>
      <c r="BC1118" s="6">
        <v>91000</v>
      </c>
    </row>
    <row r="1119" spans="1:55" ht="15.75" thickBot="1" x14ac:dyDescent="0.3">
      <c r="A1119" s="17" t="s">
        <v>67</v>
      </c>
      <c r="B1119" s="2">
        <v>0</v>
      </c>
      <c r="C1119" s="2">
        <v>0</v>
      </c>
      <c r="D1119" s="2">
        <v>0</v>
      </c>
      <c r="E1119" s="2">
        <v>0</v>
      </c>
      <c r="F1119" s="2">
        <v>0</v>
      </c>
      <c r="G1119" s="2">
        <v>0</v>
      </c>
      <c r="H1119" s="2">
        <v>0</v>
      </c>
      <c r="I1119" s="2">
        <v>0</v>
      </c>
      <c r="J1119" s="4">
        <v>14745</v>
      </c>
      <c r="K1119" s="4">
        <v>94186</v>
      </c>
      <c r="L1119" s="2">
        <v>0</v>
      </c>
      <c r="M1119" s="2">
        <v>0</v>
      </c>
      <c r="N1119" s="2">
        <v>0</v>
      </c>
      <c r="O1119" s="2">
        <v>0</v>
      </c>
      <c r="P1119" s="4">
        <v>14910</v>
      </c>
      <c r="Q1119" s="4">
        <v>88951</v>
      </c>
      <c r="R1119" s="4">
        <v>15300</v>
      </c>
      <c r="S1119" s="4">
        <v>103370</v>
      </c>
      <c r="T1119" s="4">
        <v>15110</v>
      </c>
      <c r="U1119" s="4">
        <v>178947</v>
      </c>
      <c r="V1119" s="2">
        <v>0</v>
      </c>
      <c r="W1119" s="2">
        <v>0</v>
      </c>
      <c r="X1119" s="2">
        <v>0</v>
      </c>
      <c r="Y1119" s="2">
        <v>0</v>
      </c>
      <c r="Z1119" s="4">
        <v>60065</v>
      </c>
      <c r="AA1119" s="6">
        <v>465454</v>
      </c>
      <c r="AC1119" s="17" t="s">
        <v>27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1</v>
      </c>
      <c r="BA1119" s="2">
        <v>63</v>
      </c>
      <c r="BB1119" s="2">
        <v>1</v>
      </c>
      <c r="BC1119" s="10">
        <v>63</v>
      </c>
    </row>
    <row r="1120" spans="1:55" ht="15.75" thickBot="1" x14ac:dyDescent="0.3">
      <c r="A1120" s="17" t="s">
        <v>197</v>
      </c>
      <c r="B1120" s="2">
        <v>0</v>
      </c>
      <c r="C1120" s="2">
        <v>0</v>
      </c>
      <c r="D1120" s="2">
        <v>0</v>
      </c>
      <c r="E1120" s="2">
        <v>0</v>
      </c>
      <c r="F1120" s="2">
        <v>0</v>
      </c>
      <c r="G1120" s="2">
        <v>0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4">
        <v>4000</v>
      </c>
      <c r="U1120" s="4">
        <v>11929.57</v>
      </c>
      <c r="V1120" s="2">
        <v>0</v>
      </c>
      <c r="W1120" s="2">
        <v>0</v>
      </c>
      <c r="X1120" s="2">
        <v>0</v>
      </c>
      <c r="Y1120" s="2">
        <v>0</v>
      </c>
      <c r="Z1120" s="4">
        <v>4000</v>
      </c>
      <c r="AA1120" s="6">
        <v>11929.57</v>
      </c>
      <c r="AC1120" s="17" t="s">
        <v>270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24</v>
      </c>
      <c r="AS1120" s="2">
        <v>784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4">
        <v>5640</v>
      </c>
      <c r="BA1120" s="4">
        <v>28200</v>
      </c>
      <c r="BB1120" s="4">
        <v>5664</v>
      </c>
      <c r="BC1120" s="6">
        <v>28984</v>
      </c>
    </row>
    <row r="1121" spans="1:55" ht="15.75" thickBot="1" x14ac:dyDescent="0.3">
      <c r="A1121" s="17" t="s">
        <v>90</v>
      </c>
      <c r="B1121" s="2">
        <v>0</v>
      </c>
      <c r="C1121" s="2">
        <v>0</v>
      </c>
      <c r="D1121" s="2">
        <v>0</v>
      </c>
      <c r="E1121" s="2">
        <v>0</v>
      </c>
      <c r="F1121" s="2">
        <v>0</v>
      </c>
      <c r="G1121" s="2">
        <v>0</v>
      </c>
      <c r="H1121" s="2">
        <v>0</v>
      </c>
      <c r="I1121" s="2">
        <v>0</v>
      </c>
      <c r="J1121" s="2">
        <v>250</v>
      </c>
      <c r="K1121" s="4">
        <v>8812.5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200</v>
      </c>
      <c r="U1121" s="4">
        <v>7050</v>
      </c>
      <c r="V1121" s="2">
        <v>0</v>
      </c>
      <c r="W1121" s="2">
        <v>0</v>
      </c>
      <c r="X1121" s="2">
        <v>0</v>
      </c>
      <c r="Y1121" s="2">
        <v>0</v>
      </c>
      <c r="Z1121" s="2">
        <v>450</v>
      </c>
      <c r="AA1121" s="6">
        <v>15862.5</v>
      </c>
      <c r="AC1121" s="17" t="s">
        <v>65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4</v>
      </c>
      <c r="AY1121" s="2">
        <v>45</v>
      </c>
      <c r="AZ1121" s="2">
        <v>5</v>
      </c>
      <c r="BA1121" s="2">
        <v>15</v>
      </c>
      <c r="BB1121" s="2">
        <v>9</v>
      </c>
      <c r="BC1121" s="10">
        <v>60</v>
      </c>
    </row>
    <row r="1122" spans="1:55" ht="15.75" thickBot="1" x14ac:dyDescent="0.3">
      <c r="A1122" s="17" t="s">
        <v>236</v>
      </c>
      <c r="B1122" s="2">
        <v>0</v>
      </c>
      <c r="C1122" s="2">
        <v>0</v>
      </c>
      <c r="D1122" s="2">
        <v>312.5</v>
      </c>
      <c r="E1122" s="4">
        <v>2025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409.5</v>
      </c>
      <c r="M1122" s="4">
        <v>6577</v>
      </c>
      <c r="N1122" s="2">
        <v>0</v>
      </c>
      <c r="O1122" s="2">
        <v>0</v>
      </c>
      <c r="P1122" s="2">
        <v>466.5</v>
      </c>
      <c r="Q1122" s="4">
        <v>8934</v>
      </c>
      <c r="R1122" s="2">
        <v>0</v>
      </c>
      <c r="S1122" s="2">
        <v>0</v>
      </c>
      <c r="T1122" s="2">
        <v>443.25</v>
      </c>
      <c r="U1122" s="4">
        <v>2956.5</v>
      </c>
      <c r="V1122" s="2">
        <v>0</v>
      </c>
      <c r="W1122" s="2">
        <v>0</v>
      </c>
      <c r="X1122" s="2">
        <v>0</v>
      </c>
      <c r="Y1122" s="2">
        <v>0</v>
      </c>
      <c r="Z1122" s="4">
        <v>1631.75</v>
      </c>
      <c r="AA1122" s="6">
        <v>20492.5</v>
      </c>
      <c r="AC1122" s="17" t="s">
        <v>66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40</v>
      </c>
      <c r="AW1122" s="4">
        <v>2653</v>
      </c>
      <c r="AX1122" s="2">
        <v>0</v>
      </c>
      <c r="AY1122" s="2">
        <v>0</v>
      </c>
      <c r="AZ1122" s="2">
        <v>0</v>
      </c>
      <c r="BA1122" s="2">
        <v>0</v>
      </c>
      <c r="BB1122" s="2">
        <v>40</v>
      </c>
      <c r="BC1122" s="6">
        <v>2653</v>
      </c>
    </row>
    <row r="1123" spans="1:55" ht="15.75" thickBot="1" x14ac:dyDescent="0.3">
      <c r="A1123" s="18" t="s">
        <v>30</v>
      </c>
      <c r="B1123" s="8">
        <v>195968.03</v>
      </c>
      <c r="C1123" s="8">
        <v>509859.02</v>
      </c>
      <c r="D1123" s="8">
        <v>173137.3</v>
      </c>
      <c r="E1123" s="8">
        <v>166851.34</v>
      </c>
      <c r="F1123" s="8">
        <v>306703.09999999998</v>
      </c>
      <c r="G1123" s="8">
        <v>353117.93</v>
      </c>
      <c r="H1123" s="8">
        <v>198066.92</v>
      </c>
      <c r="I1123" s="8">
        <v>196740.39</v>
      </c>
      <c r="J1123" s="8">
        <v>151633.54</v>
      </c>
      <c r="K1123" s="8">
        <v>225276.87</v>
      </c>
      <c r="L1123" s="8">
        <v>174943.51</v>
      </c>
      <c r="M1123" s="8">
        <v>360597.92</v>
      </c>
      <c r="N1123" s="8">
        <v>270985.40000000002</v>
      </c>
      <c r="O1123" s="8">
        <v>431646.43</v>
      </c>
      <c r="P1123" s="8">
        <v>239395.5</v>
      </c>
      <c r="Q1123" s="8">
        <v>439679.87</v>
      </c>
      <c r="R1123" s="8">
        <v>169288.62</v>
      </c>
      <c r="S1123" s="8">
        <v>480039.89</v>
      </c>
      <c r="T1123" s="8">
        <v>63236.82</v>
      </c>
      <c r="U1123" s="8">
        <v>380248.72</v>
      </c>
      <c r="V1123" s="8">
        <v>245591.64</v>
      </c>
      <c r="W1123" s="8">
        <v>606032.72</v>
      </c>
      <c r="X1123" s="8">
        <v>181520.48</v>
      </c>
      <c r="Y1123" s="8">
        <v>290150.56</v>
      </c>
      <c r="Z1123" s="8">
        <v>2370470.86</v>
      </c>
      <c r="AA1123" s="9">
        <v>4440241.66</v>
      </c>
      <c r="AC1123" s="18" t="s">
        <v>30</v>
      </c>
      <c r="AD1123" s="7">
        <v>10</v>
      </c>
      <c r="AE1123" s="7">
        <v>283</v>
      </c>
      <c r="AF1123" s="8">
        <v>4264</v>
      </c>
      <c r="AG1123" s="8">
        <v>9480</v>
      </c>
      <c r="AH1123" s="8">
        <v>2000</v>
      </c>
      <c r="AI1123" s="8">
        <v>18000</v>
      </c>
      <c r="AJ1123" s="7">
        <v>0</v>
      </c>
      <c r="AK1123" s="7">
        <v>0</v>
      </c>
      <c r="AL1123" s="8">
        <v>13000</v>
      </c>
      <c r="AM1123" s="8">
        <v>91000</v>
      </c>
      <c r="AN1123" s="7">
        <v>0</v>
      </c>
      <c r="AO1123" s="7">
        <v>0</v>
      </c>
      <c r="AP1123" s="8">
        <v>11626</v>
      </c>
      <c r="AQ1123" s="8">
        <v>116118</v>
      </c>
      <c r="AR1123" s="8">
        <v>3049</v>
      </c>
      <c r="AS1123" s="8">
        <v>19397</v>
      </c>
      <c r="AT1123" s="8">
        <v>7010</v>
      </c>
      <c r="AU1123" s="8">
        <v>48580</v>
      </c>
      <c r="AV1123" s="8">
        <v>5040</v>
      </c>
      <c r="AW1123" s="8">
        <v>27653</v>
      </c>
      <c r="AX1123" s="7">
        <v>104</v>
      </c>
      <c r="AY1123" s="8">
        <v>2237</v>
      </c>
      <c r="AZ1123" s="8">
        <v>6446</v>
      </c>
      <c r="BA1123" s="8">
        <v>39878</v>
      </c>
      <c r="BB1123" s="8">
        <v>52549</v>
      </c>
      <c r="BC1123" s="9">
        <v>372626</v>
      </c>
    </row>
    <row r="1125" spans="1:55" ht="19.5" thickBot="1" x14ac:dyDescent="0.3">
      <c r="A1125" s="16" t="s">
        <v>237</v>
      </c>
      <c r="AC1125" s="16" t="s">
        <v>243</v>
      </c>
    </row>
    <row r="1126" spans="1:55" ht="15.75" thickBot="1" x14ac:dyDescent="0.3">
      <c r="A1126" s="22" t="s">
        <v>7</v>
      </c>
      <c r="B1126" s="24" t="s">
        <v>8</v>
      </c>
      <c r="C1126" s="25"/>
      <c r="D1126" s="19" t="s">
        <v>9</v>
      </c>
      <c r="E1126" s="21"/>
      <c r="F1126" s="19" t="s">
        <v>10</v>
      </c>
      <c r="G1126" s="21"/>
      <c r="H1126" s="19" t="s">
        <v>11</v>
      </c>
      <c r="I1126" s="21"/>
      <c r="J1126" s="19" t="s">
        <v>12</v>
      </c>
      <c r="K1126" s="21"/>
      <c r="L1126" s="19" t="s">
        <v>13</v>
      </c>
      <c r="M1126" s="21"/>
      <c r="N1126" s="19" t="s">
        <v>14</v>
      </c>
      <c r="O1126" s="21"/>
      <c r="P1126" s="19" t="s">
        <v>15</v>
      </c>
      <c r="Q1126" s="21"/>
      <c r="R1126" s="19" t="s">
        <v>16</v>
      </c>
      <c r="S1126" s="21"/>
      <c r="T1126" s="19" t="s">
        <v>17</v>
      </c>
      <c r="U1126" s="21"/>
      <c r="V1126" s="19" t="s">
        <v>18</v>
      </c>
      <c r="W1126" s="21"/>
      <c r="X1126" s="19" t="s">
        <v>19</v>
      </c>
      <c r="Y1126" s="21"/>
      <c r="Z1126" s="19" t="s">
        <v>20</v>
      </c>
      <c r="AA1126" s="20"/>
      <c r="AC1126" s="22" t="s">
        <v>7</v>
      </c>
      <c r="AD1126" s="24" t="s">
        <v>8</v>
      </c>
      <c r="AE1126" s="25"/>
      <c r="AF1126" s="19" t="s">
        <v>9</v>
      </c>
      <c r="AG1126" s="21"/>
      <c r="AH1126" s="19" t="s">
        <v>10</v>
      </c>
      <c r="AI1126" s="21"/>
      <c r="AJ1126" s="19" t="s">
        <v>11</v>
      </c>
      <c r="AK1126" s="21"/>
      <c r="AL1126" s="19" t="s">
        <v>12</v>
      </c>
      <c r="AM1126" s="21"/>
      <c r="AN1126" s="19" t="s">
        <v>13</v>
      </c>
      <c r="AO1126" s="21"/>
      <c r="AP1126" s="19" t="s">
        <v>14</v>
      </c>
      <c r="AQ1126" s="21"/>
      <c r="AR1126" s="19" t="s">
        <v>15</v>
      </c>
      <c r="AS1126" s="21"/>
      <c r="AT1126" s="19" t="s">
        <v>16</v>
      </c>
      <c r="AU1126" s="21"/>
      <c r="AV1126" s="19" t="s">
        <v>17</v>
      </c>
      <c r="AW1126" s="21"/>
      <c r="AX1126" s="19" t="s">
        <v>18</v>
      </c>
      <c r="AY1126" s="21"/>
      <c r="AZ1126" s="19" t="s">
        <v>19</v>
      </c>
      <c r="BA1126" s="21"/>
      <c r="BB1126" s="19" t="s">
        <v>20</v>
      </c>
      <c r="BC1126" s="20"/>
    </row>
    <row r="1127" spans="1:55" ht="26.25" thickBot="1" x14ac:dyDescent="0.3">
      <c r="A1127" s="23"/>
      <c r="B1127" s="1" t="s">
        <v>21</v>
      </c>
      <c r="C1127" s="1" t="s">
        <v>22</v>
      </c>
      <c r="D1127" s="1" t="s">
        <v>21</v>
      </c>
      <c r="E1127" s="1" t="s">
        <v>22</v>
      </c>
      <c r="F1127" s="1" t="s">
        <v>21</v>
      </c>
      <c r="G1127" s="1" t="s">
        <v>22</v>
      </c>
      <c r="H1127" s="1" t="s">
        <v>21</v>
      </c>
      <c r="I1127" s="1" t="s">
        <v>22</v>
      </c>
      <c r="J1127" s="1" t="s">
        <v>21</v>
      </c>
      <c r="K1127" s="1" t="s">
        <v>22</v>
      </c>
      <c r="L1127" s="1" t="s">
        <v>21</v>
      </c>
      <c r="M1127" s="1" t="s">
        <v>22</v>
      </c>
      <c r="N1127" s="1" t="s">
        <v>21</v>
      </c>
      <c r="O1127" s="1" t="s">
        <v>22</v>
      </c>
      <c r="P1127" s="1" t="s">
        <v>21</v>
      </c>
      <c r="Q1127" s="1" t="s">
        <v>22</v>
      </c>
      <c r="R1127" s="1" t="s">
        <v>21</v>
      </c>
      <c r="S1127" s="1" t="s">
        <v>22</v>
      </c>
      <c r="T1127" s="1" t="s">
        <v>21</v>
      </c>
      <c r="U1127" s="1" t="s">
        <v>22</v>
      </c>
      <c r="V1127" s="1" t="s">
        <v>21</v>
      </c>
      <c r="W1127" s="1" t="s">
        <v>22</v>
      </c>
      <c r="X1127" s="1" t="s">
        <v>21</v>
      </c>
      <c r="Y1127" s="1" t="s">
        <v>22</v>
      </c>
      <c r="Z1127" s="1" t="s">
        <v>21</v>
      </c>
      <c r="AA1127" s="5" t="s">
        <v>22</v>
      </c>
      <c r="AC1127" s="23"/>
      <c r="AD1127" s="1" t="s">
        <v>21</v>
      </c>
      <c r="AE1127" s="1" t="s">
        <v>22</v>
      </c>
      <c r="AF1127" s="1" t="s">
        <v>21</v>
      </c>
      <c r="AG1127" s="1" t="s">
        <v>22</v>
      </c>
      <c r="AH1127" s="1" t="s">
        <v>21</v>
      </c>
      <c r="AI1127" s="1" t="s">
        <v>22</v>
      </c>
      <c r="AJ1127" s="1" t="s">
        <v>21</v>
      </c>
      <c r="AK1127" s="1" t="s">
        <v>22</v>
      </c>
      <c r="AL1127" s="1" t="s">
        <v>21</v>
      </c>
      <c r="AM1127" s="1" t="s">
        <v>22</v>
      </c>
      <c r="AN1127" s="1" t="s">
        <v>21</v>
      </c>
      <c r="AO1127" s="1" t="s">
        <v>22</v>
      </c>
      <c r="AP1127" s="1" t="s">
        <v>21</v>
      </c>
      <c r="AQ1127" s="1" t="s">
        <v>22</v>
      </c>
      <c r="AR1127" s="1" t="s">
        <v>21</v>
      </c>
      <c r="AS1127" s="1" t="s">
        <v>22</v>
      </c>
      <c r="AT1127" s="1" t="s">
        <v>21</v>
      </c>
      <c r="AU1127" s="1" t="s">
        <v>22</v>
      </c>
      <c r="AV1127" s="1" t="s">
        <v>21</v>
      </c>
      <c r="AW1127" s="1" t="s">
        <v>22</v>
      </c>
      <c r="AX1127" s="1" t="s">
        <v>21</v>
      </c>
      <c r="AY1127" s="1" t="s">
        <v>22</v>
      </c>
      <c r="AZ1127" s="1" t="s">
        <v>21</v>
      </c>
      <c r="BA1127" s="1" t="s">
        <v>22</v>
      </c>
      <c r="BB1127" s="1" t="s">
        <v>21</v>
      </c>
      <c r="BC1127" s="5" t="s">
        <v>22</v>
      </c>
    </row>
    <row r="1128" spans="1:55" ht="15.75" thickBot="1" x14ac:dyDescent="0.3">
      <c r="A1128" s="17" t="s">
        <v>32</v>
      </c>
      <c r="B1128" s="2">
        <v>0</v>
      </c>
      <c r="C1128" s="2">
        <v>0</v>
      </c>
      <c r="D1128" s="2">
        <v>5</v>
      </c>
      <c r="E1128" s="2">
        <v>92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5</v>
      </c>
      <c r="AA1128" s="10">
        <v>92</v>
      </c>
      <c r="AC1128" s="17" t="s">
        <v>36</v>
      </c>
      <c r="AD1128" s="2">
        <v>144</v>
      </c>
      <c r="AE1128" s="2">
        <v>982</v>
      </c>
      <c r="AF1128" s="2">
        <v>156</v>
      </c>
      <c r="AG1128" s="2">
        <v>257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300</v>
      </c>
      <c r="BC1128" s="6">
        <v>1239</v>
      </c>
    </row>
    <row r="1129" spans="1:55" ht="15.75" thickBot="1" x14ac:dyDescent="0.3">
      <c r="A1129" s="17" t="s">
        <v>36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0.8</v>
      </c>
      <c r="S1129" s="2">
        <v>1.75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0.8</v>
      </c>
      <c r="AA1129" s="10">
        <v>1.75</v>
      </c>
      <c r="AC1129" s="17" t="s">
        <v>66</v>
      </c>
      <c r="AD1129" s="2">
        <v>1</v>
      </c>
      <c r="AE1129" s="2">
        <v>13</v>
      </c>
      <c r="AF1129" s="2">
        <v>2</v>
      </c>
      <c r="AG1129" s="2">
        <v>28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18</v>
      </c>
      <c r="AY1129" s="2">
        <v>276</v>
      </c>
      <c r="AZ1129" s="2">
        <v>30</v>
      </c>
      <c r="BA1129" s="2">
        <v>320</v>
      </c>
      <c r="BB1129" s="2">
        <v>51</v>
      </c>
      <c r="BC1129" s="10">
        <v>637</v>
      </c>
    </row>
    <row r="1130" spans="1:55" ht="15.75" thickBot="1" x14ac:dyDescent="0.3">
      <c r="A1130" s="17" t="s">
        <v>24</v>
      </c>
      <c r="B1130" s="2">
        <v>0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200</v>
      </c>
      <c r="M1130" s="2">
        <v>9.36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200</v>
      </c>
      <c r="AA1130" s="10">
        <v>9.36</v>
      </c>
      <c r="AC1130" s="18" t="s">
        <v>30</v>
      </c>
      <c r="AD1130" s="7">
        <v>145</v>
      </c>
      <c r="AE1130" s="7">
        <v>995</v>
      </c>
      <c r="AF1130" s="7">
        <v>158</v>
      </c>
      <c r="AG1130" s="7">
        <v>285</v>
      </c>
      <c r="AH1130" s="7">
        <v>0</v>
      </c>
      <c r="AI1130" s="7">
        <v>0</v>
      </c>
      <c r="AJ1130" s="7">
        <v>0</v>
      </c>
      <c r="AK1130" s="7">
        <v>0</v>
      </c>
      <c r="AL1130" s="7">
        <v>0</v>
      </c>
      <c r="AM1130" s="7">
        <v>0</v>
      </c>
      <c r="AN1130" s="7">
        <v>0</v>
      </c>
      <c r="AO1130" s="7">
        <v>0</v>
      </c>
      <c r="AP1130" s="7">
        <v>0</v>
      </c>
      <c r="AQ1130" s="7">
        <v>0</v>
      </c>
      <c r="AR1130" s="7">
        <v>0</v>
      </c>
      <c r="AS1130" s="7">
        <v>0</v>
      </c>
      <c r="AT1130" s="7">
        <v>0</v>
      </c>
      <c r="AU1130" s="7">
        <v>0</v>
      </c>
      <c r="AV1130" s="7">
        <v>0</v>
      </c>
      <c r="AW1130" s="7">
        <v>0</v>
      </c>
      <c r="AX1130" s="7">
        <v>18</v>
      </c>
      <c r="AY1130" s="7">
        <v>276</v>
      </c>
      <c r="AZ1130" s="7">
        <v>30</v>
      </c>
      <c r="BA1130" s="7">
        <v>320</v>
      </c>
      <c r="BB1130" s="7">
        <v>351</v>
      </c>
      <c r="BC1130" s="9">
        <v>1876</v>
      </c>
    </row>
    <row r="1131" spans="1:55" ht="15.75" thickBot="1" x14ac:dyDescent="0.3">
      <c r="A1131" s="18" t="s">
        <v>30</v>
      </c>
      <c r="B1131" s="7">
        <v>0</v>
      </c>
      <c r="C1131" s="7">
        <v>0</v>
      </c>
      <c r="D1131" s="7">
        <v>5</v>
      </c>
      <c r="E1131" s="7">
        <v>92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200</v>
      </c>
      <c r="M1131" s="7">
        <v>9.36</v>
      </c>
      <c r="N1131" s="7">
        <v>0</v>
      </c>
      <c r="O1131" s="7">
        <v>0</v>
      </c>
      <c r="P1131" s="7">
        <v>0</v>
      </c>
      <c r="Q1131" s="7">
        <v>0</v>
      </c>
      <c r="R1131" s="7">
        <v>0.8</v>
      </c>
      <c r="S1131" s="7">
        <v>1.75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205.8</v>
      </c>
      <c r="AA1131" s="13">
        <v>103.11</v>
      </c>
    </row>
    <row r="1132" spans="1:55" ht="19.5" thickBot="1" x14ac:dyDescent="0.3">
      <c r="AC1132" s="16" t="s">
        <v>244</v>
      </c>
    </row>
    <row r="1133" spans="1:55" ht="19.5" thickBot="1" x14ac:dyDescent="0.3">
      <c r="A1133" s="16" t="s">
        <v>238</v>
      </c>
      <c r="AC1133" s="22" t="s">
        <v>7</v>
      </c>
      <c r="AD1133" s="24" t="s">
        <v>8</v>
      </c>
      <c r="AE1133" s="25"/>
      <c r="AF1133" s="19" t="s">
        <v>9</v>
      </c>
      <c r="AG1133" s="21"/>
      <c r="AH1133" s="19" t="s">
        <v>10</v>
      </c>
      <c r="AI1133" s="21"/>
      <c r="AJ1133" s="19" t="s">
        <v>11</v>
      </c>
      <c r="AK1133" s="21"/>
      <c r="AL1133" s="19" t="s">
        <v>12</v>
      </c>
      <c r="AM1133" s="21"/>
      <c r="AN1133" s="19" t="s">
        <v>13</v>
      </c>
      <c r="AO1133" s="21"/>
      <c r="AP1133" s="19" t="s">
        <v>14</v>
      </c>
      <c r="AQ1133" s="21"/>
      <c r="AR1133" s="19" t="s">
        <v>15</v>
      </c>
      <c r="AS1133" s="21"/>
      <c r="AT1133" s="19" t="s">
        <v>16</v>
      </c>
      <c r="AU1133" s="21"/>
      <c r="AV1133" s="19" t="s">
        <v>17</v>
      </c>
      <c r="AW1133" s="21"/>
      <c r="AX1133" s="19" t="s">
        <v>18</v>
      </c>
      <c r="AY1133" s="21"/>
      <c r="AZ1133" s="19" t="s">
        <v>19</v>
      </c>
      <c r="BA1133" s="21"/>
      <c r="BB1133" s="19" t="s">
        <v>20</v>
      </c>
      <c r="BC1133" s="20"/>
    </row>
    <row r="1134" spans="1:55" ht="26.25" thickBot="1" x14ac:dyDescent="0.3">
      <c r="A1134" s="22" t="s">
        <v>7</v>
      </c>
      <c r="B1134" s="24" t="s">
        <v>8</v>
      </c>
      <c r="C1134" s="25"/>
      <c r="D1134" s="19" t="s">
        <v>9</v>
      </c>
      <c r="E1134" s="21"/>
      <c r="F1134" s="19" t="s">
        <v>10</v>
      </c>
      <c r="G1134" s="21"/>
      <c r="H1134" s="19" t="s">
        <v>11</v>
      </c>
      <c r="I1134" s="21"/>
      <c r="J1134" s="19" t="s">
        <v>12</v>
      </c>
      <c r="K1134" s="21"/>
      <c r="L1134" s="19" t="s">
        <v>13</v>
      </c>
      <c r="M1134" s="21"/>
      <c r="N1134" s="19" t="s">
        <v>14</v>
      </c>
      <c r="O1134" s="21"/>
      <c r="P1134" s="19" t="s">
        <v>15</v>
      </c>
      <c r="Q1134" s="21"/>
      <c r="R1134" s="19" t="s">
        <v>16</v>
      </c>
      <c r="S1134" s="21"/>
      <c r="T1134" s="19" t="s">
        <v>17</v>
      </c>
      <c r="U1134" s="21"/>
      <c r="V1134" s="19" t="s">
        <v>18</v>
      </c>
      <c r="W1134" s="21"/>
      <c r="X1134" s="19" t="s">
        <v>19</v>
      </c>
      <c r="Y1134" s="21"/>
      <c r="Z1134" s="19" t="s">
        <v>20</v>
      </c>
      <c r="AA1134" s="20"/>
      <c r="AC1134" s="23"/>
      <c r="AD1134" s="1" t="s">
        <v>21</v>
      </c>
      <c r="AE1134" s="1" t="s">
        <v>22</v>
      </c>
      <c r="AF1134" s="1" t="s">
        <v>21</v>
      </c>
      <c r="AG1134" s="1" t="s">
        <v>22</v>
      </c>
      <c r="AH1134" s="1" t="s">
        <v>21</v>
      </c>
      <c r="AI1134" s="1" t="s">
        <v>22</v>
      </c>
      <c r="AJ1134" s="1" t="s">
        <v>21</v>
      </c>
      <c r="AK1134" s="1" t="s">
        <v>22</v>
      </c>
      <c r="AL1134" s="1" t="s">
        <v>21</v>
      </c>
      <c r="AM1134" s="1" t="s">
        <v>22</v>
      </c>
      <c r="AN1134" s="1" t="s">
        <v>21</v>
      </c>
      <c r="AO1134" s="1" t="s">
        <v>22</v>
      </c>
      <c r="AP1134" s="1" t="s">
        <v>21</v>
      </c>
      <c r="AQ1134" s="1" t="s">
        <v>22</v>
      </c>
      <c r="AR1134" s="1" t="s">
        <v>21</v>
      </c>
      <c r="AS1134" s="1" t="s">
        <v>22</v>
      </c>
      <c r="AT1134" s="1" t="s">
        <v>21</v>
      </c>
      <c r="AU1134" s="1" t="s">
        <v>22</v>
      </c>
      <c r="AV1134" s="1" t="s">
        <v>21</v>
      </c>
      <c r="AW1134" s="1" t="s">
        <v>22</v>
      </c>
      <c r="AX1134" s="1" t="s">
        <v>21</v>
      </c>
      <c r="AY1134" s="1" t="s">
        <v>22</v>
      </c>
      <c r="AZ1134" s="1" t="s">
        <v>21</v>
      </c>
      <c r="BA1134" s="1" t="s">
        <v>22</v>
      </c>
      <c r="BB1134" s="1" t="s">
        <v>21</v>
      </c>
      <c r="BC1134" s="5" t="s">
        <v>22</v>
      </c>
    </row>
    <row r="1135" spans="1:55" ht="26.25" thickBot="1" x14ac:dyDescent="0.3">
      <c r="A1135" s="23"/>
      <c r="B1135" s="1" t="s">
        <v>21</v>
      </c>
      <c r="C1135" s="1" t="s">
        <v>22</v>
      </c>
      <c r="D1135" s="1" t="s">
        <v>21</v>
      </c>
      <c r="E1135" s="1" t="s">
        <v>22</v>
      </c>
      <c r="F1135" s="1" t="s">
        <v>21</v>
      </c>
      <c r="G1135" s="1" t="s">
        <v>22</v>
      </c>
      <c r="H1135" s="1" t="s">
        <v>21</v>
      </c>
      <c r="I1135" s="1" t="s">
        <v>22</v>
      </c>
      <c r="J1135" s="1" t="s">
        <v>21</v>
      </c>
      <c r="K1135" s="1" t="s">
        <v>22</v>
      </c>
      <c r="L1135" s="1" t="s">
        <v>21</v>
      </c>
      <c r="M1135" s="1" t="s">
        <v>22</v>
      </c>
      <c r="N1135" s="1" t="s">
        <v>21</v>
      </c>
      <c r="O1135" s="1" t="s">
        <v>22</v>
      </c>
      <c r="P1135" s="1" t="s">
        <v>21</v>
      </c>
      <c r="Q1135" s="1" t="s">
        <v>22</v>
      </c>
      <c r="R1135" s="1" t="s">
        <v>21</v>
      </c>
      <c r="S1135" s="1" t="s">
        <v>22</v>
      </c>
      <c r="T1135" s="1" t="s">
        <v>21</v>
      </c>
      <c r="U1135" s="1" t="s">
        <v>22</v>
      </c>
      <c r="V1135" s="1" t="s">
        <v>21</v>
      </c>
      <c r="W1135" s="1" t="s">
        <v>22</v>
      </c>
      <c r="X1135" s="1" t="s">
        <v>21</v>
      </c>
      <c r="Y1135" s="1" t="s">
        <v>22</v>
      </c>
      <c r="Z1135" s="1" t="s">
        <v>21</v>
      </c>
      <c r="AA1135" s="5" t="s">
        <v>22</v>
      </c>
      <c r="AC1135" s="17" t="s">
        <v>35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4</v>
      </c>
      <c r="AK1135" s="2">
        <v>6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4</v>
      </c>
      <c r="BC1135" s="10">
        <v>6</v>
      </c>
    </row>
    <row r="1136" spans="1:55" ht="15.75" thickBot="1" x14ac:dyDescent="0.3">
      <c r="A1136" s="17" t="s">
        <v>32</v>
      </c>
      <c r="B1136" s="2">
        <v>30</v>
      </c>
      <c r="C1136" s="2">
        <v>140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4">
        <v>5500</v>
      </c>
      <c r="O1136" s="4">
        <v>51458</v>
      </c>
      <c r="P1136" s="2">
        <v>0</v>
      </c>
      <c r="Q1136" s="2">
        <v>0</v>
      </c>
      <c r="R1136" s="2">
        <v>2</v>
      </c>
      <c r="S1136" s="2">
        <v>2.3199999999999998</v>
      </c>
      <c r="T1136" s="2">
        <v>1</v>
      </c>
      <c r="U1136" s="2">
        <v>2.37</v>
      </c>
      <c r="V1136" s="2">
        <v>62.5</v>
      </c>
      <c r="W1136" s="2">
        <v>355.71</v>
      </c>
      <c r="X1136" s="2">
        <v>40</v>
      </c>
      <c r="Y1136" s="2">
        <v>137.79</v>
      </c>
      <c r="Z1136" s="4">
        <v>5635.5</v>
      </c>
      <c r="AA1136" s="6">
        <v>52096.19</v>
      </c>
      <c r="AC1136" s="17" t="s">
        <v>25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46</v>
      </c>
      <c r="AO1136" s="2">
        <v>424</v>
      </c>
      <c r="AP1136" s="2">
        <v>40</v>
      </c>
      <c r="AQ1136" s="2">
        <v>381</v>
      </c>
      <c r="AR1136" s="2">
        <v>76</v>
      </c>
      <c r="AS1136" s="2">
        <v>651</v>
      </c>
      <c r="AT1136" s="2">
        <v>64</v>
      </c>
      <c r="AU1136" s="2">
        <v>466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226</v>
      </c>
      <c r="BC1136" s="6">
        <v>1922</v>
      </c>
    </row>
    <row r="1137" spans="1:55" ht="15.75" thickBot="1" x14ac:dyDescent="0.3">
      <c r="A1137" s="17" t="s">
        <v>33</v>
      </c>
      <c r="B1137" s="2">
        <v>0</v>
      </c>
      <c r="C1137" s="2">
        <v>0</v>
      </c>
      <c r="D1137" s="2">
        <v>0</v>
      </c>
      <c r="E1137" s="2">
        <v>0</v>
      </c>
      <c r="F1137" s="2">
        <v>235</v>
      </c>
      <c r="G1137" s="4">
        <v>1135</v>
      </c>
      <c r="H1137" s="2">
        <v>750.64</v>
      </c>
      <c r="I1137" s="4">
        <v>1363.85</v>
      </c>
      <c r="J1137" s="2">
        <v>0</v>
      </c>
      <c r="K1137" s="2">
        <v>0</v>
      </c>
      <c r="L1137" s="2">
        <v>200</v>
      </c>
      <c r="M1137" s="4">
        <v>1100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100</v>
      </c>
      <c r="U1137" s="2">
        <v>51.61</v>
      </c>
      <c r="V1137" s="2">
        <v>79.5</v>
      </c>
      <c r="W1137" s="2">
        <v>50.76</v>
      </c>
      <c r="X1137" s="2">
        <v>84</v>
      </c>
      <c r="Y1137" s="2">
        <v>192.65</v>
      </c>
      <c r="Z1137" s="4">
        <v>1449.14</v>
      </c>
      <c r="AA1137" s="6">
        <v>3893.87</v>
      </c>
      <c r="AC1137" s="17" t="s">
        <v>27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16</v>
      </c>
      <c r="AU1137" s="2">
        <v>22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16</v>
      </c>
      <c r="BC1137" s="10">
        <v>22</v>
      </c>
    </row>
    <row r="1138" spans="1:55" ht="15.75" thickBot="1" x14ac:dyDescent="0.3">
      <c r="A1138" s="17" t="s">
        <v>34</v>
      </c>
      <c r="B1138" s="4">
        <v>1320</v>
      </c>
      <c r="C1138" s="4">
        <v>5940</v>
      </c>
      <c r="D1138" s="4">
        <v>11530</v>
      </c>
      <c r="E1138" s="4">
        <v>15730</v>
      </c>
      <c r="F1138" s="4">
        <v>17912</v>
      </c>
      <c r="G1138" s="4">
        <v>29508</v>
      </c>
      <c r="H1138" s="4">
        <v>33000</v>
      </c>
      <c r="I1138" s="4">
        <v>27500</v>
      </c>
      <c r="J1138" s="4">
        <v>1720</v>
      </c>
      <c r="K1138" s="4">
        <v>7740</v>
      </c>
      <c r="L1138" s="4">
        <v>7500</v>
      </c>
      <c r="M1138" s="4">
        <v>11431.52</v>
      </c>
      <c r="N1138" s="4">
        <v>26802</v>
      </c>
      <c r="O1138" s="4">
        <v>47474.9</v>
      </c>
      <c r="P1138" s="4">
        <v>20370</v>
      </c>
      <c r="Q1138" s="4">
        <v>23152.5</v>
      </c>
      <c r="R1138" s="4">
        <v>7620</v>
      </c>
      <c r="S1138" s="4">
        <v>10830</v>
      </c>
      <c r="T1138" s="2">
        <v>0</v>
      </c>
      <c r="U1138" s="2">
        <v>0</v>
      </c>
      <c r="V1138" s="4">
        <v>7800</v>
      </c>
      <c r="W1138" s="4">
        <v>14372.19</v>
      </c>
      <c r="X1138" s="2">
        <v>0</v>
      </c>
      <c r="Y1138" s="2">
        <v>0</v>
      </c>
      <c r="Z1138" s="4">
        <v>135574</v>
      </c>
      <c r="AA1138" s="6">
        <v>193679.11</v>
      </c>
      <c r="AC1138" s="18" t="s">
        <v>30</v>
      </c>
      <c r="AD1138" s="7">
        <v>0</v>
      </c>
      <c r="AE1138" s="7">
        <v>0</v>
      </c>
      <c r="AF1138" s="7">
        <v>0</v>
      </c>
      <c r="AG1138" s="7">
        <v>0</v>
      </c>
      <c r="AH1138" s="7">
        <v>0</v>
      </c>
      <c r="AI1138" s="7">
        <v>0</v>
      </c>
      <c r="AJ1138" s="7">
        <v>4</v>
      </c>
      <c r="AK1138" s="7">
        <v>6</v>
      </c>
      <c r="AL1138" s="7">
        <v>0</v>
      </c>
      <c r="AM1138" s="7">
        <v>0</v>
      </c>
      <c r="AN1138" s="7">
        <v>46</v>
      </c>
      <c r="AO1138" s="7">
        <v>424</v>
      </c>
      <c r="AP1138" s="7">
        <v>40</v>
      </c>
      <c r="AQ1138" s="7">
        <v>381</v>
      </c>
      <c r="AR1138" s="7">
        <v>76</v>
      </c>
      <c r="AS1138" s="7">
        <v>651</v>
      </c>
      <c r="AT1138" s="7">
        <v>80</v>
      </c>
      <c r="AU1138" s="7">
        <v>488</v>
      </c>
      <c r="AV1138" s="7">
        <v>0</v>
      </c>
      <c r="AW1138" s="7">
        <v>0</v>
      </c>
      <c r="AX1138" s="7">
        <v>0</v>
      </c>
      <c r="AY1138" s="7">
        <v>0</v>
      </c>
      <c r="AZ1138" s="7">
        <v>0</v>
      </c>
      <c r="BA1138" s="7">
        <v>0</v>
      </c>
      <c r="BB1138" s="7">
        <v>246</v>
      </c>
      <c r="BC1138" s="9">
        <v>1950</v>
      </c>
    </row>
    <row r="1139" spans="1:55" ht="15.75" thickBot="1" x14ac:dyDescent="0.3">
      <c r="A1139" s="17" t="s">
        <v>35</v>
      </c>
      <c r="B1139" s="2">
        <v>152.55000000000001</v>
      </c>
      <c r="C1139" s="2">
        <v>614.66</v>
      </c>
      <c r="D1139" s="2">
        <v>283</v>
      </c>
      <c r="E1139" s="4">
        <v>1478.86</v>
      </c>
      <c r="F1139" s="2">
        <v>137.69999999999999</v>
      </c>
      <c r="G1139" s="2">
        <v>358.65</v>
      </c>
      <c r="H1139" s="2">
        <v>0</v>
      </c>
      <c r="I1139" s="2">
        <v>0</v>
      </c>
      <c r="J1139" s="2">
        <v>0</v>
      </c>
      <c r="K1139" s="2">
        <v>0</v>
      </c>
      <c r="L1139" s="2">
        <v>679.9</v>
      </c>
      <c r="M1139" s="4">
        <v>1877.88</v>
      </c>
      <c r="N1139" s="2">
        <v>0</v>
      </c>
      <c r="O1139" s="2">
        <v>0</v>
      </c>
      <c r="P1139" s="4">
        <v>50400</v>
      </c>
      <c r="Q1139" s="4">
        <v>20160</v>
      </c>
      <c r="R1139" s="2">
        <v>449.3</v>
      </c>
      <c r="S1139" s="4">
        <v>3231.37</v>
      </c>
      <c r="T1139" s="2">
        <v>0</v>
      </c>
      <c r="U1139" s="2">
        <v>0</v>
      </c>
      <c r="V1139" s="4">
        <v>100800</v>
      </c>
      <c r="W1139" s="4">
        <v>40800</v>
      </c>
      <c r="X1139" s="2">
        <v>283</v>
      </c>
      <c r="Y1139" s="4">
        <v>1665.84</v>
      </c>
      <c r="Z1139" s="4">
        <v>153185.45000000001</v>
      </c>
      <c r="AA1139" s="6">
        <v>70187.259999999995</v>
      </c>
    </row>
    <row r="1140" spans="1:55" ht="19.5" thickBot="1" x14ac:dyDescent="0.3">
      <c r="A1140" s="17" t="s">
        <v>36</v>
      </c>
      <c r="B1140" s="2">
        <v>1</v>
      </c>
      <c r="C1140" s="2">
        <v>2.04</v>
      </c>
      <c r="D1140" s="2">
        <v>0</v>
      </c>
      <c r="E1140" s="2">
        <v>0</v>
      </c>
      <c r="F1140" s="2">
        <v>0</v>
      </c>
      <c r="G1140" s="2">
        <v>0</v>
      </c>
      <c r="H1140" s="2">
        <v>0</v>
      </c>
      <c r="I1140" s="2">
        <v>0</v>
      </c>
      <c r="J1140" s="2">
        <v>1</v>
      </c>
      <c r="K1140" s="2">
        <v>25</v>
      </c>
      <c r="L1140" s="2">
        <v>0</v>
      </c>
      <c r="M1140" s="2">
        <v>0</v>
      </c>
      <c r="N1140" s="2">
        <v>1</v>
      </c>
      <c r="O1140" s="2">
        <v>1.07</v>
      </c>
      <c r="P1140" s="2">
        <v>0</v>
      </c>
      <c r="Q1140" s="2">
        <v>0</v>
      </c>
      <c r="R1140" s="2">
        <v>0</v>
      </c>
      <c r="S1140" s="2">
        <v>0</v>
      </c>
      <c r="T1140" s="2">
        <v>13.3</v>
      </c>
      <c r="U1140" s="2">
        <v>115.25</v>
      </c>
      <c r="V1140" s="4">
        <v>80001.3</v>
      </c>
      <c r="W1140" s="4">
        <v>40001.040000000001</v>
      </c>
      <c r="X1140" s="4">
        <v>32000</v>
      </c>
      <c r="Y1140" s="4">
        <v>16000</v>
      </c>
      <c r="Z1140" s="4">
        <v>112017.60000000001</v>
      </c>
      <c r="AA1140" s="6">
        <v>56144.4</v>
      </c>
      <c r="AC1140" s="16" t="s">
        <v>245</v>
      </c>
    </row>
    <row r="1141" spans="1:55" ht="15.75" thickBot="1" x14ac:dyDescent="0.3">
      <c r="A1141" s="17" t="s">
        <v>38</v>
      </c>
      <c r="B1141" s="2">
        <v>0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4">
        <v>25000</v>
      </c>
      <c r="I1141" s="4">
        <v>12500</v>
      </c>
      <c r="J1141" s="4">
        <v>3000</v>
      </c>
      <c r="K1141" s="4">
        <v>6810</v>
      </c>
      <c r="L1141" s="4">
        <v>25925</v>
      </c>
      <c r="M1141" s="4">
        <v>10110.75</v>
      </c>
      <c r="N1141" s="4">
        <v>24888</v>
      </c>
      <c r="O1141" s="4">
        <v>10110.75</v>
      </c>
      <c r="P1141" s="2">
        <v>0</v>
      </c>
      <c r="Q1141" s="2">
        <v>0</v>
      </c>
      <c r="R1141" s="4">
        <v>40000</v>
      </c>
      <c r="S1141" s="4">
        <v>14525</v>
      </c>
      <c r="T1141" s="2">
        <v>1.5</v>
      </c>
      <c r="U1141" s="2">
        <v>12.18</v>
      </c>
      <c r="V1141" s="2">
        <v>0</v>
      </c>
      <c r="W1141" s="2">
        <v>0</v>
      </c>
      <c r="X1141" s="2">
        <v>0</v>
      </c>
      <c r="Y1141" s="2">
        <v>0</v>
      </c>
      <c r="Z1141" s="4">
        <v>118814.5</v>
      </c>
      <c r="AA1141" s="6">
        <v>54068.68</v>
      </c>
      <c r="AC1141" s="22" t="s">
        <v>7</v>
      </c>
      <c r="AD1141" s="24" t="s">
        <v>8</v>
      </c>
      <c r="AE1141" s="25"/>
      <c r="AF1141" s="19" t="s">
        <v>9</v>
      </c>
      <c r="AG1141" s="21"/>
      <c r="AH1141" s="19" t="s">
        <v>10</v>
      </c>
      <c r="AI1141" s="21"/>
      <c r="AJ1141" s="19" t="s">
        <v>11</v>
      </c>
      <c r="AK1141" s="21"/>
      <c r="AL1141" s="19" t="s">
        <v>12</v>
      </c>
      <c r="AM1141" s="21"/>
      <c r="AN1141" s="19" t="s">
        <v>13</v>
      </c>
      <c r="AO1141" s="21"/>
      <c r="AP1141" s="19" t="s">
        <v>14</v>
      </c>
      <c r="AQ1141" s="21"/>
      <c r="AR1141" s="19" t="s">
        <v>15</v>
      </c>
      <c r="AS1141" s="21"/>
      <c r="AT1141" s="19" t="s">
        <v>16</v>
      </c>
      <c r="AU1141" s="21"/>
      <c r="AV1141" s="19" t="s">
        <v>17</v>
      </c>
      <c r="AW1141" s="21"/>
      <c r="AX1141" s="19" t="s">
        <v>18</v>
      </c>
      <c r="AY1141" s="21"/>
      <c r="AZ1141" s="19" t="s">
        <v>19</v>
      </c>
      <c r="BA1141" s="21"/>
      <c r="BB1141" s="19" t="s">
        <v>20</v>
      </c>
      <c r="BC1141" s="20"/>
    </row>
    <row r="1142" spans="1:55" ht="26.25" thickBot="1" x14ac:dyDescent="0.3">
      <c r="A1142" s="17" t="s">
        <v>23</v>
      </c>
      <c r="B1142" s="4">
        <v>2003.4</v>
      </c>
      <c r="C1142" s="2">
        <v>715.75</v>
      </c>
      <c r="D1142" s="4">
        <v>1129.28</v>
      </c>
      <c r="E1142" s="2">
        <v>337.99</v>
      </c>
      <c r="F1142" s="4">
        <v>6068.62</v>
      </c>
      <c r="G1142" s="4">
        <v>73647.73</v>
      </c>
      <c r="H1142" s="4">
        <v>1506</v>
      </c>
      <c r="I1142" s="2">
        <v>617.63</v>
      </c>
      <c r="J1142" s="4">
        <v>10380.18</v>
      </c>
      <c r="K1142" s="4">
        <v>165496.07999999999</v>
      </c>
      <c r="L1142" s="2">
        <v>798.98</v>
      </c>
      <c r="M1142" s="4">
        <v>2747.84</v>
      </c>
      <c r="N1142" s="4">
        <v>2449.71</v>
      </c>
      <c r="O1142" s="4">
        <v>2697.24</v>
      </c>
      <c r="P1142" s="4">
        <v>7625.19</v>
      </c>
      <c r="Q1142" s="4">
        <v>112196.14</v>
      </c>
      <c r="R1142" s="4">
        <v>2665.15</v>
      </c>
      <c r="S1142" s="4">
        <v>1111.79</v>
      </c>
      <c r="T1142" s="4">
        <v>1233.22</v>
      </c>
      <c r="U1142" s="2">
        <v>683.62</v>
      </c>
      <c r="V1142" s="4">
        <v>2635.05</v>
      </c>
      <c r="W1142" s="4">
        <v>1421.45</v>
      </c>
      <c r="X1142" s="4">
        <v>8065.5</v>
      </c>
      <c r="Y1142" s="4">
        <v>134294.57</v>
      </c>
      <c r="Z1142" s="4">
        <v>46560.28</v>
      </c>
      <c r="AA1142" s="6">
        <v>495967.83</v>
      </c>
      <c r="AC1142" s="26"/>
      <c r="AD1142" s="11" t="s">
        <v>21</v>
      </c>
      <c r="AE1142" s="11" t="s">
        <v>22</v>
      </c>
      <c r="AF1142" s="11" t="s">
        <v>21</v>
      </c>
      <c r="AG1142" s="11" t="s">
        <v>22</v>
      </c>
      <c r="AH1142" s="11" t="s">
        <v>21</v>
      </c>
      <c r="AI1142" s="11" t="s">
        <v>22</v>
      </c>
      <c r="AJ1142" s="11" t="s">
        <v>21</v>
      </c>
      <c r="AK1142" s="11" t="s">
        <v>22</v>
      </c>
      <c r="AL1142" s="11" t="s">
        <v>21</v>
      </c>
      <c r="AM1142" s="11" t="s">
        <v>22</v>
      </c>
      <c r="AN1142" s="11" t="s">
        <v>21</v>
      </c>
      <c r="AO1142" s="11" t="s">
        <v>22</v>
      </c>
      <c r="AP1142" s="11" t="s">
        <v>21</v>
      </c>
      <c r="AQ1142" s="11" t="s">
        <v>22</v>
      </c>
      <c r="AR1142" s="11" t="s">
        <v>21</v>
      </c>
      <c r="AS1142" s="11" t="s">
        <v>22</v>
      </c>
      <c r="AT1142" s="11" t="s">
        <v>21</v>
      </c>
      <c r="AU1142" s="11" t="s">
        <v>22</v>
      </c>
      <c r="AV1142" s="11" t="s">
        <v>21</v>
      </c>
      <c r="AW1142" s="11" t="s">
        <v>22</v>
      </c>
      <c r="AX1142" s="11" t="s">
        <v>21</v>
      </c>
      <c r="AY1142" s="11" t="s">
        <v>22</v>
      </c>
      <c r="AZ1142" s="11" t="s">
        <v>21</v>
      </c>
      <c r="BA1142" s="11" t="s">
        <v>22</v>
      </c>
      <c r="BB1142" s="11" t="s">
        <v>21</v>
      </c>
      <c r="BC1142" s="12" t="s">
        <v>22</v>
      </c>
    </row>
    <row r="1143" spans="1:55" ht="15.75" thickBot="1" x14ac:dyDescent="0.3">
      <c r="A1143" s="17" t="s">
        <v>24</v>
      </c>
      <c r="B1143" s="4">
        <v>32900</v>
      </c>
      <c r="C1143" s="4">
        <v>8726.36</v>
      </c>
      <c r="D1143" s="4">
        <v>31330</v>
      </c>
      <c r="E1143" s="4">
        <v>7773.88</v>
      </c>
      <c r="F1143" s="4">
        <v>40830</v>
      </c>
      <c r="G1143" s="4">
        <v>9514.7800000000007</v>
      </c>
      <c r="H1143" s="4">
        <v>124090</v>
      </c>
      <c r="I1143" s="4">
        <v>28376.51</v>
      </c>
      <c r="J1143" s="4">
        <v>164975</v>
      </c>
      <c r="K1143" s="4">
        <v>37885.99</v>
      </c>
      <c r="L1143" s="4">
        <v>143940</v>
      </c>
      <c r="M1143" s="4">
        <v>36775.5</v>
      </c>
      <c r="N1143" s="4">
        <v>197390</v>
      </c>
      <c r="O1143" s="4">
        <v>47835.28</v>
      </c>
      <c r="P1143" s="4">
        <v>137920</v>
      </c>
      <c r="Q1143" s="4">
        <v>32849.160000000003</v>
      </c>
      <c r="R1143" s="4">
        <v>100882</v>
      </c>
      <c r="S1143" s="4">
        <v>31940.01</v>
      </c>
      <c r="T1143" s="4">
        <v>49650</v>
      </c>
      <c r="U1143" s="4">
        <v>11959.34</v>
      </c>
      <c r="V1143" s="4">
        <v>34478</v>
      </c>
      <c r="W1143" s="4">
        <v>9026.0400000000009</v>
      </c>
      <c r="X1143" s="4">
        <v>29025</v>
      </c>
      <c r="Y1143" s="4">
        <v>7150.28</v>
      </c>
      <c r="Z1143" s="4">
        <v>1087410</v>
      </c>
      <c r="AA1143" s="6">
        <v>269813.13</v>
      </c>
    </row>
    <row r="1144" spans="1:55" ht="19.5" thickBot="1" x14ac:dyDescent="0.3">
      <c r="A1144" s="17" t="s">
        <v>41</v>
      </c>
      <c r="B1144" s="2">
        <v>0</v>
      </c>
      <c r="C1144" s="2">
        <v>0</v>
      </c>
      <c r="D1144" s="2">
        <v>0</v>
      </c>
      <c r="E1144" s="2">
        <v>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200</v>
      </c>
      <c r="M1144" s="2">
        <v>386.6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200</v>
      </c>
      <c r="AA1144" s="10">
        <v>386.6</v>
      </c>
      <c r="AC1144" s="16" t="s">
        <v>246</v>
      </c>
    </row>
    <row r="1145" spans="1:55" ht="15.75" thickBot="1" x14ac:dyDescent="0.3">
      <c r="A1145" s="17" t="s">
        <v>42</v>
      </c>
      <c r="B1145" s="2">
        <v>0</v>
      </c>
      <c r="C1145" s="2">
        <v>0</v>
      </c>
      <c r="D1145" s="2">
        <v>0</v>
      </c>
      <c r="E1145" s="2">
        <v>0</v>
      </c>
      <c r="F1145" s="2">
        <v>0</v>
      </c>
      <c r="G1145" s="2">
        <v>0</v>
      </c>
      <c r="H1145" s="4">
        <v>48000</v>
      </c>
      <c r="I1145" s="4">
        <v>41250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4">
        <v>48000</v>
      </c>
      <c r="AA1145" s="6">
        <v>41250</v>
      </c>
      <c r="AC1145" s="22" t="s">
        <v>7</v>
      </c>
      <c r="AD1145" s="24" t="s">
        <v>8</v>
      </c>
      <c r="AE1145" s="25"/>
      <c r="AF1145" s="19" t="s">
        <v>9</v>
      </c>
      <c r="AG1145" s="21"/>
      <c r="AH1145" s="19" t="s">
        <v>10</v>
      </c>
      <c r="AI1145" s="21"/>
      <c r="AJ1145" s="19" t="s">
        <v>11</v>
      </c>
      <c r="AK1145" s="21"/>
      <c r="AL1145" s="19" t="s">
        <v>12</v>
      </c>
      <c r="AM1145" s="21"/>
      <c r="AN1145" s="19" t="s">
        <v>13</v>
      </c>
      <c r="AO1145" s="21"/>
      <c r="AP1145" s="19" t="s">
        <v>14</v>
      </c>
      <c r="AQ1145" s="21"/>
      <c r="AR1145" s="19" t="s">
        <v>15</v>
      </c>
      <c r="AS1145" s="21"/>
      <c r="AT1145" s="19" t="s">
        <v>16</v>
      </c>
      <c r="AU1145" s="21"/>
      <c r="AV1145" s="19" t="s">
        <v>17</v>
      </c>
      <c r="AW1145" s="21"/>
      <c r="AX1145" s="19" t="s">
        <v>18</v>
      </c>
      <c r="AY1145" s="21"/>
      <c r="AZ1145" s="19" t="s">
        <v>19</v>
      </c>
      <c r="BA1145" s="21"/>
      <c r="BB1145" s="19" t="s">
        <v>20</v>
      </c>
      <c r="BC1145" s="20"/>
    </row>
    <row r="1146" spans="1:55" ht="26.25" thickBot="1" x14ac:dyDescent="0.3">
      <c r="A1146" s="17" t="s">
        <v>72</v>
      </c>
      <c r="B1146" s="4">
        <v>336293</v>
      </c>
      <c r="C1146" s="4">
        <v>356093.63</v>
      </c>
      <c r="D1146" s="4">
        <v>437749</v>
      </c>
      <c r="E1146" s="4">
        <v>492857.63</v>
      </c>
      <c r="F1146" s="4">
        <v>409500</v>
      </c>
      <c r="G1146" s="4">
        <v>374576.5</v>
      </c>
      <c r="H1146" s="2">
        <v>0</v>
      </c>
      <c r="I1146" s="2">
        <v>0</v>
      </c>
      <c r="J1146" s="2">
        <v>0</v>
      </c>
      <c r="K1146" s="2">
        <v>0</v>
      </c>
      <c r="L1146" s="4">
        <v>366810</v>
      </c>
      <c r="M1146" s="4">
        <v>343866.52</v>
      </c>
      <c r="N1146" s="4">
        <v>880576</v>
      </c>
      <c r="O1146" s="4">
        <v>883627.2</v>
      </c>
      <c r="P1146" s="4">
        <v>820235</v>
      </c>
      <c r="Q1146" s="4">
        <v>794977.08</v>
      </c>
      <c r="R1146" s="4">
        <v>1980946</v>
      </c>
      <c r="S1146" s="4">
        <v>1882076.79</v>
      </c>
      <c r="T1146" s="4">
        <v>1073480</v>
      </c>
      <c r="U1146" s="4">
        <v>1047259</v>
      </c>
      <c r="V1146" s="4">
        <v>911835</v>
      </c>
      <c r="W1146" s="4">
        <v>879942.58</v>
      </c>
      <c r="X1146" s="4">
        <v>648256</v>
      </c>
      <c r="Y1146" s="4">
        <v>620221.14</v>
      </c>
      <c r="Z1146" s="4">
        <v>7865680</v>
      </c>
      <c r="AA1146" s="6">
        <v>7675498.0700000003</v>
      </c>
      <c r="AC1146" s="26"/>
      <c r="AD1146" s="11" t="s">
        <v>21</v>
      </c>
      <c r="AE1146" s="11" t="s">
        <v>22</v>
      </c>
      <c r="AF1146" s="11" t="s">
        <v>21</v>
      </c>
      <c r="AG1146" s="11" t="s">
        <v>22</v>
      </c>
      <c r="AH1146" s="11" t="s">
        <v>21</v>
      </c>
      <c r="AI1146" s="11" t="s">
        <v>22</v>
      </c>
      <c r="AJ1146" s="11" t="s">
        <v>21</v>
      </c>
      <c r="AK1146" s="11" t="s">
        <v>22</v>
      </c>
      <c r="AL1146" s="11" t="s">
        <v>21</v>
      </c>
      <c r="AM1146" s="11" t="s">
        <v>22</v>
      </c>
      <c r="AN1146" s="11" t="s">
        <v>21</v>
      </c>
      <c r="AO1146" s="11" t="s">
        <v>22</v>
      </c>
      <c r="AP1146" s="11" t="s">
        <v>21</v>
      </c>
      <c r="AQ1146" s="11" t="s">
        <v>22</v>
      </c>
      <c r="AR1146" s="11" t="s">
        <v>21</v>
      </c>
      <c r="AS1146" s="11" t="s">
        <v>22</v>
      </c>
      <c r="AT1146" s="11" t="s">
        <v>21</v>
      </c>
      <c r="AU1146" s="11" t="s">
        <v>22</v>
      </c>
      <c r="AV1146" s="11" t="s">
        <v>21</v>
      </c>
      <c r="AW1146" s="11" t="s">
        <v>22</v>
      </c>
      <c r="AX1146" s="11" t="s">
        <v>21</v>
      </c>
      <c r="AY1146" s="11" t="s">
        <v>22</v>
      </c>
      <c r="AZ1146" s="11" t="s">
        <v>21</v>
      </c>
      <c r="BA1146" s="11" t="s">
        <v>22</v>
      </c>
      <c r="BB1146" s="11" t="s">
        <v>21</v>
      </c>
      <c r="BC1146" s="12" t="s">
        <v>22</v>
      </c>
    </row>
    <row r="1147" spans="1:55" ht="15.75" thickBot="1" x14ac:dyDescent="0.3">
      <c r="A1147" s="17" t="s">
        <v>46</v>
      </c>
      <c r="B1147" s="2">
        <v>632</v>
      </c>
      <c r="C1147" s="2">
        <v>539.6</v>
      </c>
      <c r="D1147" s="2">
        <v>530.25</v>
      </c>
      <c r="E1147" s="2">
        <v>289.19</v>
      </c>
      <c r="F1147" s="2">
        <v>448</v>
      </c>
      <c r="G1147" s="2">
        <v>448</v>
      </c>
      <c r="H1147" s="2">
        <v>0</v>
      </c>
      <c r="I1147" s="2">
        <v>0</v>
      </c>
      <c r="J1147" s="2">
        <v>932</v>
      </c>
      <c r="K1147" s="2">
        <v>436.4</v>
      </c>
      <c r="L1147" s="2">
        <v>750</v>
      </c>
      <c r="M1147" s="2">
        <v>225</v>
      </c>
      <c r="N1147" s="4">
        <v>1123</v>
      </c>
      <c r="O1147" s="2">
        <v>336.9</v>
      </c>
      <c r="P1147" s="2">
        <v>434</v>
      </c>
      <c r="Q1147" s="2">
        <v>130.19999999999999</v>
      </c>
      <c r="R1147" s="2">
        <v>767</v>
      </c>
      <c r="S1147" s="2">
        <v>231.1</v>
      </c>
      <c r="T1147" s="4">
        <v>1050</v>
      </c>
      <c r="U1147" s="2">
        <v>315</v>
      </c>
      <c r="V1147" s="4">
        <v>1456.5</v>
      </c>
      <c r="W1147" s="2">
        <v>448.26</v>
      </c>
      <c r="X1147" s="2">
        <v>405.2</v>
      </c>
      <c r="Y1147" s="2">
        <v>272.44</v>
      </c>
      <c r="Z1147" s="4">
        <v>8527.9500000000007</v>
      </c>
      <c r="AA1147" s="6">
        <v>3672.09</v>
      </c>
    </row>
    <row r="1148" spans="1:55" ht="19.5" thickBot="1" x14ac:dyDescent="0.3">
      <c r="A1148" s="17" t="s">
        <v>78</v>
      </c>
      <c r="B1148" s="2">
        <v>0</v>
      </c>
      <c r="C1148" s="2">
        <v>0</v>
      </c>
      <c r="D1148" s="2">
        <v>40</v>
      </c>
      <c r="E1148" s="2">
        <v>110</v>
      </c>
      <c r="F1148" s="2">
        <v>104</v>
      </c>
      <c r="G1148" s="2">
        <v>146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144</v>
      </c>
      <c r="AA1148" s="10">
        <v>256</v>
      </c>
      <c r="AC1148" s="16" t="s">
        <v>247</v>
      </c>
    </row>
    <row r="1149" spans="1:55" ht="15.75" thickBot="1" x14ac:dyDescent="0.3">
      <c r="A1149" s="17" t="s">
        <v>79</v>
      </c>
      <c r="B1149" s="2">
        <v>0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250</v>
      </c>
      <c r="U1149" s="2">
        <v>350</v>
      </c>
      <c r="V1149" s="2">
        <v>0</v>
      </c>
      <c r="W1149" s="2">
        <v>0</v>
      </c>
      <c r="X1149" s="2">
        <v>0</v>
      </c>
      <c r="Y1149" s="2">
        <v>0</v>
      </c>
      <c r="Z1149" s="2">
        <v>250</v>
      </c>
      <c r="AA1149" s="10">
        <v>350</v>
      </c>
      <c r="AC1149" s="22" t="s">
        <v>7</v>
      </c>
      <c r="AD1149" s="24" t="s">
        <v>8</v>
      </c>
      <c r="AE1149" s="25"/>
      <c r="AF1149" s="19" t="s">
        <v>9</v>
      </c>
      <c r="AG1149" s="21"/>
      <c r="AH1149" s="19" t="s">
        <v>10</v>
      </c>
      <c r="AI1149" s="21"/>
      <c r="AJ1149" s="19" t="s">
        <v>11</v>
      </c>
      <c r="AK1149" s="21"/>
      <c r="AL1149" s="19" t="s">
        <v>12</v>
      </c>
      <c r="AM1149" s="21"/>
      <c r="AN1149" s="19" t="s">
        <v>13</v>
      </c>
      <c r="AO1149" s="21"/>
      <c r="AP1149" s="19" t="s">
        <v>14</v>
      </c>
      <c r="AQ1149" s="21"/>
      <c r="AR1149" s="19" t="s">
        <v>15</v>
      </c>
      <c r="AS1149" s="21"/>
      <c r="AT1149" s="19" t="s">
        <v>16</v>
      </c>
      <c r="AU1149" s="21"/>
      <c r="AV1149" s="19" t="s">
        <v>17</v>
      </c>
      <c r="AW1149" s="21"/>
      <c r="AX1149" s="19" t="s">
        <v>18</v>
      </c>
      <c r="AY1149" s="21"/>
      <c r="AZ1149" s="19" t="s">
        <v>19</v>
      </c>
      <c r="BA1149" s="21"/>
      <c r="BB1149" s="19" t="s">
        <v>20</v>
      </c>
      <c r="BC1149" s="20"/>
    </row>
    <row r="1150" spans="1:55" ht="26.25" thickBot="1" x14ac:dyDescent="0.3">
      <c r="A1150" s="17" t="s">
        <v>93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4">
        <v>18800</v>
      </c>
      <c r="M1150" s="4">
        <v>17860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4">
        <v>18800</v>
      </c>
      <c r="AA1150" s="6">
        <v>17860</v>
      </c>
      <c r="AC1150" s="23"/>
      <c r="AD1150" s="1" t="s">
        <v>21</v>
      </c>
      <c r="AE1150" s="1" t="s">
        <v>22</v>
      </c>
      <c r="AF1150" s="1" t="s">
        <v>21</v>
      </c>
      <c r="AG1150" s="1" t="s">
        <v>22</v>
      </c>
      <c r="AH1150" s="1" t="s">
        <v>21</v>
      </c>
      <c r="AI1150" s="1" t="s">
        <v>22</v>
      </c>
      <c r="AJ1150" s="1" t="s">
        <v>21</v>
      </c>
      <c r="AK1150" s="1" t="s">
        <v>22</v>
      </c>
      <c r="AL1150" s="1" t="s">
        <v>21</v>
      </c>
      <c r="AM1150" s="1" t="s">
        <v>22</v>
      </c>
      <c r="AN1150" s="1" t="s">
        <v>21</v>
      </c>
      <c r="AO1150" s="1" t="s">
        <v>22</v>
      </c>
      <c r="AP1150" s="1" t="s">
        <v>21</v>
      </c>
      <c r="AQ1150" s="1" t="s">
        <v>22</v>
      </c>
      <c r="AR1150" s="1" t="s">
        <v>21</v>
      </c>
      <c r="AS1150" s="1" t="s">
        <v>22</v>
      </c>
      <c r="AT1150" s="1" t="s">
        <v>21</v>
      </c>
      <c r="AU1150" s="1" t="s">
        <v>22</v>
      </c>
      <c r="AV1150" s="1" t="s">
        <v>21</v>
      </c>
      <c r="AW1150" s="1" t="s">
        <v>22</v>
      </c>
      <c r="AX1150" s="1" t="s">
        <v>21</v>
      </c>
      <c r="AY1150" s="1" t="s">
        <v>22</v>
      </c>
      <c r="AZ1150" s="1" t="s">
        <v>21</v>
      </c>
      <c r="BA1150" s="1" t="s">
        <v>22</v>
      </c>
      <c r="BB1150" s="1" t="s">
        <v>21</v>
      </c>
      <c r="BC1150" s="5" t="s">
        <v>22</v>
      </c>
    </row>
    <row r="1151" spans="1:55" ht="15.75" thickBot="1" x14ac:dyDescent="0.3">
      <c r="A1151" s="17" t="s">
        <v>48</v>
      </c>
      <c r="B1151" s="2">
        <v>264</v>
      </c>
      <c r="C1151" s="2">
        <v>673.2</v>
      </c>
      <c r="D1151" s="2">
        <v>144</v>
      </c>
      <c r="E1151" s="2">
        <v>396</v>
      </c>
      <c r="F1151" s="2">
        <v>288</v>
      </c>
      <c r="G1151" s="2">
        <v>824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696</v>
      </c>
      <c r="AA1151" s="6">
        <v>1893.2</v>
      </c>
      <c r="AC1151" s="17" t="s">
        <v>36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4">
        <v>45600</v>
      </c>
      <c r="AS1151" s="4">
        <v>146204</v>
      </c>
      <c r="AT1151" s="4">
        <v>77029</v>
      </c>
      <c r="AU1151" s="4">
        <v>232797</v>
      </c>
      <c r="AV1151" s="4">
        <v>88167</v>
      </c>
      <c r="AW1151" s="4">
        <v>271780</v>
      </c>
      <c r="AX1151" s="4">
        <v>11700</v>
      </c>
      <c r="AY1151" s="4">
        <v>36478</v>
      </c>
      <c r="AZ1151" s="2">
        <v>0</v>
      </c>
      <c r="BA1151" s="2">
        <v>0</v>
      </c>
      <c r="BB1151" s="4">
        <v>222496</v>
      </c>
      <c r="BC1151" s="6">
        <v>687259</v>
      </c>
    </row>
    <row r="1152" spans="1:55" ht="15.75" thickBot="1" x14ac:dyDescent="0.3">
      <c r="A1152" s="17" t="s">
        <v>50</v>
      </c>
      <c r="B1152" s="2">
        <v>36</v>
      </c>
      <c r="C1152" s="2">
        <v>80</v>
      </c>
      <c r="D1152" s="2">
        <v>48</v>
      </c>
      <c r="E1152" s="2">
        <v>132</v>
      </c>
      <c r="F1152" s="2">
        <v>24</v>
      </c>
      <c r="G1152" s="2">
        <v>66</v>
      </c>
      <c r="H1152" s="2">
        <v>0</v>
      </c>
      <c r="I1152" s="2">
        <v>0</v>
      </c>
      <c r="J1152" s="2">
        <v>0</v>
      </c>
      <c r="K1152" s="2">
        <v>0</v>
      </c>
      <c r="L1152" s="2">
        <v>50</v>
      </c>
      <c r="M1152" s="2">
        <v>234.39</v>
      </c>
      <c r="N1152" s="2">
        <v>24</v>
      </c>
      <c r="O1152" s="2">
        <v>117.2</v>
      </c>
      <c r="P1152" s="2">
        <v>0</v>
      </c>
      <c r="Q1152" s="2">
        <v>0</v>
      </c>
      <c r="R1152" s="2">
        <v>48</v>
      </c>
      <c r="S1152" s="2">
        <v>234.4</v>
      </c>
      <c r="T1152" s="2">
        <v>24</v>
      </c>
      <c r="U1152" s="2">
        <v>117.2</v>
      </c>
      <c r="V1152" s="2">
        <v>24</v>
      </c>
      <c r="W1152" s="2">
        <v>330</v>
      </c>
      <c r="X1152" s="2">
        <v>48</v>
      </c>
      <c r="Y1152" s="2">
        <v>234.4</v>
      </c>
      <c r="Z1152" s="2">
        <v>326</v>
      </c>
      <c r="AA1152" s="6">
        <v>1545.59</v>
      </c>
      <c r="AC1152" s="17" t="s">
        <v>72</v>
      </c>
      <c r="AD1152" s="4">
        <v>69050</v>
      </c>
      <c r="AE1152" s="4">
        <v>242055</v>
      </c>
      <c r="AF1152" s="4">
        <v>48380</v>
      </c>
      <c r="AG1152" s="4">
        <v>174287</v>
      </c>
      <c r="AH1152" s="4">
        <v>36650</v>
      </c>
      <c r="AI1152" s="4">
        <v>125505</v>
      </c>
      <c r="AJ1152" s="2">
        <v>0</v>
      </c>
      <c r="AK1152" s="2">
        <v>0</v>
      </c>
      <c r="AL1152" s="4">
        <v>15800</v>
      </c>
      <c r="AM1152" s="4">
        <v>56880</v>
      </c>
      <c r="AN1152" s="2">
        <v>0</v>
      </c>
      <c r="AO1152" s="2">
        <v>0</v>
      </c>
      <c r="AP1152" s="4">
        <v>15000</v>
      </c>
      <c r="AQ1152" s="4">
        <v>54000</v>
      </c>
      <c r="AR1152" s="4">
        <v>6300</v>
      </c>
      <c r="AS1152" s="4">
        <v>22793</v>
      </c>
      <c r="AT1152" s="4">
        <v>6900</v>
      </c>
      <c r="AU1152" s="4">
        <v>24840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4">
        <v>198080</v>
      </c>
      <c r="BC1152" s="6">
        <v>700360</v>
      </c>
    </row>
    <row r="1153" spans="1:55" ht="15.75" thickBot="1" x14ac:dyDescent="0.3">
      <c r="A1153" s="17" t="s">
        <v>51</v>
      </c>
      <c r="B1153" s="2">
        <v>6</v>
      </c>
      <c r="C1153" s="2">
        <v>10.029999999999999</v>
      </c>
      <c r="D1153" s="2">
        <v>11</v>
      </c>
      <c r="E1153" s="2">
        <v>26.08</v>
      </c>
      <c r="F1153" s="2">
        <v>5</v>
      </c>
      <c r="G1153" s="2">
        <v>5.64</v>
      </c>
      <c r="H1153" s="2">
        <v>24</v>
      </c>
      <c r="I1153" s="2">
        <v>66</v>
      </c>
      <c r="J1153" s="2">
        <v>35</v>
      </c>
      <c r="K1153" s="2">
        <v>110.33</v>
      </c>
      <c r="L1153" s="2">
        <v>5</v>
      </c>
      <c r="M1153" s="2">
        <v>5.33</v>
      </c>
      <c r="N1153" s="2">
        <v>2</v>
      </c>
      <c r="O1153" s="2">
        <v>2.13</v>
      </c>
      <c r="P1153" s="2">
        <v>4</v>
      </c>
      <c r="Q1153" s="2">
        <v>4.92</v>
      </c>
      <c r="R1153" s="2">
        <v>3</v>
      </c>
      <c r="S1153" s="2">
        <v>3.69</v>
      </c>
      <c r="T1153" s="2">
        <v>21</v>
      </c>
      <c r="U1153" s="2">
        <v>42.86</v>
      </c>
      <c r="V1153" s="2">
        <v>28</v>
      </c>
      <c r="W1153" s="2">
        <v>47.46</v>
      </c>
      <c r="X1153" s="2">
        <v>102</v>
      </c>
      <c r="Y1153" s="2">
        <v>132.18</v>
      </c>
      <c r="Z1153" s="2">
        <v>246</v>
      </c>
      <c r="AA1153" s="10">
        <v>456.65</v>
      </c>
      <c r="AC1153" s="17" t="s">
        <v>49</v>
      </c>
      <c r="AD1153" s="4">
        <v>14227</v>
      </c>
      <c r="AE1153" s="4">
        <v>28454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4">
        <v>27810</v>
      </c>
      <c r="BA1153" s="4">
        <v>33564</v>
      </c>
      <c r="BB1153" s="4">
        <v>42037</v>
      </c>
      <c r="BC1153" s="6">
        <v>62018</v>
      </c>
    </row>
    <row r="1154" spans="1:55" ht="15.75" thickBot="1" x14ac:dyDescent="0.3">
      <c r="A1154" s="17" t="s">
        <v>83</v>
      </c>
      <c r="B1154" s="2">
        <v>11.25</v>
      </c>
      <c r="C1154" s="2">
        <v>30.19</v>
      </c>
      <c r="D1154" s="2">
        <v>11.25</v>
      </c>
      <c r="E1154" s="2">
        <v>30.94</v>
      </c>
      <c r="F1154" s="2">
        <v>11.25</v>
      </c>
      <c r="G1154" s="2">
        <v>30.94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33.75</v>
      </c>
      <c r="AA1154" s="10">
        <v>92.07</v>
      </c>
      <c r="AC1154" s="17" t="s">
        <v>52</v>
      </c>
      <c r="AD1154" s="4">
        <v>34367</v>
      </c>
      <c r="AE1154" s="4">
        <v>85916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4">
        <v>98048</v>
      </c>
      <c r="AU1154" s="4">
        <v>274092</v>
      </c>
      <c r="AV1154" s="4">
        <v>15300</v>
      </c>
      <c r="AW1154" s="4">
        <v>55080</v>
      </c>
      <c r="AX1154" s="4">
        <v>153720</v>
      </c>
      <c r="AY1154" s="4">
        <v>483636</v>
      </c>
      <c r="AZ1154" s="4">
        <v>126693</v>
      </c>
      <c r="BA1154" s="4">
        <v>395310</v>
      </c>
      <c r="BB1154" s="4">
        <v>428128</v>
      </c>
      <c r="BC1154" s="6">
        <v>1294034</v>
      </c>
    </row>
    <row r="1155" spans="1:55" ht="15.75" thickBot="1" x14ac:dyDescent="0.3">
      <c r="A1155" s="17" t="s">
        <v>94</v>
      </c>
      <c r="B1155" s="2">
        <v>0</v>
      </c>
      <c r="C1155" s="2">
        <v>0</v>
      </c>
      <c r="D1155" s="2">
        <v>0</v>
      </c>
      <c r="E1155" s="2">
        <v>0</v>
      </c>
      <c r="F1155" s="2">
        <v>0</v>
      </c>
      <c r="G1155" s="2">
        <v>0</v>
      </c>
      <c r="H1155" s="2">
        <v>0</v>
      </c>
      <c r="I1155" s="2">
        <v>0</v>
      </c>
      <c r="J1155" s="2">
        <v>0</v>
      </c>
      <c r="K1155" s="2">
        <v>0</v>
      </c>
      <c r="L1155" s="2">
        <v>200</v>
      </c>
      <c r="M1155" s="2">
        <v>310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200</v>
      </c>
      <c r="AA1155" s="10">
        <v>310</v>
      </c>
      <c r="AC1155" s="17" t="s">
        <v>88</v>
      </c>
      <c r="AD1155" s="2">
        <v>0</v>
      </c>
      <c r="AE1155" s="2">
        <v>0</v>
      </c>
      <c r="AF1155" s="2">
        <v>0</v>
      </c>
      <c r="AG1155" s="2">
        <v>0</v>
      </c>
      <c r="AH1155" s="4">
        <v>32072</v>
      </c>
      <c r="AI1155" s="4">
        <v>110058</v>
      </c>
      <c r="AJ1155" s="4">
        <v>25536</v>
      </c>
      <c r="AK1155" s="4">
        <v>79247</v>
      </c>
      <c r="AL1155" s="4">
        <v>17328</v>
      </c>
      <c r="AM1155" s="4">
        <v>59462</v>
      </c>
      <c r="AN1155" s="4">
        <v>73416</v>
      </c>
      <c r="AO1155" s="4">
        <v>239570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4">
        <v>148352</v>
      </c>
      <c r="BC1155" s="6">
        <v>488337</v>
      </c>
    </row>
    <row r="1156" spans="1:55" ht="15.75" thickBot="1" x14ac:dyDescent="0.3">
      <c r="A1156" s="17" t="s">
        <v>85</v>
      </c>
      <c r="B1156" s="2">
        <v>0</v>
      </c>
      <c r="C1156" s="2">
        <v>0</v>
      </c>
      <c r="D1156" s="2">
        <v>400</v>
      </c>
      <c r="E1156" s="4">
        <v>1240</v>
      </c>
      <c r="F1156" s="2">
        <v>0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400</v>
      </c>
      <c r="AA1156" s="6">
        <v>1240</v>
      </c>
      <c r="AC1156" s="18" t="s">
        <v>30</v>
      </c>
      <c r="AD1156" s="8">
        <v>117644</v>
      </c>
      <c r="AE1156" s="8">
        <v>356425</v>
      </c>
      <c r="AF1156" s="8">
        <v>48380</v>
      </c>
      <c r="AG1156" s="8">
        <v>174287</v>
      </c>
      <c r="AH1156" s="8">
        <v>68722</v>
      </c>
      <c r="AI1156" s="8">
        <v>235563</v>
      </c>
      <c r="AJ1156" s="8">
        <v>25536</v>
      </c>
      <c r="AK1156" s="8">
        <v>79247</v>
      </c>
      <c r="AL1156" s="8">
        <v>33128</v>
      </c>
      <c r="AM1156" s="8">
        <v>116342</v>
      </c>
      <c r="AN1156" s="8">
        <v>73416</v>
      </c>
      <c r="AO1156" s="8">
        <v>239570</v>
      </c>
      <c r="AP1156" s="8">
        <v>15000</v>
      </c>
      <c r="AQ1156" s="8">
        <v>54000</v>
      </c>
      <c r="AR1156" s="8">
        <v>51900</v>
      </c>
      <c r="AS1156" s="8">
        <v>168997</v>
      </c>
      <c r="AT1156" s="8">
        <v>181977</v>
      </c>
      <c r="AU1156" s="8">
        <v>531729</v>
      </c>
      <c r="AV1156" s="8">
        <v>103467</v>
      </c>
      <c r="AW1156" s="8">
        <v>326860</v>
      </c>
      <c r="AX1156" s="8">
        <v>165420</v>
      </c>
      <c r="AY1156" s="8">
        <v>520114</v>
      </c>
      <c r="AZ1156" s="8">
        <v>154503</v>
      </c>
      <c r="BA1156" s="8">
        <v>428874</v>
      </c>
      <c r="BB1156" s="8">
        <v>1039093</v>
      </c>
      <c r="BC1156" s="9">
        <v>3232008</v>
      </c>
    </row>
    <row r="1157" spans="1:55" ht="15.75" thickBot="1" x14ac:dyDescent="0.3">
      <c r="A1157" s="17" t="s">
        <v>25</v>
      </c>
      <c r="B1157" s="4">
        <v>2316</v>
      </c>
      <c r="C1157" s="4">
        <v>6483.29</v>
      </c>
      <c r="D1157" s="2">
        <v>0</v>
      </c>
      <c r="E1157" s="2">
        <v>0</v>
      </c>
      <c r="F1157" s="2">
        <v>360</v>
      </c>
      <c r="G1157" s="4">
        <v>3025.2</v>
      </c>
      <c r="H1157" s="2">
        <v>0</v>
      </c>
      <c r="I1157" s="2">
        <v>0</v>
      </c>
      <c r="J1157" s="2">
        <v>18</v>
      </c>
      <c r="K1157" s="2">
        <v>92.46</v>
      </c>
      <c r="L1157" s="2">
        <v>55.62</v>
      </c>
      <c r="M1157" s="2">
        <v>125.91</v>
      </c>
      <c r="N1157" s="4">
        <v>2050</v>
      </c>
      <c r="O1157" s="4">
        <v>3691.77</v>
      </c>
      <c r="P1157" s="2">
        <v>230</v>
      </c>
      <c r="Q1157" s="4">
        <v>1876.4</v>
      </c>
      <c r="R1157" s="2">
        <v>0</v>
      </c>
      <c r="S1157" s="2">
        <v>0</v>
      </c>
      <c r="T1157" s="2">
        <v>0</v>
      </c>
      <c r="U1157" s="2">
        <v>0</v>
      </c>
      <c r="V1157" s="2">
        <v>39</v>
      </c>
      <c r="W1157" s="2">
        <v>242.41</v>
      </c>
      <c r="X1157" s="4">
        <v>3000</v>
      </c>
      <c r="Y1157" s="4">
        <v>5400</v>
      </c>
      <c r="Z1157" s="4">
        <v>8068.62</v>
      </c>
      <c r="AA1157" s="6">
        <v>20937.439999999999</v>
      </c>
    </row>
    <row r="1158" spans="1:55" ht="19.5" thickBot="1" x14ac:dyDescent="0.3">
      <c r="A1158" s="17" t="s">
        <v>27</v>
      </c>
      <c r="B1158" s="4">
        <v>2794.13</v>
      </c>
      <c r="C1158" s="4">
        <v>8871.2800000000007</v>
      </c>
      <c r="D1158" s="2">
        <v>48.5</v>
      </c>
      <c r="E1158" s="2">
        <v>289</v>
      </c>
      <c r="F1158" s="4">
        <v>25110.86</v>
      </c>
      <c r="G1158" s="4">
        <v>45782.63</v>
      </c>
      <c r="H1158" s="2">
        <v>115</v>
      </c>
      <c r="I1158" s="2">
        <v>611.1</v>
      </c>
      <c r="J1158" s="4">
        <v>20161</v>
      </c>
      <c r="K1158" s="4">
        <v>24357.82</v>
      </c>
      <c r="L1158" s="4">
        <v>23421.66</v>
      </c>
      <c r="M1158" s="4">
        <v>33466.699999999997</v>
      </c>
      <c r="N1158" s="4">
        <v>2433.8000000000002</v>
      </c>
      <c r="O1158" s="4">
        <v>6942.66</v>
      </c>
      <c r="P1158" s="4">
        <v>2444.6</v>
      </c>
      <c r="Q1158" s="4">
        <v>9448.7800000000007</v>
      </c>
      <c r="R1158" s="4">
        <v>45769.15</v>
      </c>
      <c r="S1158" s="4">
        <v>56814.52</v>
      </c>
      <c r="T1158" s="2">
        <v>958.61</v>
      </c>
      <c r="U1158" s="4">
        <v>6242.02</v>
      </c>
      <c r="V1158" s="4">
        <v>22913.32</v>
      </c>
      <c r="W1158" s="4">
        <v>26919.1</v>
      </c>
      <c r="X1158" s="4">
        <v>1048.95</v>
      </c>
      <c r="Y1158" s="4">
        <v>5305.11</v>
      </c>
      <c r="Z1158" s="4">
        <v>147219.57999999999</v>
      </c>
      <c r="AA1158" s="6">
        <v>225050.72</v>
      </c>
      <c r="AC1158" s="16" t="s">
        <v>248</v>
      </c>
    </row>
    <row r="1159" spans="1:55" ht="15.75" thickBot="1" x14ac:dyDescent="0.3">
      <c r="A1159" s="17" t="s">
        <v>175</v>
      </c>
      <c r="B1159" s="2">
        <v>0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4">
        <v>25000</v>
      </c>
      <c r="K1159" s="4">
        <v>48450</v>
      </c>
      <c r="L1159" s="4">
        <v>7000</v>
      </c>
      <c r="M1159" s="4">
        <v>10937.5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4">
        <v>25000</v>
      </c>
      <c r="U1159" s="4">
        <v>51800</v>
      </c>
      <c r="V1159" s="4">
        <v>25000</v>
      </c>
      <c r="W1159" s="4">
        <v>51750</v>
      </c>
      <c r="X1159" s="2">
        <v>0</v>
      </c>
      <c r="Y1159" s="2">
        <v>0</v>
      </c>
      <c r="Z1159" s="4">
        <v>82000</v>
      </c>
      <c r="AA1159" s="6">
        <v>162937.5</v>
      </c>
      <c r="AC1159" s="22" t="s">
        <v>7</v>
      </c>
      <c r="AD1159" s="24" t="s">
        <v>8</v>
      </c>
      <c r="AE1159" s="25"/>
      <c r="AF1159" s="19" t="s">
        <v>9</v>
      </c>
      <c r="AG1159" s="21"/>
      <c r="AH1159" s="19" t="s">
        <v>10</v>
      </c>
      <c r="AI1159" s="21"/>
      <c r="AJ1159" s="19" t="s">
        <v>11</v>
      </c>
      <c r="AK1159" s="21"/>
      <c r="AL1159" s="19" t="s">
        <v>12</v>
      </c>
      <c r="AM1159" s="21"/>
      <c r="AN1159" s="19" t="s">
        <v>13</v>
      </c>
      <c r="AO1159" s="21"/>
      <c r="AP1159" s="19" t="s">
        <v>14</v>
      </c>
      <c r="AQ1159" s="21"/>
      <c r="AR1159" s="19" t="s">
        <v>15</v>
      </c>
      <c r="AS1159" s="21"/>
      <c r="AT1159" s="19" t="s">
        <v>16</v>
      </c>
      <c r="AU1159" s="21"/>
      <c r="AV1159" s="19" t="s">
        <v>17</v>
      </c>
      <c r="AW1159" s="21"/>
      <c r="AX1159" s="19" t="s">
        <v>18</v>
      </c>
      <c r="AY1159" s="21"/>
      <c r="AZ1159" s="19" t="s">
        <v>19</v>
      </c>
      <c r="BA1159" s="21"/>
      <c r="BB1159" s="19" t="s">
        <v>20</v>
      </c>
      <c r="BC1159" s="20"/>
    </row>
    <row r="1160" spans="1:55" ht="26.25" thickBot="1" x14ac:dyDescent="0.3">
      <c r="A1160" s="17" t="s">
        <v>176</v>
      </c>
      <c r="B1160" s="2">
        <v>0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4">
        <v>12450</v>
      </c>
      <c r="W1160" s="4">
        <v>11454</v>
      </c>
      <c r="X1160" s="2">
        <v>0</v>
      </c>
      <c r="Y1160" s="2">
        <v>0</v>
      </c>
      <c r="Z1160" s="4">
        <v>12450</v>
      </c>
      <c r="AA1160" s="6">
        <v>11454</v>
      </c>
      <c r="AC1160" s="26"/>
      <c r="AD1160" s="11" t="s">
        <v>21</v>
      </c>
      <c r="AE1160" s="11" t="s">
        <v>22</v>
      </c>
      <c r="AF1160" s="11" t="s">
        <v>21</v>
      </c>
      <c r="AG1160" s="11" t="s">
        <v>22</v>
      </c>
      <c r="AH1160" s="11" t="s">
        <v>21</v>
      </c>
      <c r="AI1160" s="11" t="s">
        <v>22</v>
      </c>
      <c r="AJ1160" s="11" t="s">
        <v>21</v>
      </c>
      <c r="AK1160" s="11" t="s">
        <v>22</v>
      </c>
      <c r="AL1160" s="11" t="s">
        <v>21</v>
      </c>
      <c r="AM1160" s="11" t="s">
        <v>22</v>
      </c>
      <c r="AN1160" s="11" t="s">
        <v>21</v>
      </c>
      <c r="AO1160" s="11" t="s">
        <v>22</v>
      </c>
      <c r="AP1160" s="11" t="s">
        <v>21</v>
      </c>
      <c r="AQ1160" s="11" t="s">
        <v>22</v>
      </c>
      <c r="AR1160" s="11" t="s">
        <v>21</v>
      </c>
      <c r="AS1160" s="11" t="s">
        <v>22</v>
      </c>
      <c r="AT1160" s="11" t="s">
        <v>21</v>
      </c>
      <c r="AU1160" s="11" t="s">
        <v>22</v>
      </c>
      <c r="AV1160" s="11" t="s">
        <v>21</v>
      </c>
      <c r="AW1160" s="11" t="s">
        <v>22</v>
      </c>
      <c r="AX1160" s="11" t="s">
        <v>21</v>
      </c>
      <c r="AY1160" s="11" t="s">
        <v>22</v>
      </c>
      <c r="AZ1160" s="11" t="s">
        <v>21</v>
      </c>
      <c r="BA1160" s="11" t="s">
        <v>22</v>
      </c>
      <c r="BB1160" s="11" t="s">
        <v>21</v>
      </c>
      <c r="BC1160" s="12" t="s">
        <v>22</v>
      </c>
    </row>
    <row r="1161" spans="1:55" ht="15.75" thickBot="1" x14ac:dyDescent="0.3">
      <c r="A1161" s="17" t="s">
        <v>65</v>
      </c>
      <c r="B1161" s="2">
        <v>0</v>
      </c>
      <c r="C1161" s="2">
        <v>0</v>
      </c>
      <c r="D1161" s="4">
        <v>7200</v>
      </c>
      <c r="E1161" s="4">
        <v>21641.85</v>
      </c>
      <c r="F1161" s="4">
        <v>1550</v>
      </c>
      <c r="G1161" s="4">
        <v>4633.97</v>
      </c>
      <c r="H1161" s="2">
        <v>0</v>
      </c>
      <c r="I1161" s="2">
        <v>0</v>
      </c>
      <c r="J1161" s="2">
        <v>0</v>
      </c>
      <c r="K1161" s="2">
        <v>0</v>
      </c>
      <c r="L1161" s="4">
        <v>10000</v>
      </c>
      <c r="M1161" s="4">
        <v>20291.669999999998</v>
      </c>
      <c r="N1161" s="2">
        <v>0</v>
      </c>
      <c r="O1161" s="2">
        <v>0</v>
      </c>
      <c r="P1161" s="2">
        <v>0</v>
      </c>
      <c r="Q1161" s="2">
        <v>0</v>
      </c>
      <c r="R1161" s="2">
        <v>52.16</v>
      </c>
      <c r="S1161" s="2">
        <v>40.6</v>
      </c>
      <c r="T1161" s="2">
        <v>0</v>
      </c>
      <c r="U1161" s="2">
        <v>0</v>
      </c>
      <c r="V1161" s="2">
        <v>0</v>
      </c>
      <c r="W1161" s="2">
        <v>0</v>
      </c>
      <c r="X1161" s="4">
        <v>20350</v>
      </c>
      <c r="Y1161" s="4">
        <v>41896.160000000003</v>
      </c>
      <c r="Z1161" s="4">
        <v>39152.160000000003</v>
      </c>
      <c r="AA1161" s="6">
        <v>88504.25</v>
      </c>
    </row>
    <row r="1162" spans="1:55" ht="15.75" thickBot="1" x14ac:dyDescent="0.3">
      <c r="A1162" s="17" t="s">
        <v>66</v>
      </c>
      <c r="B1162" s="2">
        <v>70</v>
      </c>
      <c r="C1162" s="2">
        <v>21</v>
      </c>
      <c r="D1162" s="2">
        <v>611.5</v>
      </c>
      <c r="E1162" s="4">
        <v>1907.24</v>
      </c>
      <c r="F1162" s="2">
        <v>500.5</v>
      </c>
      <c r="G1162" s="2">
        <v>153.68</v>
      </c>
      <c r="H1162" s="4">
        <v>2008.8</v>
      </c>
      <c r="I1162" s="4">
        <v>8719.2999999999993</v>
      </c>
      <c r="J1162" s="2">
        <v>100</v>
      </c>
      <c r="K1162" s="2">
        <v>30</v>
      </c>
      <c r="L1162" s="2">
        <v>336</v>
      </c>
      <c r="M1162" s="2">
        <v>100.8</v>
      </c>
      <c r="N1162" s="2">
        <v>50</v>
      </c>
      <c r="O1162" s="2">
        <v>15</v>
      </c>
      <c r="P1162" s="2">
        <v>105</v>
      </c>
      <c r="Q1162" s="2">
        <v>31.5</v>
      </c>
      <c r="R1162" s="4">
        <v>2818.5</v>
      </c>
      <c r="S1162" s="4">
        <v>12694.3</v>
      </c>
      <c r="T1162" s="4">
        <v>4025</v>
      </c>
      <c r="U1162" s="4">
        <v>10707.5</v>
      </c>
      <c r="V1162" s="2">
        <v>52</v>
      </c>
      <c r="W1162" s="2">
        <v>15.6</v>
      </c>
      <c r="X1162" s="2">
        <v>270</v>
      </c>
      <c r="Y1162" s="2">
        <v>81</v>
      </c>
      <c r="Z1162" s="4">
        <v>10947.3</v>
      </c>
      <c r="AA1162" s="6">
        <v>34476.92</v>
      </c>
    </row>
    <row r="1163" spans="1:55" ht="15.75" thickBot="1" x14ac:dyDescent="0.3">
      <c r="A1163" s="17" t="s">
        <v>75</v>
      </c>
      <c r="B1163" s="2">
        <v>0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75</v>
      </c>
      <c r="M1163" s="2">
        <v>695.38</v>
      </c>
      <c r="N1163" s="2">
        <v>0</v>
      </c>
      <c r="O1163" s="2">
        <v>0</v>
      </c>
      <c r="P1163" s="2">
        <v>12</v>
      </c>
      <c r="Q1163" s="2">
        <v>6</v>
      </c>
      <c r="R1163" s="2">
        <v>211</v>
      </c>
      <c r="S1163" s="2">
        <v>994.44</v>
      </c>
      <c r="T1163" s="2">
        <v>0.9</v>
      </c>
      <c r="U1163" s="2">
        <v>1.02</v>
      </c>
      <c r="V1163" s="2">
        <v>0</v>
      </c>
      <c r="W1163" s="2">
        <v>0</v>
      </c>
      <c r="X1163" s="2">
        <v>32.200000000000003</v>
      </c>
      <c r="Y1163" s="2">
        <v>66.069999999999993</v>
      </c>
      <c r="Z1163" s="2">
        <v>331.1</v>
      </c>
      <c r="AA1163" s="6">
        <v>1762.91</v>
      </c>
    </row>
    <row r="1164" spans="1:55" ht="15.75" thickBot="1" x14ac:dyDescent="0.3">
      <c r="A1164" s="17" t="s">
        <v>67</v>
      </c>
      <c r="B1164" s="2">
        <v>0</v>
      </c>
      <c r="C1164" s="2">
        <v>0</v>
      </c>
      <c r="D1164" s="2">
        <v>2.5</v>
      </c>
      <c r="E1164" s="2">
        <v>6.82</v>
      </c>
      <c r="F1164" s="2">
        <v>0</v>
      </c>
      <c r="G1164" s="2">
        <v>0</v>
      </c>
      <c r="H1164" s="2">
        <v>0</v>
      </c>
      <c r="I1164" s="2">
        <v>0</v>
      </c>
      <c r="J1164" s="2">
        <v>21.89</v>
      </c>
      <c r="K1164" s="2">
        <v>184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24.39</v>
      </c>
      <c r="AA1164" s="10">
        <v>190.82</v>
      </c>
    </row>
    <row r="1165" spans="1:55" ht="15.75" thickBot="1" x14ac:dyDescent="0.3">
      <c r="A1165" s="17" t="s">
        <v>29</v>
      </c>
      <c r="B1165" s="2">
        <v>0</v>
      </c>
      <c r="C1165" s="2">
        <v>0</v>
      </c>
      <c r="D1165" s="2">
        <v>0</v>
      </c>
      <c r="E1165" s="2">
        <v>0</v>
      </c>
      <c r="F1165" s="2">
        <v>0</v>
      </c>
      <c r="G1165" s="2">
        <v>0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25</v>
      </c>
      <c r="Q1165" s="2">
        <v>165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25</v>
      </c>
      <c r="AA1165" s="10">
        <v>165</v>
      </c>
    </row>
    <row r="1166" spans="1:55" ht="15.75" thickBot="1" x14ac:dyDescent="0.3">
      <c r="A1166" s="17" t="s">
        <v>144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4">
        <v>9520</v>
      </c>
      <c r="S1166" s="4">
        <v>22169.22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4">
        <v>9520</v>
      </c>
      <c r="AA1166" s="6">
        <v>22169.22</v>
      </c>
    </row>
    <row r="1167" spans="1:55" ht="15.75" thickBot="1" x14ac:dyDescent="0.3">
      <c r="A1167" s="17" t="s">
        <v>90</v>
      </c>
      <c r="B1167" s="2">
        <v>0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136</v>
      </c>
      <c r="S1167" s="2">
        <v>680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136</v>
      </c>
      <c r="AA1167" s="10">
        <v>680</v>
      </c>
    </row>
    <row r="1168" spans="1:55" ht="15.75" thickBot="1" x14ac:dyDescent="0.3">
      <c r="A1168" s="18" t="s">
        <v>30</v>
      </c>
      <c r="B1168" s="8">
        <v>378829.33</v>
      </c>
      <c r="C1168" s="8">
        <v>388941.03</v>
      </c>
      <c r="D1168" s="8">
        <v>491068.28</v>
      </c>
      <c r="E1168" s="8">
        <v>544247.48</v>
      </c>
      <c r="F1168" s="8">
        <v>503084.93</v>
      </c>
      <c r="G1168" s="8">
        <v>543856.72</v>
      </c>
      <c r="H1168" s="8">
        <v>234494.44</v>
      </c>
      <c r="I1168" s="8">
        <v>121004.39</v>
      </c>
      <c r="J1168" s="8">
        <v>226344.07</v>
      </c>
      <c r="K1168" s="8">
        <v>291618.08</v>
      </c>
      <c r="L1168" s="8">
        <v>606747.16</v>
      </c>
      <c r="M1168" s="8">
        <v>492549.29</v>
      </c>
      <c r="N1168" s="8">
        <v>1143289.51</v>
      </c>
      <c r="O1168" s="8">
        <v>1054310.1000000001</v>
      </c>
      <c r="P1168" s="8">
        <v>1039804.79</v>
      </c>
      <c r="Q1168" s="8">
        <v>994997.68</v>
      </c>
      <c r="R1168" s="8">
        <v>2191889.2599999998</v>
      </c>
      <c r="S1168" s="8">
        <v>2037579.55</v>
      </c>
      <c r="T1168" s="8">
        <v>1155808.53</v>
      </c>
      <c r="U1168" s="8">
        <v>1129658.97</v>
      </c>
      <c r="V1168" s="8">
        <v>1199654.17</v>
      </c>
      <c r="W1168" s="8">
        <v>1077176.6000000001</v>
      </c>
      <c r="X1168" s="8">
        <v>743009.85</v>
      </c>
      <c r="Y1168" s="8">
        <v>833049.63</v>
      </c>
      <c r="Z1168" s="8">
        <v>9914024.3200000003</v>
      </c>
      <c r="AA1168" s="9">
        <v>9508989.5199999996</v>
      </c>
    </row>
    <row r="1170" spans="1:27" ht="19.5" thickBot="1" x14ac:dyDescent="0.3">
      <c r="A1170" s="16" t="s">
        <v>239</v>
      </c>
    </row>
    <row r="1171" spans="1:27" ht="15.75" thickBot="1" x14ac:dyDescent="0.3">
      <c r="A1171" s="22" t="s">
        <v>7</v>
      </c>
      <c r="B1171" s="24" t="s">
        <v>8</v>
      </c>
      <c r="C1171" s="25"/>
      <c r="D1171" s="19" t="s">
        <v>9</v>
      </c>
      <c r="E1171" s="21"/>
      <c r="F1171" s="19" t="s">
        <v>10</v>
      </c>
      <c r="G1171" s="21"/>
      <c r="H1171" s="19" t="s">
        <v>11</v>
      </c>
      <c r="I1171" s="21"/>
      <c r="J1171" s="19" t="s">
        <v>12</v>
      </c>
      <c r="K1171" s="21"/>
      <c r="L1171" s="19" t="s">
        <v>13</v>
      </c>
      <c r="M1171" s="21"/>
      <c r="N1171" s="19" t="s">
        <v>14</v>
      </c>
      <c r="O1171" s="21"/>
      <c r="P1171" s="19" t="s">
        <v>15</v>
      </c>
      <c r="Q1171" s="21"/>
      <c r="R1171" s="19" t="s">
        <v>16</v>
      </c>
      <c r="S1171" s="21"/>
      <c r="T1171" s="19" t="s">
        <v>17</v>
      </c>
      <c r="U1171" s="21"/>
      <c r="V1171" s="19" t="s">
        <v>18</v>
      </c>
      <c r="W1171" s="21"/>
      <c r="X1171" s="19" t="s">
        <v>19</v>
      </c>
      <c r="Y1171" s="21"/>
      <c r="Z1171" s="19" t="s">
        <v>20</v>
      </c>
      <c r="AA1171" s="20"/>
    </row>
    <row r="1172" spans="1:27" ht="26.25" thickBot="1" x14ac:dyDescent="0.3">
      <c r="A1172" s="23"/>
      <c r="B1172" s="1" t="s">
        <v>21</v>
      </c>
      <c r="C1172" s="1" t="s">
        <v>22</v>
      </c>
      <c r="D1172" s="1" t="s">
        <v>21</v>
      </c>
      <c r="E1172" s="1" t="s">
        <v>22</v>
      </c>
      <c r="F1172" s="1" t="s">
        <v>21</v>
      </c>
      <c r="G1172" s="1" t="s">
        <v>22</v>
      </c>
      <c r="H1172" s="1" t="s">
        <v>21</v>
      </c>
      <c r="I1172" s="1" t="s">
        <v>22</v>
      </c>
      <c r="J1172" s="1" t="s">
        <v>21</v>
      </c>
      <c r="K1172" s="1" t="s">
        <v>22</v>
      </c>
      <c r="L1172" s="1" t="s">
        <v>21</v>
      </c>
      <c r="M1172" s="1" t="s">
        <v>22</v>
      </c>
      <c r="N1172" s="1" t="s">
        <v>21</v>
      </c>
      <c r="O1172" s="1" t="s">
        <v>22</v>
      </c>
      <c r="P1172" s="1" t="s">
        <v>21</v>
      </c>
      <c r="Q1172" s="1" t="s">
        <v>22</v>
      </c>
      <c r="R1172" s="1" t="s">
        <v>21</v>
      </c>
      <c r="S1172" s="1" t="s">
        <v>22</v>
      </c>
      <c r="T1172" s="1" t="s">
        <v>21</v>
      </c>
      <c r="U1172" s="1" t="s">
        <v>22</v>
      </c>
      <c r="V1172" s="1" t="s">
        <v>21</v>
      </c>
      <c r="W1172" s="1" t="s">
        <v>22</v>
      </c>
      <c r="X1172" s="1" t="s">
        <v>21</v>
      </c>
      <c r="Y1172" s="1" t="s">
        <v>22</v>
      </c>
      <c r="Z1172" s="1" t="s">
        <v>21</v>
      </c>
      <c r="AA1172" s="5" t="s">
        <v>22</v>
      </c>
    </row>
    <row r="1173" spans="1:27" ht="15.75" thickBot="1" x14ac:dyDescent="0.3">
      <c r="A1173" s="17" t="s">
        <v>32</v>
      </c>
      <c r="B1173" s="2">
        <v>504</v>
      </c>
      <c r="C1173" s="4">
        <v>5165</v>
      </c>
      <c r="D1173" s="4">
        <v>3344.96</v>
      </c>
      <c r="E1173" s="4">
        <v>29933.759999999998</v>
      </c>
      <c r="F1173" s="4">
        <v>17023.060000000001</v>
      </c>
      <c r="G1173" s="4">
        <v>216050.71</v>
      </c>
      <c r="H1173" s="4">
        <v>3043.4</v>
      </c>
      <c r="I1173" s="4">
        <v>16527.37</v>
      </c>
      <c r="J1173" s="4">
        <v>5788.24</v>
      </c>
      <c r="K1173" s="4">
        <v>50018.84</v>
      </c>
      <c r="L1173" s="2">
        <v>93</v>
      </c>
      <c r="M1173" s="4">
        <v>1659.6</v>
      </c>
      <c r="N1173" s="4">
        <v>12057.04</v>
      </c>
      <c r="O1173" s="4">
        <v>160210.57999999999</v>
      </c>
      <c r="P1173" s="4">
        <v>3056.16</v>
      </c>
      <c r="Q1173" s="4">
        <v>47334.559999999998</v>
      </c>
      <c r="R1173" s="2">
        <v>34</v>
      </c>
      <c r="S1173" s="4">
        <v>24255.05</v>
      </c>
      <c r="T1173" s="2">
        <v>610.85</v>
      </c>
      <c r="U1173" s="4">
        <v>46101.22</v>
      </c>
      <c r="V1173" s="4">
        <v>7526.2</v>
      </c>
      <c r="W1173" s="4">
        <v>74890.44</v>
      </c>
      <c r="X1173" s="4">
        <v>5035.1000000000004</v>
      </c>
      <c r="Y1173" s="4">
        <v>50396.36</v>
      </c>
      <c r="Z1173" s="4">
        <v>58116.01</v>
      </c>
      <c r="AA1173" s="6">
        <v>722543.49</v>
      </c>
    </row>
    <row r="1174" spans="1:27" ht="15.75" thickBot="1" x14ac:dyDescent="0.3">
      <c r="A1174" s="17" t="s">
        <v>33</v>
      </c>
      <c r="B1174" s="2">
        <v>464</v>
      </c>
      <c r="C1174" s="4">
        <v>1573.12</v>
      </c>
      <c r="D1174" s="2">
        <v>827</v>
      </c>
      <c r="E1174" s="4">
        <v>1647.66</v>
      </c>
      <c r="F1174" s="2">
        <v>691.56</v>
      </c>
      <c r="G1174" s="4">
        <v>2103.9</v>
      </c>
      <c r="H1174" s="2">
        <v>320.8</v>
      </c>
      <c r="I1174" s="2">
        <v>802.33</v>
      </c>
      <c r="J1174" s="4">
        <v>2778.66</v>
      </c>
      <c r="K1174" s="4">
        <v>9149.75</v>
      </c>
      <c r="L1174" s="4">
        <v>1042</v>
      </c>
      <c r="M1174" s="4">
        <v>1394.9</v>
      </c>
      <c r="N1174" s="4">
        <v>2138</v>
      </c>
      <c r="O1174" s="4">
        <v>7480.76</v>
      </c>
      <c r="P1174" s="4">
        <v>3196</v>
      </c>
      <c r="Q1174" s="4">
        <v>10169.91</v>
      </c>
      <c r="R1174" s="2">
        <v>594.20000000000005</v>
      </c>
      <c r="S1174" s="4">
        <v>2390.17</v>
      </c>
      <c r="T1174" s="4">
        <v>5110.6000000000004</v>
      </c>
      <c r="U1174" s="4">
        <v>8323.43</v>
      </c>
      <c r="V1174" s="2">
        <v>561</v>
      </c>
      <c r="W1174" s="4">
        <v>1619.44</v>
      </c>
      <c r="X1174" s="4">
        <v>13976.4</v>
      </c>
      <c r="Y1174" s="4">
        <v>40377.68</v>
      </c>
      <c r="Z1174" s="4">
        <v>31700.22</v>
      </c>
      <c r="AA1174" s="6">
        <v>87033.05</v>
      </c>
    </row>
    <row r="1175" spans="1:27" ht="15.75" thickBot="1" x14ac:dyDescent="0.3">
      <c r="A1175" s="17" t="s">
        <v>34</v>
      </c>
      <c r="B1175" s="4">
        <v>28212.5</v>
      </c>
      <c r="C1175" s="4">
        <v>81126.100000000006</v>
      </c>
      <c r="D1175" s="4">
        <v>13020</v>
      </c>
      <c r="E1175" s="4">
        <v>35712</v>
      </c>
      <c r="F1175" s="4">
        <v>40385</v>
      </c>
      <c r="G1175" s="4">
        <v>56844.75</v>
      </c>
      <c r="H1175" s="4">
        <v>34965</v>
      </c>
      <c r="I1175" s="4">
        <v>119649.46</v>
      </c>
      <c r="J1175" s="4">
        <v>22917.5</v>
      </c>
      <c r="K1175" s="4">
        <v>73270</v>
      </c>
      <c r="L1175" s="4">
        <v>35595.5</v>
      </c>
      <c r="M1175" s="4">
        <v>116490.09</v>
      </c>
      <c r="N1175" s="4">
        <v>13825</v>
      </c>
      <c r="O1175" s="4">
        <v>38991.61</v>
      </c>
      <c r="P1175" s="4">
        <v>8475</v>
      </c>
      <c r="Q1175" s="4">
        <v>15450</v>
      </c>
      <c r="R1175" s="2">
        <v>547.5</v>
      </c>
      <c r="S1175" s="4">
        <v>6896.25</v>
      </c>
      <c r="T1175" s="4">
        <v>4654</v>
      </c>
      <c r="U1175" s="4">
        <v>19232.77</v>
      </c>
      <c r="V1175" s="4">
        <v>15684</v>
      </c>
      <c r="W1175" s="4">
        <v>40642.480000000003</v>
      </c>
      <c r="X1175" s="4">
        <v>7057.5</v>
      </c>
      <c r="Y1175" s="4">
        <v>22855.37</v>
      </c>
      <c r="Z1175" s="4">
        <v>225338.5</v>
      </c>
      <c r="AA1175" s="6">
        <v>627160.88</v>
      </c>
    </row>
    <row r="1176" spans="1:27" ht="15.75" thickBot="1" x14ac:dyDescent="0.3">
      <c r="A1176" s="17" t="s">
        <v>35</v>
      </c>
      <c r="B1176" s="4">
        <v>12954.3</v>
      </c>
      <c r="C1176" s="4">
        <v>42867.54</v>
      </c>
      <c r="D1176" s="4">
        <v>3522</v>
      </c>
      <c r="E1176" s="4">
        <v>4330.1000000000004</v>
      </c>
      <c r="F1176" s="4">
        <v>1075.4000000000001</v>
      </c>
      <c r="G1176" s="4">
        <v>5792.46</v>
      </c>
      <c r="H1176" s="4">
        <v>6491.53</v>
      </c>
      <c r="I1176" s="4">
        <v>12295.46</v>
      </c>
      <c r="J1176" s="2">
        <v>272.39999999999998</v>
      </c>
      <c r="K1176" s="4">
        <v>1247.27</v>
      </c>
      <c r="L1176" s="4">
        <v>4822.95</v>
      </c>
      <c r="M1176" s="4">
        <v>12668.87</v>
      </c>
      <c r="N1176" s="4">
        <v>9255.4</v>
      </c>
      <c r="O1176" s="4">
        <v>125157.62</v>
      </c>
      <c r="P1176" s="4">
        <v>2626.46</v>
      </c>
      <c r="Q1176" s="4">
        <v>14254.06</v>
      </c>
      <c r="R1176" s="4">
        <v>9159.5</v>
      </c>
      <c r="S1176" s="4">
        <v>21627.84</v>
      </c>
      <c r="T1176" s="4">
        <v>59029.45</v>
      </c>
      <c r="U1176" s="4">
        <v>34393</v>
      </c>
      <c r="V1176" s="4">
        <v>1227.74</v>
      </c>
      <c r="W1176" s="4">
        <v>71630.36</v>
      </c>
      <c r="X1176" s="4">
        <v>4778.63</v>
      </c>
      <c r="Y1176" s="4">
        <v>13012.29</v>
      </c>
      <c r="Z1176" s="4">
        <v>115215.76</v>
      </c>
      <c r="AA1176" s="6">
        <v>359276.87</v>
      </c>
    </row>
    <row r="1177" spans="1:27" ht="15.75" thickBot="1" x14ac:dyDescent="0.3">
      <c r="A1177" s="17" t="s">
        <v>36</v>
      </c>
      <c r="B1177" s="4">
        <v>28001</v>
      </c>
      <c r="C1177" s="4">
        <v>83001.009999999995</v>
      </c>
      <c r="D1177" s="2">
        <v>0</v>
      </c>
      <c r="E1177" s="2">
        <v>0</v>
      </c>
      <c r="F1177" s="2">
        <v>0</v>
      </c>
      <c r="G1177" s="2">
        <v>0</v>
      </c>
      <c r="H1177" s="2">
        <v>6.3</v>
      </c>
      <c r="I1177" s="2">
        <v>9.24</v>
      </c>
      <c r="J1177" s="2">
        <v>0</v>
      </c>
      <c r="K1177" s="2">
        <v>0</v>
      </c>
      <c r="L1177" s="2">
        <v>1.6</v>
      </c>
      <c r="M1177" s="2">
        <v>2.09</v>
      </c>
      <c r="N1177" s="2">
        <v>6</v>
      </c>
      <c r="O1177" s="2">
        <v>64.040000000000006</v>
      </c>
      <c r="P1177" s="4">
        <v>101499.8</v>
      </c>
      <c r="Q1177" s="4">
        <v>112757.48</v>
      </c>
      <c r="R1177" s="4">
        <v>41860</v>
      </c>
      <c r="S1177" s="4">
        <v>141870</v>
      </c>
      <c r="T1177" s="4">
        <v>128178.7</v>
      </c>
      <c r="U1177" s="4">
        <v>118024.44</v>
      </c>
      <c r="V1177" s="4">
        <v>87373</v>
      </c>
      <c r="W1177" s="4">
        <v>186328.08</v>
      </c>
      <c r="X1177" s="4">
        <v>131458.29999999999</v>
      </c>
      <c r="Y1177" s="4">
        <v>163393.01</v>
      </c>
      <c r="Z1177" s="4">
        <v>518384.7</v>
      </c>
      <c r="AA1177" s="6">
        <v>805449.39</v>
      </c>
    </row>
    <row r="1178" spans="1:27" ht="15.75" thickBot="1" x14ac:dyDescent="0.3">
      <c r="A1178" s="17" t="s">
        <v>37</v>
      </c>
      <c r="B1178" s="2">
        <v>0</v>
      </c>
      <c r="C1178" s="2">
        <v>0</v>
      </c>
      <c r="D1178" s="2">
        <v>4</v>
      </c>
      <c r="E1178" s="2">
        <v>8.27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4</v>
      </c>
      <c r="AA1178" s="10">
        <v>8.27</v>
      </c>
    </row>
    <row r="1179" spans="1:27" ht="15.75" thickBot="1" x14ac:dyDescent="0.3">
      <c r="A1179" s="17" t="s">
        <v>38</v>
      </c>
      <c r="B1179" s="2">
        <v>50</v>
      </c>
      <c r="C1179" s="2">
        <v>375.5</v>
      </c>
      <c r="D1179" s="2">
        <v>0</v>
      </c>
      <c r="E1179" s="2">
        <v>0</v>
      </c>
      <c r="F1179" s="4">
        <v>9326</v>
      </c>
      <c r="G1179" s="4">
        <v>13232.98</v>
      </c>
      <c r="H1179" s="4">
        <v>5474</v>
      </c>
      <c r="I1179" s="4">
        <v>8121.24</v>
      </c>
      <c r="J1179" s="2">
        <v>0</v>
      </c>
      <c r="K1179" s="2">
        <v>0</v>
      </c>
      <c r="L1179" s="2">
        <v>0</v>
      </c>
      <c r="M1179" s="2">
        <v>0</v>
      </c>
      <c r="N1179" s="2">
        <v>14</v>
      </c>
      <c r="O1179" s="2">
        <v>13</v>
      </c>
      <c r="P1179" s="2">
        <v>0</v>
      </c>
      <c r="Q1179" s="2">
        <v>0</v>
      </c>
      <c r="R1179" s="2">
        <v>22.25</v>
      </c>
      <c r="S1179" s="2">
        <v>25.2</v>
      </c>
      <c r="T1179" s="2">
        <v>0</v>
      </c>
      <c r="U1179" s="2">
        <v>0</v>
      </c>
      <c r="V1179" s="2">
        <v>11.35</v>
      </c>
      <c r="W1179" s="2">
        <v>23.6</v>
      </c>
      <c r="X1179" s="2">
        <v>0</v>
      </c>
      <c r="Y1179" s="2">
        <v>0</v>
      </c>
      <c r="Z1179" s="4">
        <v>14897.6</v>
      </c>
      <c r="AA1179" s="6">
        <v>21791.52</v>
      </c>
    </row>
    <row r="1180" spans="1:27" ht="15.75" thickBot="1" x14ac:dyDescent="0.3">
      <c r="A1180" s="17" t="s">
        <v>23</v>
      </c>
      <c r="B1180" s="4">
        <v>6791.2</v>
      </c>
      <c r="C1180" s="4">
        <v>15038.17</v>
      </c>
      <c r="D1180" s="4">
        <v>15030.3</v>
      </c>
      <c r="E1180" s="4">
        <v>21628.959999999999</v>
      </c>
      <c r="F1180" s="4">
        <v>15187.93</v>
      </c>
      <c r="G1180" s="4">
        <v>29163.35</v>
      </c>
      <c r="H1180" s="4">
        <v>19784.82</v>
      </c>
      <c r="I1180" s="4">
        <v>40520.9</v>
      </c>
      <c r="J1180" s="4">
        <v>2849.64</v>
      </c>
      <c r="K1180" s="4">
        <v>9301.2000000000007</v>
      </c>
      <c r="L1180" s="4">
        <v>1619.91</v>
      </c>
      <c r="M1180" s="4">
        <v>6463.64</v>
      </c>
      <c r="N1180" s="4">
        <v>7272.93</v>
      </c>
      <c r="O1180" s="4">
        <v>20743.38</v>
      </c>
      <c r="P1180" s="4">
        <v>5164.7</v>
      </c>
      <c r="Q1180" s="4">
        <v>14358.62</v>
      </c>
      <c r="R1180" s="4">
        <v>4670.5600000000004</v>
      </c>
      <c r="S1180" s="4">
        <v>12255.79</v>
      </c>
      <c r="T1180" s="4">
        <v>14910.05</v>
      </c>
      <c r="U1180" s="4">
        <v>22997.99</v>
      </c>
      <c r="V1180" s="4">
        <v>6179.78</v>
      </c>
      <c r="W1180" s="4">
        <v>9169.52</v>
      </c>
      <c r="X1180" s="4">
        <v>9470.64</v>
      </c>
      <c r="Y1180" s="4">
        <v>11536.15</v>
      </c>
      <c r="Z1180" s="4">
        <v>108932.46</v>
      </c>
      <c r="AA1180" s="6">
        <v>213177.67</v>
      </c>
    </row>
    <row r="1181" spans="1:27" ht="15.75" thickBot="1" x14ac:dyDescent="0.3">
      <c r="A1181" s="17" t="s">
        <v>39</v>
      </c>
      <c r="B1181" s="2">
        <v>0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200</v>
      </c>
      <c r="I1181" s="2">
        <v>344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4">
        <v>4428.7</v>
      </c>
      <c r="W1181" s="4">
        <v>5462.56</v>
      </c>
      <c r="X1181" s="4">
        <v>4428.7</v>
      </c>
      <c r="Y1181" s="4">
        <v>5540.6</v>
      </c>
      <c r="Z1181" s="4">
        <v>9057.4</v>
      </c>
      <c r="AA1181" s="6">
        <v>11347.16</v>
      </c>
    </row>
    <row r="1182" spans="1:27" ht="15.75" thickBot="1" x14ac:dyDescent="0.3">
      <c r="A1182" s="17" t="s">
        <v>24</v>
      </c>
      <c r="B1182" s="4">
        <v>20073</v>
      </c>
      <c r="C1182" s="4">
        <v>47536.61</v>
      </c>
      <c r="D1182" s="4">
        <v>30940</v>
      </c>
      <c r="E1182" s="4">
        <v>85669.3</v>
      </c>
      <c r="F1182" s="4">
        <v>35680</v>
      </c>
      <c r="G1182" s="4">
        <v>98072.68</v>
      </c>
      <c r="H1182" s="4">
        <v>73465</v>
      </c>
      <c r="I1182" s="4">
        <v>159484.85</v>
      </c>
      <c r="J1182" s="4">
        <v>58310</v>
      </c>
      <c r="K1182" s="4">
        <v>103589.65</v>
      </c>
      <c r="L1182" s="4">
        <v>61986</v>
      </c>
      <c r="M1182" s="4">
        <v>89938.34</v>
      </c>
      <c r="N1182" s="4">
        <v>91133</v>
      </c>
      <c r="O1182" s="4">
        <v>143908.42000000001</v>
      </c>
      <c r="P1182" s="4">
        <v>65322</v>
      </c>
      <c r="Q1182" s="4">
        <v>106526.87</v>
      </c>
      <c r="R1182" s="4">
        <v>64760</v>
      </c>
      <c r="S1182" s="4">
        <v>86950.28</v>
      </c>
      <c r="T1182" s="4">
        <v>39865</v>
      </c>
      <c r="U1182" s="4">
        <v>42824.72</v>
      </c>
      <c r="V1182" s="4">
        <v>58140</v>
      </c>
      <c r="W1182" s="4">
        <v>45197.57</v>
      </c>
      <c r="X1182" s="4">
        <v>45430</v>
      </c>
      <c r="Y1182" s="4">
        <v>48249.1</v>
      </c>
      <c r="Z1182" s="4">
        <v>645104</v>
      </c>
      <c r="AA1182" s="6">
        <v>1057948.3899999999</v>
      </c>
    </row>
    <row r="1183" spans="1:27" ht="15.75" thickBot="1" x14ac:dyDescent="0.3">
      <c r="A1183" s="17" t="s">
        <v>41</v>
      </c>
      <c r="B1183" s="2">
        <v>0</v>
      </c>
      <c r="C1183" s="2">
        <v>0</v>
      </c>
      <c r="D1183" s="4">
        <v>1174.8</v>
      </c>
      <c r="E1183" s="4">
        <v>18094.32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96</v>
      </c>
      <c r="Q1183" s="2">
        <v>877.88</v>
      </c>
      <c r="R1183" s="2">
        <v>0</v>
      </c>
      <c r="S1183" s="2">
        <v>0</v>
      </c>
      <c r="T1183" s="2">
        <v>0</v>
      </c>
      <c r="U1183" s="2">
        <v>0</v>
      </c>
      <c r="V1183" s="2">
        <v>956.16</v>
      </c>
      <c r="W1183" s="4">
        <v>14466.68</v>
      </c>
      <c r="X1183" s="2">
        <v>0</v>
      </c>
      <c r="Y1183" s="2">
        <v>0</v>
      </c>
      <c r="Z1183" s="4">
        <v>2226.96</v>
      </c>
      <c r="AA1183" s="6">
        <v>33438.879999999997</v>
      </c>
    </row>
    <row r="1184" spans="1:27" ht="15.75" thickBot="1" x14ac:dyDescent="0.3">
      <c r="A1184" s="17" t="s">
        <v>42</v>
      </c>
      <c r="B1184" s="2">
        <v>30</v>
      </c>
      <c r="C1184" s="2">
        <v>293.39999999999998</v>
      </c>
      <c r="D1184" s="2">
        <v>0</v>
      </c>
      <c r="E1184" s="2">
        <v>0</v>
      </c>
      <c r="F1184" s="4">
        <v>32000</v>
      </c>
      <c r="G1184" s="4">
        <v>20726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4">
        <v>13920</v>
      </c>
      <c r="O1184" s="4">
        <v>23664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30</v>
      </c>
      <c r="W1184" s="2">
        <v>257.10000000000002</v>
      </c>
      <c r="X1184" s="4">
        <v>24510</v>
      </c>
      <c r="Y1184" s="4">
        <v>3676.5</v>
      </c>
      <c r="Z1184" s="4">
        <v>70490</v>
      </c>
      <c r="AA1184" s="6">
        <v>48617</v>
      </c>
    </row>
    <row r="1185" spans="1:27" ht="15.75" thickBot="1" x14ac:dyDescent="0.3">
      <c r="A1185" s="17" t="s">
        <v>72</v>
      </c>
      <c r="B1185" s="4">
        <v>67705</v>
      </c>
      <c r="C1185" s="4">
        <v>64623.6</v>
      </c>
      <c r="D1185" s="4">
        <v>53080</v>
      </c>
      <c r="E1185" s="4">
        <v>124857.2</v>
      </c>
      <c r="F1185" s="4">
        <v>24200</v>
      </c>
      <c r="G1185" s="4">
        <v>31208.3</v>
      </c>
      <c r="H1185" s="2">
        <v>0</v>
      </c>
      <c r="I1185" s="2">
        <v>0</v>
      </c>
      <c r="J1185" s="4">
        <v>60000</v>
      </c>
      <c r="K1185" s="4">
        <v>60927.9</v>
      </c>
      <c r="L1185" s="4">
        <v>60000</v>
      </c>
      <c r="M1185" s="4">
        <v>55189.4</v>
      </c>
      <c r="N1185" s="4">
        <v>153000</v>
      </c>
      <c r="O1185" s="4">
        <v>339548</v>
      </c>
      <c r="P1185" s="4">
        <v>58000</v>
      </c>
      <c r="Q1185" s="4">
        <v>142715.5</v>
      </c>
      <c r="R1185" s="4">
        <v>222508</v>
      </c>
      <c r="S1185" s="4">
        <v>441529.5</v>
      </c>
      <c r="T1185" s="4">
        <v>120800</v>
      </c>
      <c r="U1185" s="4">
        <v>246624.32</v>
      </c>
      <c r="V1185" s="4">
        <v>62500</v>
      </c>
      <c r="W1185" s="4">
        <v>83721.81</v>
      </c>
      <c r="X1185" s="4">
        <v>67000</v>
      </c>
      <c r="Y1185" s="4">
        <v>240720.07</v>
      </c>
      <c r="Z1185" s="4">
        <v>948793</v>
      </c>
      <c r="AA1185" s="6">
        <v>1831665.6</v>
      </c>
    </row>
    <row r="1186" spans="1:27" ht="15.75" thickBot="1" x14ac:dyDescent="0.3">
      <c r="A1186" s="17" t="s">
        <v>73</v>
      </c>
      <c r="B1186" s="2">
        <v>0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4">
        <v>8000</v>
      </c>
      <c r="S1186" s="4">
        <v>131600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4">
        <v>8000</v>
      </c>
      <c r="AA1186" s="6">
        <v>131600</v>
      </c>
    </row>
    <row r="1187" spans="1:27" ht="15.75" thickBot="1" x14ac:dyDescent="0.3">
      <c r="A1187" s="17" t="s">
        <v>133</v>
      </c>
      <c r="B1187" s="4">
        <v>6000</v>
      </c>
      <c r="C1187" s="4">
        <v>6000</v>
      </c>
      <c r="D1187" s="2">
        <v>0</v>
      </c>
      <c r="E1187" s="2">
        <v>0</v>
      </c>
      <c r="F1187" s="4">
        <v>7725</v>
      </c>
      <c r="G1187" s="4">
        <v>7570.5</v>
      </c>
      <c r="H1187" s="2">
        <v>0</v>
      </c>
      <c r="I1187" s="2">
        <v>0</v>
      </c>
      <c r="J1187" s="4">
        <v>5250</v>
      </c>
      <c r="K1187" s="4">
        <v>5521.5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4">
        <v>19800</v>
      </c>
      <c r="S1187" s="4">
        <v>20988</v>
      </c>
      <c r="T1187" s="4">
        <v>6125</v>
      </c>
      <c r="U1187" s="4">
        <v>6553.75</v>
      </c>
      <c r="V1187" s="4">
        <v>20000</v>
      </c>
      <c r="W1187" s="4">
        <v>22225</v>
      </c>
      <c r="X1187" s="2">
        <v>0</v>
      </c>
      <c r="Y1187" s="2">
        <v>0</v>
      </c>
      <c r="Z1187" s="4">
        <v>64900</v>
      </c>
      <c r="AA1187" s="6">
        <v>68858.75</v>
      </c>
    </row>
    <row r="1188" spans="1:27" ht="15.75" thickBot="1" x14ac:dyDescent="0.3">
      <c r="A1188" s="17" t="s">
        <v>92</v>
      </c>
      <c r="B1188" s="4">
        <v>19000</v>
      </c>
      <c r="C1188" s="4">
        <v>23940</v>
      </c>
      <c r="D1188" s="2">
        <v>0</v>
      </c>
      <c r="E1188" s="2">
        <v>0</v>
      </c>
      <c r="F1188" s="4">
        <v>19000</v>
      </c>
      <c r="G1188" s="4">
        <v>24980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4">
        <v>17000</v>
      </c>
      <c r="Q1188" s="4">
        <v>16620.16</v>
      </c>
      <c r="R1188" s="4">
        <v>19000</v>
      </c>
      <c r="S1188" s="4">
        <v>23110</v>
      </c>
      <c r="T1188" s="2">
        <v>0</v>
      </c>
      <c r="U1188" s="2">
        <v>0</v>
      </c>
      <c r="V1188" s="2">
        <v>0</v>
      </c>
      <c r="W1188" s="2">
        <v>0</v>
      </c>
      <c r="X1188" s="4">
        <v>40000</v>
      </c>
      <c r="Y1188" s="4">
        <v>48200</v>
      </c>
      <c r="Z1188" s="4">
        <v>114000</v>
      </c>
      <c r="AA1188" s="6">
        <v>136850.16</v>
      </c>
    </row>
    <row r="1189" spans="1:27" ht="15.75" thickBot="1" x14ac:dyDescent="0.3">
      <c r="A1189" s="17" t="s">
        <v>46</v>
      </c>
      <c r="B1189" s="4">
        <v>3531</v>
      </c>
      <c r="C1189" s="4">
        <v>3434.6</v>
      </c>
      <c r="D1189" s="4">
        <v>3670.5</v>
      </c>
      <c r="E1189" s="4">
        <v>4049.2</v>
      </c>
      <c r="F1189" s="4">
        <v>1461.5</v>
      </c>
      <c r="G1189" s="4">
        <v>1147.0999999999999</v>
      </c>
      <c r="H1189" s="4">
        <v>2990</v>
      </c>
      <c r="I1189" s="4">
        <v>7176</v>
      </c>
      <c r="J1189" s="2">
        <v>820</v>
      </c>
      <c r="K1189" s="2">
        <v>899.69</v>
      </c>
      <c r="L1189" s="4">
        <v>5817</v>
      </c>
      <c r="M1189" s="4">
        <v>5774.45</v>
      </c>
      <c r="N1189" s="4">
        <v>1270.5</v>
      </c>
      <c r="O1189" s="2">
        <v>762.3</v>
      </c>
      <c r="P1189" s="4">
        <v>1138.5</v>
      </c>
      <c r="Q1189" s="2">
        <v>683.1</v>
      </c>
      <c r="R1189" s="4">
        <v>1672.4</v>
      </c>
      <c r="S1189" s="2">
        <v>923.78</v>
      </c>
      <c r="T1189" s="4">
        <v>1596.5</v>
      </c>
      <c r="U1189" s="2">
        <v>917.1</v>
      </c>
      <c r="V1189" s="4">
        <v>2855</v>
      </c>
      <c r="W1189" s="4">
        <v>10022.629999999999</v>
      </c>
      <c r="X1189" s="4">
        <v>1332.9</v>
      </c>
      <c r="Y1189" s="4">
        <v>2904.84</v>
      </c>
      <c r="Z1189" s="4">
        <v>28155.8</v>
      </c>
      <c r="AA1189" s="6">
        <v>38694.79</v>
      </c>
    </row>
    <row r="1190" spans="1:27" ht="15.75" thickBot="1" x14ac:dyDescent="0.3">
      <c r="A1190" s="17" t="s">
        <v>74</v>
      </c>
      <c r="B1190" s="4">
        <v>2000</v>
      </c>
      <c r="C1190" s="4">
        <v>2000</v>
      </c>
      <c r="D1190" s="2">
        <v>0</v>
      </c>
      <c r="E1190" s="2">
        <v>0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4">
        <v>2000</v>
      </c>
      <c r="AA1190" s="6">
        <v>2000</v>
      </c>
    </row>
    <row r="1191" spans="1:27" ht="15.75" thickBot="1" x14ac:dyDescent="0.3">
      <c r="A1191" s="17" t="s">
        <v>78</v>
      </c>
      <c r="B1191" s="2">
        <v>0</v>
      </c>
      <c r="C1191" s="2">
        <v>0</v>
      </c>
      <c r="D1191" s="2">
        <v>0</v>
      </c>
      <c r="E1191" s="2">
        <v>0</v>
      </c>
      <c r="F1191" s="4">
        <v>3305</v>
      </c>
      <c r="G1191" s="4">
        <v>4620.7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250</v>
      </c>
      <c r="S1191" s="2">
        <v>887.5</v>
      </c>
      <c r="T1191" s="4">
        <v>1140</v>
      </c>
      <c r="U1191" s="4">
        <v>1770.72</v>
      </c>
      <c r="V1191" s="2">
        <v>130</v>
      </c>
      <c r="W1191" s="2">
        <v>479.5</v>
      </c>
      <c r="X1191" s="2">
        <v>170</v>
      </c>
      <c r="Y1191" s="2">
        <v>671.5</v>
      </c>
      <c r="Z1191" s="4">
        <v>4995</v>
      </c>
      <c r="AA1191" s="6">
        <v>8429.92</v>
      </c>
    </row>
    <row r="1192" spans="1:27" ht="15.75" thickBot="1" x14ac:dyDescent="0.3">
      <c r="A1192" s="17" t="s">
        <v>79</v>
      </c>
      <c r="B1192" s="2">
        <v>0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200</v>
      </c>
      <c r="U1192" s="4">
        <v>1760</v>
      </c>
      <c r="V1192" s="2">
        <v>0</v>
      </c>
      <c r="W1192" s="2">
        <v>0</v>
      </c>
      <c r="X1192" s="2">
        <v>0</v>
      </c>
      <c r="Y1192" s="2">
        <v>0</v>
      </c>
      <c r="Z1192" s="2">
        <v>200</v>
      </c>
      <c r="AA1192" s="6">
        <v>1760</v>
      </c>
    </row>
    <row r="1193" spans="1:27" ht="15.75" thickBot="1" x14ac:dyDescent="0.3">
      <c r="A1193" s="17" t="s">
        <v>48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33</v>
      </c>
      <c r="O1193" s="2">
        <v>48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33</v>
      </c>
      <c r="W1193" s="2">
        <v>48</v>
      </c>
      <c r="X1193" s="2">
        <v>0</v>
      </c>
      <c r="Y1193" s="2">
        <v>0</v>
      </c>
      <c r="Z1193" s="2">
        <v>66</v>
      </c>
      <c r="AA1193" s="10">
        <v>96</v>
      </c>
    </row>
    <row r="1194" spans="1:27" ht="15.75" thickBot="1" x14ac:dyDescent="0.3">
      <c r="A1194" s="17" t="s">
        <v>240</v>
      </c>
      <c r="B1194" s="2">
        <v>0</v>
      </c>
      <c r="C1194" s="2">
        <v>0</v>
      </c>
      <c r="D1194" s="2">
        <v>150</v>
      </c>
      <c r="E1194" s="2">
        <v>383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150</v>
      </c>
      <c r="AA1194" s="10">
        <v>383</v>
      </c>
    </row>
    <row r="1195" spans="1:27" ht="15.75" thickBot="1" x14ac:dyDescent="0.3">
      <c r="A1195" s="17" t="s">
        <v>49</v>
      </c>
      <c r="B1195" s="4">
        <v>4200</v>
      </c>
      <c r="C1195" s="4">
        <v>14351.4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4">
        <v>4200</v>
      </c>
      <c r="AA1195" s="6">
        <v>14351.4</v>
      </c>
    </row>
    <row r="1196" spans="1:27" ht="15.75" thickBot="1" x14ac:dyDescent="0.3">
      <c r="A1196" s="17" t="s">
        <v>50</v>
      </c>
      <c r="B1196" s="4">
        <v>20297</v>
      </c>
      <c r="C1196" s="4">
        <v>23948.36</v>
      </c>
      <c r="D1196" s="2">
        <v>0</v>
      </c>
      <c r="E1196" s="2">
        <v>0</v>
      </c>
      <c r="F1196" s="2">
        <v>0</v>
      </c>
      <c r="G1196" s="2">
        <v>0</v>
      </c>
      <c r="H1196" s="2">
        <v>0</v>
      </c>
      <c r="I1196" s="2">
        <v>0</v>
      </c>
      <c r="J1196" s="2">
        <v>0</v>
      </c>
      <c r="K1196" s="2">
        <v>0</v>
      </c>
      <c r="L1196" s="2">
        <v>102.5</v>
      </c>
      <c r="M1196" s="2">
        <v>321.13</v>
      </c>
      <c r="N1196" s="2">
        <v>41.25</v>
      </c>
      <c r="O1196" s="2">
        <v>60</v>
      </c>
      <c r="P1196" s="2">
        <v>120</v>
      </c>
      <c r="Q1196" s="2">
        <v>405</v>
      </c>
      <c r="R1196" s="2">
        <v>41.25</v>
      </c>
      <c r="S1196" s="2">
        <v>60</v>
      </c>
      <c r="T1196" s="2">
        <v>504</v>
      </c>
      <c r="U1196" s="2">
        <v>116.2</v>
      </c>
      <c r="V1196" s="2">
        <v>238.75</v>
      </c>
      <c r="W1196" s="2">
        <v>673.3</v>
      </c>
      <c r="X1196" s="2">
        <v>275</v>
      </c>
      <c r="Y1196" s="2">
        <v>400</v>
      </c>
      <c r="Z1196" s="4">
        <v>21619.75</v>
      </c>
      <c r="AA1196" s="6">
        <v>25983.99</v>
      </c>
    </row>
    <row r="1197" spans="1:27" ht="15.75" thickBot="1" x14ac:dyDescent="0.3">
      <c r="A1197" s="17" t="s">
        <v>51</v>
      </c>
      <c r="B1197" s="2">
        <v>66</v>
      </c>
      <c r="C1197" s="2">
        <v>203.16</v>
      </c>
      <c r="D1197" s="2">
        <v>36</v>
      </c>
      <c r="E1197" s="2">
        <v>66.89</v>
      </c>
      <c r="F1197" s="2">
        <v>85</v>
      </c>
      <c r="G1197" s="2">
        <v>202.91</v>
      </c>
      <c r="H1197" s="2">
        <v>0</v>
      </c>
      <c r="I1197" s="2">
        <v>0</v>
      </c>
      <c r="J1197" s="2">
        <v>282.5</v>
      </c>
      <c r="K1197" s="2">
        <v>631.16999999999996</v>
      </c>
      <c r="L1197" s="2">
        <v>129</v>
      </c>
      <c r="M1197" s="2">
        <v>324.61</v>
      </c>
      <c r="N1197" s="2">
        <v>75</v>
      </c>
      <c r="O1197" s="2">
        <v>155.68</v>
      </c>
      <c r="P1197" s="2">
        <v>176</v>
      </c>
      <c r="Q1197" s="2">
        <v>370.74</v>
      </c>
      <c r="R1197" s="2">
        <v>75</v>
      </c>
      <c r="S1197" s="2">
        <v>147.80000000000001</v>
      </c>
      <c r="T1197" s="2">
        <v>171</v>
      </c>
      <c r="U1197" s="2">
        <v>350.49</v>
      </c>
      <c r="V1197" s="2">
        <v>190</v>
      </c>
      <c r="W1197" s="2">
        <v>383.61</v>
      </c>
      <c r="X1197" s="2">
        <v>241</v>
      </c>
      <c r="Y1197" s="2">
        <v>414.72</v>
      </c>
      <c r="Z1197" s="4">
        <v>1526.5</v>
      </c>
      <c r="AA1197" s="6">
        <v>3251.78</v>
      </c>
    </row>
    <row r="1198" spans="1:27" ht="15.75" thickBot="1" x14ac:dyDescent="0.3">
      <c r="A1198" s="17" t="s">
        <v>52</v>
      </c>
      <c r="B1198" s="2">
        <v>0</v>
      </c>
      <c r="C1198" s="2">
        <v>0</v>
      </c>
      <c r="D1198" s="2">
        <v>0</v>
      </c>
      <c r="E1198" s="2">
        <v>0</v>
      </c>
      <c r="F1198" s="4">
        <v>5000</v>
      </c>
      <c r="G1198" s="4">
        <v>5510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4">
        <v>20720</v>
      </c>
      <c r="Q1198" s="4">
        <v>24218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4">
        <v>25720</v>
      </c>
      <c r="AA1198" s="6">
        <v>29728</v>
      </c>
    </row>
    <row r="1199" spans="1:27" ht="15.75" thickBot="1" x14ac:dyDescent="0.3">
      <c r="A1199" s="17" t="s">
        <v>241</v>
      </c>
      <c r="B1199" s="2">
        <v>0</v>
      </c>
      <c r="C1199" s="2">
        <v>0</v>
      </c>
      <c r="D1199" s="4">
        <v>25400</v>
      </c>
      <c r="E1199" s="4">
        <v>24410.799999999999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4">
        <v>6825</v>
      </c>
      <c r="U1199" s="4">
        <v>7976.5</v>
      </c>
      <c r="V1199" s="2">
        <v>0</v>
      </c>
      <c r="W1199" s="2">
        <v>0</v>
      </c>
      <c r="X1199" s="2">
        <v>0</v>
      </c>
      <c r="Y1199" s="2">
        <v>0</v>
      </c>
      <c r="Z1199" s="4">
        <v>32225</v>
      </c>
      <c r="AA1199" s="6">
        <v>32387.3</v>
      </c>
    </row>
    <row r="1200" spans="1:27" ht="15.75" thickBot="1" x14ac:dyDescent="0.3">
      <c r="A1200" s="17" t="s">
        <v>166</v>
      </c>
      <c r="B1200" s="2">
        <v>0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4">
        <v>3375</v>
      </c>
      <c r="I1200" s="4">
        <v>7931.25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4">
        <v>3375</v>
      </c>
      <c r="AA1200" s="6">
        <v>7931.25</v>
      </c>
    </row>
    <row r="1201" spans="1:27" ht="15.75" thickBot="1" x14ac:dyDescent="0.3">
      <c r="A1201" s="17" t="s">
        <v>81</v>
      </c>
      <c r="B1201" s="2">
        <v>0</v>
      </c>
      <c r="C1201" s="2">
        <v>0</v>
      </c>
      <c r="D1201" s="2">
        <v>0</v>
      </c>
      <c r="E1201" s="2">
        <v>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4">
        <v>5375</v>
      </c>
      <c r="S1201" s="4">
        <v>4800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4">
        <v>5375</v>
      </c>
      <c r="AA1201" s="6">
        <v>4800</v>
      </c>
    </row>
    <row r="1202" spans="1:27" ht="15.75" thickBot="1" x14ac:dyDescent="0.3">
      <c r="A1202" s="17" t="s">
        <v>54</v>
      </c>
      <c r="B1202" s="2">
        <v>0</v>
      </c>
      <c r="C1202" s="2">
        <v>0</v>
      </c>
      <c r="D1202" s="2">
        <v>300</v>
      </c>
      <c r="E1202" s="4">
        <v>2130</v>
      </c>
      <c r="F1202" s="2">
        <v>0</v>
      </c>
      <c r="G1202" s="2">
        <v>0</v>
      </c>
      <c r="H1202" s="2">
        <v>0</v>
      </c>
      <c r="I1202" s="2">
        <v>0</v>
      </c>
      <c r="J1202" s="2">
        <v>79.84</v>
      </c>
      <c r="K1202" s="2">
        <v>79.84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379.84</v>
      </c>
      <c r="AA1202" s="6">
        <v>2209.84</v>
      </c>
    </row>
    <row r="1203" spans="1:27" ht="15.75" thickBot="1" x14ac:dyDescent="0.3">
      <c r="A1203" s="17" t="s">
        <v>25</v>
      </c>
      <c r="B1203" s="2">
        <v>85.8</v>
      </c>
      <c r="C1203" s="4">
        <v>1461</v>
      </c>
      <c r="D1203" s="2">
        <v>739.5</v>
      </c>
      <c r="E1203" s="4">
        <v>10932.3</v>
      </c>
      <c r="F1203" s="4">
        <v>1233</v>
      </c>
      <c r="G1203" s="4">
        <v>3298.3</v>
      </c>
      <c r="H1203" s="4">
        <v>1809.5</v>
      </c>
      <c r="I1203" s="4">
        <v>13415.79</v>
      </c>
      <c r="J1203" s="2">
        <v>55.5</v>
      </c>
      <c r="K1203" s="2">
        <v>438.85</v>
      </c>
      <c r="L1203" s="4">
        <v>3934.16</v>
      </c>
      <c r="M1203" s="4">
        <v>34295.65</v>
      </c>
      <c r="N1203" s="4">
        <v>3280.4</v>
      </c>
      <c r="O1203" s="4">
        <v>15620.51</v>
      </c>
      <c r="P1203" s="4">
        <v>1357.5</v>
      </c>
      <c r="Q1203" s="4">
        <v>14815.5</v>
      </c>
      <c r="R1203" s="4">
        <v>3934.65</v>
      </c>
      <c r="S1203" s="4">
        <v>38276.81</v>
      </c>
      <c r="T1203" s="4">
        <v>1261.25</v>
      </c>
      <c r="U1203" s="4">
        <v>14365.33</v>
      </c>
      <c r="V1203" s="4">
        <v>1291.0899999999999</v>
      </c>
      <c r="W1203" s="4">
        <v>8036.43</v>
      </c>
      <c r="X1203" s="4">
        <v>1575</v>
      </c>
      <c r="Y1203" s="4">
        <v>15574.52</v>
      </c>
      <c r="Z1203" s="4">
        <v>20557.349999999999</v>
      </c>
      <c r="AA1203" s="6">
        <v>170530.99</v>
      </c>
    </row>
    <row r="1204" spans="1:27" ht="15.75" thickBot="1" x14ac:dyDescent="0.3">
      <c r="A1204" s="17" t="s">
        <v>55</v>
      </c>
      <c r="B1204" s="2">
        <v>0</v>
      </c>
      <c r="C1204" s="2">
        <v>0</v>
      </c>
      <c r="D1204" s="2">
        <v>26.21</v>
      </c>
      <c r="E1204" s="2">
        <v>274.43</v>
      </c>
      <c r="F1204" s="2">
        <v>10</v>
      </c>
      <c r="G1204" s="2">
        <v>8.91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98.28</v>
      </c>
      <c r="O1204" s="2">
        <v>970.73</v>
      </c>
      <c r="P1204" s="2">
        <v>0</v>
      </c>
      <c r="Q1204" s="2">
        <v>0</v>
      </c>
      <c r="R1204" s="2">
        <v>0</v>
      </c>
      <c r="S1204" s="2">
        <v>0</v>
      </c>
      <c r="T1204" s="2">
        <v>169.64</v>
      </c>
      <c r="U1204" s="4">
        <v>2197.81</v>
      </c>
      <c r="V1204" s="2">
        <v>0</v>
      </c>
      <c r="W1204" s="2">
        <v>0</v>
      </c>
      <c r="X1204" s="2">
        <v>0</v>
      </c>
      <c r="Y1204" s="2">
        <v>0</v>
      </c>
      <c r="Z1204" s="2">
        <v>304.13</v>
      </c>
      <c r="AA1204" s="6">
        <v>3451.88</v>
      </c>
    </row>
    <row r="1205" spans="1:27" ht="15.75" thickBot="1" x14ac:dyDescent="0.3">
      <c r="A1205" s="17" t="s">
        <v>26</v>
      </c>
      <c r="B1205" s="2">
        <v>0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36</v>
      </c>
      <c r="I1205" s="2">
        <v>23.94</v>
      </c>
      <c r="J1205" s="2">
        <v>0</v>
      </c>
      <c r="K1205" s="2">
        <v>0</v>
      </c>
      <c r="L1205" s="2">
        <v>0</v>
      </c>
      <c r="M1205" s="2">
        <v>0</v>
      </c>
      <c r="N1205" s="2">
        <v>125</v>
      </c>
      <c r="O1205" s="2">
        <v>25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161</v>
      </c>
      <c r="AA1205" s="10">
        <v>48.94</v>
      </c>
    </row>
    <row r="1206" spans="1:27" ht="15.75" thickBot="1" x14ac:dyDescent="0.3">
      <c r="A1206" s="17" t="s">
        <v>27</v>
      </c>
      <c r="B1206" s="2">
        <v>0</v>
      </c>
      <c r="C1206" s="2">
        <v>0</v>
      </c>
      <c r="D1206" s="4">
        <v>20048</v>
      </c>
      <c r="E1206" s="4">
        <v>16240</v>
      </c>
      <c r="F1206" s="4">
        <v>20310.5</v>
      </c>
      <c r="G1206" s="4">
        <v>21658.36</v>
      </c>
      <c r="H1206" s="4">
        <v>20005.400000000001</v>
      </c>
      <c r="I1206" s="4">
        <v>16030.08</v>
      </c>
      <c r="J1206" s="4">
        <v>20495</v>
      </c>
      <c r="K1206" s="4">
        <v>19752.5</v>
      </c>
      <c r="L1206" s="2">
        <v>0</v>
      </c>
      <c r="M1206" s="2">
        <v>0</v>
      </c>
      <c r="N1206" s="4">
        <v>3330</v>
      </c>
      <c r="O1206" s="4">
        <v>20488.7</v>
      </c>
      <c r="P1206" s="4">
        <v>10000.9</v>
      </c>
      <c r="Q1206" s="4">
        <v>8001.02</v>
      </c>
      <c r="R1206" s="4">
        <v>15619.5</v>
      </c>
      <c r="S1206" s="4">
        <v>43330.21</v>
      </c>
      <c r="T1206" s="2">
        <v>1</v>
      </c>
      <c r="U1206" s="2">
        <v>1.02</v>
      </c>
      <c r="V1206" s="2">
        <v>30</v>
      </c>
      <c r="W1206" s="2">
        <v>279.10000000000002</v>
      </c>
      <c r="X1206" s="4">
        <v>20033</v>
      </c>
      <c r="Y1206" s="4">
        <v>8303.6</v>
      </c>
      <c r="Z1206" s="4">
        <v>129873.3</v>
      </c>
      <c r="AA1206" s="6">
        <v>154084.59</v>
      </c>
    </row>
    <row r="1207" spans="1:27" ht="15.75" thickBot="1" x14ac:dyDescent="0.3">
      <c r="A1207" s="17" t="s">
        <v>63</v>
      </c>
      <c r="B1207" s="2">
        <v>0</v>
      </c>
      <c r="C1207" s="2">
        <v>0</v>
      </c>
      <c r="D1207" s="2">
        <v>21</v>
      </c>
      <c r="E1207" s="2">
        <v>128.77000000000001</v>
      </c>
      <c r="F1207" s="2">
        <v>285</v>
      </c>
      <c r="G1207" s="2">
        <v>722.02</v>
      </c>
      <c r="H1207" s="2">
        <v>0</v>
      </c>
      <c r="I1207" s="2">
        <v>0</v>
      </c>
      <c r="J1207" s="2">
        <v>2.7</v>
      </c>
      <c r="K1207" s="2">
        <v>15.04</v>
      </c>
      <c r="L1207" s="2">
        <v>0</v>
      </c>
      <c r="M1207" s="2">
        <v>0</v>
      </c>
      <c r="N1207" s="2">
        <v>752</v>
      </c>
      <c r="O1207" s="4">
        <v>2355.5700000000002</v>
      </c>
      <c r="P1207" s="2">
        <v>0</v>
      </c>
      <c r="Q1207" s="2">
        <v>0</v>
      </c>
      <c r="R1207" s="2">
        <v>22.83</v>
      </c>
      <c r="S1207" s="2">
        <v>300.39</v>
      </c>
      <c r="T1207" s="2">
        <v>0</v>
      </c>
      <c r="U1207" s="2">
        <v>0</v>
      </c>
      <c r="V1207" s="2">
        <v>0</v>
      </c>
      <c r="W1207" s="2">
        <v>0</v>
      </c>
      <c r="X1207" s="2">
        <v>25</v>
      </c>
      <c r="Y1207" s="2">
        <v>90.31</v>
      </c>
      <c r="Z1207" s="4">
        <v>1108.53</v>
      </c>
      <c r="AA1207" s="6">
        <v>3612.1</v>
      </c>
    </row>
    <row r="1208" spans="1:27" ht="15.75" thickBot="1" x14ac:dyDescent="0.3">
      <c r="A1208" s="17" t="s">
        <v>64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450</v>
      </c>
      <c r="Q1208" s="4">
        <v>4260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450</v>
      </c>
      <c r="AA1208" s="6">
        <v>4260</v>
      </c>
    </row>
    <row r="1209" spans="1:27" ht="15.75" thickBot="1" x14ac:dyDescent="0.3">
      <c r="A1209" s="17" t="s">
        <v>88</v>
      </c>
      <c r="B1209" s="2">
        <v>0</v>
      </c>
      <c r="C1209" s="2">
        <v>0</v>
      </c>
      <c r="D1209" s="2">
        <v>0</v>
      </c>
      <c r="E1209" s="2">
        <v>0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4">
        <v>78554</v>
      </c>
      <c r="Y1209" s="4">
        <v>19396.45</v>
      </c>
      <c r="Z1209" s="4">
        <v>78554</v>
      </c>
      <c r="AA1209" s="6">
        <v>19396.45</v>
      </c>
    </row>
    <row r="1210" spans="1:27" ht="15.75" thickBot="1" x14ac:dyDescent="0.3">
      <c r="A1210" s="17" t="s">
        <v>65</v>
      </c>
      <c r="B1210" s="2">
        <v>0</v>
      </c>
      <c r="C1210" s="2">
        <v>0</v>
      </c>
      <c r="D1210" s="2">
        <v>81</v>
      </c>
      <c r="E1210" s="2">
        <v>451.2</v>
      </c>
      <c r="F1210" s="2">
        <v>324</v>
      </c>
      <c r="G1210" s="4">
        <v>1804.8</v>
      </c>
      <c r="H1210" s="4">
        <v>10324</v>
      </c>
      <c r="I1210" s="4">
        <v>28876.799999999999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52.16</v>
      </c>
      <c r="S1210" s="2">
        <v>40.6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4">
        <v>10781.16</v>
      </c>
      <c r="AA1210" s="6">
        <v>31173.4</v>
      </c>
    </row>
    <row r="1211" spans="1:27" ht="15.75" thickBot="1" x14ac:dyDescent="0.3">
      <c r="A1211" s="17" t="s">
        <v>66</v>
      </c>
      <c r="B1211" s="4">
        <v>6732.5</v>
      </c>
      <c r="C1211" s="4">
        <v>38948.300000000003</v>
      </c>
      <c r="D1211" s="2">
        <v>684.66</v>
      </c>
      <c r="E1211" s="4">
        <v>6568.62</v>
      </c>
      <c r="F1211" s="4">
        <v>6433.8</v>
      </c>
      <c r="G1211" s="4">
        <v>15446.57</v>
      </c>
      <c r="H1211" s="4">
        <v>1067.04</v>
      </c>
      <c r="I1211" s="4">
        <v>5099.8999999999996</v>
      </c>
      <c r="J1211" s="2">
        <v>904</v>
      </c>
      <c r="K1211" s="4">
        <v>5272.37</v>
      </c>
      <c r="L1211" s="4">
        <v>5761.66</v>
      </c>
      <c r="M1211" s="4">
        <v>10110.34</v>
      </c>
      <c r="N1211" s="4">
        <v>36363.43</v>
      </c>
      <c r="O1211" s="4">
        <v>103844.53</v>
      </c>
      <c r="P1211" s="4">
        <v>13214.9</v>
      </c>
      <c r="Q1211" s="4">
        <v>43961.64</v>
      </c>
      <c r="R1211" s="2">
        <v>460.5</v>
      </c>
      <c r="S1211" s="4">
        <v>2076.73</v>
      </c>
      <c r="T1211" s="4">
        <v>3771.75</v>
      </c>
      <c r="U1211" s="4">
        <v>9338.9599999999991</v>
      </c>
      <c r="V1211" s="4">
        <v>24886.5</v>
      </c>
      <c r="W1211" s="4">
        <v>89082.69</v>
      </c>
      <c r="X1211" s="4">
        <v>8346</v>
      </c>
      <c r="Y1211" s="4">
        <v>18789.29</v>
      </c>
      <c r="Z1211" s="4">
        <v>108626.74</v>
      </c>
      <c r="AA1211" s="6">
        <v>348539.94</v>
      </c>
    </row>
    <row r="1212" spans="1:27" ht="15.75" thickBot="1" x14ac:dyDescent="0.3">
      <c r="A1212" s="17" t="s">
        <v>75</v>
      </c>
      <c r="B1212" s="2">
        <v>0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4">
        <v>1848</v>
      </c>
      <c r="K1212" s="4">
        <v>33225.25</v>
      </c>
      <c r="L1212" s="2">
        <v>757</v>
      </c>
      <c r="M1212" s="4">
        <v>7566.57</v>
      </c>
      <c r="N1212" s="2">
        <v>701</v>
      </c>
      <c r="O1212" s="4">
        <v>9993.61</v>
      </c>
      <c r="P1212" s="4">
        <v>2500</v>
      </c>
      <c r="Q1212" s="4">
        <v>67140</v>
      </c>
      <c r="R1212" s="4">
        <v>2116.0500000000002</v>
      </c>
      <c r="S1212" s="4">
        <v>40836.89</v>
      </c>
      <c r="T1212" s="2">
        <v>2</v>
      </c>
      <c r="U1212" s="2">
        <v>30.44</v>
      </c>
      <c r="V1212" s="4">
        <v>2200.8000000000002</v>
      </c>
      <c r="W1212" s="4">
        <v>56039.040000000001</v>
      </c>
      <c r="X1212" s="2">
        <v>0</v>
      </c>
      <c r="Y1212" s="2">
        <v>0</v>
      </c>
      <c r="Z1212" s="4">
        <v>10124.85</v>
      </c>
      <c r="AA1212" s="6">
        <v>214831.8</v>
      </c>
    </row>
    <row r="1213" spans="1:27" ht="15.75" thickBot="1" x14ac:dyDescent="0.3">
      <c r="A1213" s="17" t="s">
        <v>67</v>
      </c>
      <c r="B1213" s="2">
        <v>148.5</v>
      </c>
      <c r="C1213" s="2">
        <v>374.38</v>
      </c>
      <c r="D1213" s="2">
        <v>207.5</v>
      </c>
      <c r="E1213" s="2">
        <v>525.14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150</v>
      </c>
      <c r="U1213" s="2">
        <v>446.82</v>
      </c>
      <c r="V1213" s="2">
        <v>133</v>
      </c>
      <c r="W1213" s="2">
        <v>398.83</v>
      </c>
      <c r="X1213" s="2">
        <v>88</v>
      </c>
      <c r="Y1213" s="2">
        <v>271.38</v>
      </c>
      <c r="Z1213" s="2">
        <v>727</v>
      </c>
      <c r="AA1213" s="6">
        <v>2016.55</v>
      </c>
    </row>
    <row r="1214" spans="1:27" ht="15.75" thickBot="1" x14ac:dyDescent="0.3">
      <c r="A1214" s="17" t="s">
        <v>168</v>
      </c>
      <c r="B1214" s="2">
        <v>0</v>
      </c>
      <c r="C1214" s="2">
        <v>0</v>
      </c>
      <c r="D1214" s="4">
        <v>13020</v>
      </c>
      <c r="E1214" s="4">
        <v>42966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4">
        <v>13020</v>
      </c>
      <c r="AA1214" s="6">
        <v>42966</v>
      </c>
    </row>
    <row r="1215" spans="1:27" ht="15.75" thickBot="1" x14ac:dyDescent="0.3">
      <c r="A1215" s="17" t="s">
        <v>68</v>
      </c>
      <c r="B1215" s="2">
        <v>0</v>
      </c>
      <c r="C1215" s="2">
        <v>0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51.3</v>
      </c>
      <c r="O1215" s="2">
        <v>535.04</v>
      </c>
      <c r="P1215" s="2">
        <v>4.8</v>
      </c>
      <c r="Q1215" s="2">
        <v>91.92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56.1</v>
      </c>
      <c r="AA1215" s="10">
        <v>626.96</v>
      </c>
    </row>
    <row r="1216" spans="1:27" ht="15.75" thickBot="1" x14ac:dyDescent="0.3">
      <c r="A1216" s="17" t="s">
        <v>106</v>
      </c>
      <c r="B1216" s="2">
        <v>0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238</v>
      </c>
      <c r="Y1216" s="2">
        <v>238</v>
      </c>
      <c r="Z1216" s="2">
        <v>238</v>
      </c>
      <c r="AA1216" s="10">
        <v>238</v>
      </c>
    </row>
    <row r="1217" spans="1:27" ht="15.75" thickBot="1" x14ac:dyDescent="0.3">
      <c r="A1217" s="17" t="s">
        <v>181</v>
      </c>
      <c r="B1217" s="2">
        <v>0</v>
      </c>
      <c r="C1217" s="2">
        <v>0</v>
      </c>
      <c r="D1217" s="2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60</v>
      </c>
      <c r="Q1217" s="4">
        <v>2220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60</v>
      </c>
      <c r="AA1217" s="6">
        <v>2220</v>
      </c>
    </row>
    <row r="1218" spans="1:27" ht="15.75" thickBot="1" x14ac:dyDescent="0.3">
      <c r="A1218" s="17" t="s">
        <v>183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904</v>
      </c>
      <c r="S1218" s="4">
        <v>5042.09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904</v>
      </c>
      <c r="AA1218" s="6">
        <v>5042.09</v>
      </c>
    </row>
    <row r="1219" spans="1:27" ht="15.75" thickBot="1" x14ac:dyDescent="0.3">
      <c r="A1219" s="17" t="s">
        <v>90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153.5</v>
      </c>
      <c r="Q1219" s="2">
        <v>308</v>
      </c>
      <c r="R1219" s="2">
        <v>0</v>
      </c>
      <c r="S1219" s="2">
        <v>0</v>
      </c>
      <c r="T1219" s="2">
        <v>0</v>
      </c>
      <c r="U1219" s="2">
        <v>0</v>
      </c>
      <c r="V1219" s="2">
        <v>540</v>
      </c>
      <c r="W1219" s="2">
        <v>600</v>
      </c>
      <c r="X1219" s="2">
        <v>0</v>
      </c>
      <c r="Y1219" s="2">
        <v>0</v>
      </c>
      <c r="Z1219" s="2">
        <v>693.5</v>
      </c>
      <c r="AA1219" s="10">
        <v>908</v>
      </c>
    </row>
    <row r="1220" spans="1:27" ht="15.75" thickBot="1" x14ac:dyDescent="0.3">
      <c r="A1220" s="17" t="s">
        <v>110</v>
      </c>
      <c r="B1220" s="4">
        <v>4393</v>
      </c>
      <c r="C1220" s="4">
        <v>12101.43</v>
      </c>
      <c r="D1220" s="2">
        <v>0</v>
      </c>
      <c r="E1220" s="2">
        <v>0</v>
      </c>
      <c r="F1220" s="2">
        <v>0</v>
      </c>
      <c r="G1220" s="2">
        <v>0</v>
      </c>
      <c r="H1220" s="4">
        <v>3244.92</v>
      </c>
      <c r="I1220" s="4">
        <v>19011.39</v>
      </c>
      <c r="J1220" s="2">
        <v>0</v>
      </c>
      <c r="K1220" s="2">
        <v>0</v>
      </c>
      <c r="L1220" s="2">
        <v>851</v>
      </c>
      <c r="M1220" s="4">
        <v>2274.48</v>
      </c>
      <c r="N1220" s="2">
        <v>0</v>
      </c>
      <c r="O1220" s="2">
        <v>0</v>
      </c>
      <c r="P1220" s="2">
        <v>0</v>
      </c>
      <c r="Q1220" s="2">
        <v>0</v>
      </c>
      <c r="R1220" s="4">
        <v>2431</v>
      </c>
      <c r="S1220" s="4">
        <v>6765.3</v>
      </c>
      <c r="T1220" s="4">
        <v>3715</v>
      </c>
      <c r="U1220" s="4">
        <v>10366.549999999999</v>
      </c>
      <c r="V1220" s="2">
        <v>0</v>
      </c>
      <c r="W1220" s="2">
        <v>0</v>
      </c>
      <c r="X1220" s="2">
        <v>0</v>
      </c>
      <c r="Y1220" s="2">
        <v>0</v>
      </c>
      <c r="Z1220" s="4">
        <v>14634.92</v>
      </c>
      <c r="AA1220" s="6">
        <v>50519.15</v>
      </c>
    </row>
    <row r="1221" spans="1:27" ht="15.75" thickBot="1" x14ac:dyDescent="0.3">
      <c r="A1221" s="18" t="s">
        <v>30</v>
      </c>
      <c r="B1221" s="8">
        <v>231238.8</v>
      </c>
      <c r="C1221" s="8">
        <v>468362.68</v>
      </c>
      <c r="D1221" s="8">
        <v>185327.43</v>
      </c>
      <c r="E1221" s="8">
        <v>431007.92</v>
      </c>
      <c r="F1221" s="8">
        <v>240741.75</v>
      </c>
      <c r="G1221" s="8">
        <v>560165.30000000005</v>
      </c>
      <c r="H1221" s="8">
        <v>186602.71</v>
      </c>
      <c r="I1221" s="8">
        <v>455320</v>
      </c>
      <c r="J1221" s="8">
        <v>182653.98</v>
      </c>
      <c r="K1221" s="8">
        <v>373340.82</v>
      </c>
      <c r="L1221" s="8">
        <v>182513.28</v>
      </c>
      <c r="M1221" s="8">
        <v>344474.16</v>
      </c>
      <c r="N1221" s="8">
        <v>348742.53</v>
      </c>
      <c r="O1221" s="8">
        <v>1014641.08</v>
      </c>
      <c r="P1221" s="8">
        <v>314332.21999999997</v>
      </c>
      <c r="Q1221" s="8">
        <v>647539.96</v>
      </c>
      <c r="R1221" s="8">
        <v>423910.35</v>
      </c>
      <c r="S1221" s="8">
        <v>1056986.18</v>
      </c>
      <c r="T1221" s="8">
        <v>398790.79</v>
      </c>
      <c r="U1221" s="8">
        <v>594713.57999999996</v>
      </c>
      <c r="V1221" s="8">
        <v>297146.07</v>
      </c>
      <c r="W1221" s="8">
        <v>721677.77</v>
      </c>
      <c r="X1221" s="8">
        <v>464023.17</v>
      </c>
      <c r="Y1221" s="8">
        <v>715011.74</v>
      </c>
      <c r="Z1221" s="8">
        <v>3456023.08</v>
      </c>
      <c r="AA1221" s="9">
        <v>7383241.1900000004</v>
      </c>
    </row>
    <row r="1223" spans="1:27" ht="19.5" thickBot="1" x14ac:dyDescent="0.3">
      <c r="A1223" s="16" t="s">
        <v>242</v>
      </c>
    </row>
    <row r="1224" spans="1:27" ht="15.75" thickBot="1" x14ac:dyDescent="0.3">
      <c r="A1224" s="22" t="s">
        <v>7</v>
      </c>
      <c r="B1224" s="24" t="s">
        <v>8</v>
      </c>
      <c r="C1224" s="25"/>
      <c r="D1224" s="19" t="s">
        <v>9</v>
      </c>
      <c r="E1224" s="21"/>
      <c r="F1224" s="19" t="s">
        <v>10</v>
      </c>
      <c r="G1224" s="21"/>
      <c r="H1224" s="19" t="s">
        <v>11</v>
      </c>
      <c r="I1224" s="21"/>
      <c r="J1224" s="19" t="s">
        <v>12</v>
      </c>
      <c r="K1224" s="21"/>
      <c r="L1224" s="19" t="s">
        <v>13</v>
      </c>
      <c r="M1224" s="21"/>
      <c r="N1224" s="19" t="s">
        <v>14</v>
      </c>
      <c r="O1224" s="21"/>
      <c r="P1224" s="19" t="s">
        <v>15</v>
      </c>
      <c r="Q1224" s="21"/>
      <c r="R1224" s="19" t="s">
        <v>16</v>
      </c>
      <c r="S1224" s="21"/>
      <c r="T1224" s="19" t="s">
        <v>17</v>
      </c>
      <c r="U1224" s="21"/>
      <c r="V1224" s="19" t="s">
        <v>18</v>
      </c>
      <c r="W1224" s="21"/>
      <c r="X1224" s="19" t="s">
        <v>19</v>
      </c>
      <c r="Y1224" s="21"/>
      <c r="Z1224" s="19" t="s">
        <v>20</v>
      </c>
      <c r="AA1224" s="20"/>
    </row>
    <row r="1225" spans="1:27" ht="26.25" thickBot="1" x14ac:dyDescent="0.3">
      <c r="A1225" s="23"/>
      <c r="B1225" s="1" t="s">
        <v>21</v>
      </c>
      <c r="C1225" s="1" t="s">
        <v>22</v>
      </c>
      <c r="D1225" s="1" t="s">
        <v>21</v>
      </c>
      <c r="E1225" s="1" t="s">
        <v>22</v>
      </c>
      <c r="F1225" s="1" t="s">
        <v>21</v>
      </c>
      <c r="G1225" s="1" t="s">
        <v>22</v>
      </c>
      <c r="H1225" s="1" t="s">
        <v>21</v>
      </c>
      <c r="I1225" s="1" t="s">
        <v>22</v>
      </c>
      <c r="J1225" s="1" t="s">
        <v>21</v>
      </c>
      <c r="K1225" s="1" t="s">
        <v>22</v>
      </c>
      <c r="L1225" s="1" t="s">
        <v>21</v>
      </c>
      <c r="M1225" s="1" t="s">
        <v>22</v>
      </c>
      <c r="N1225" s="1" t="s">
        <v>21</v>
      </c>
      <c r="O1225" s="1" t="s">
        <v>22</v>
      </c>
      <c r="P1225" s="1" t="s">
        <v>21</v>
      </c>
      <c r="Q1225" s="1" t="s">
        <v>22</v>
      </c>
      <c r="R1225" s="1" t="s">
        <v>21</v>
      </c>
      <c r="S1225" s="1" t="s">
        <v>22</v>
      </c>
      <c r="T1225" s="1" t="s">
        <v>21</v>
      </c>
      <c r="U1225" s="1" t="s">
        <v>22</v>
      </c>
      <c r="V1225" s="1" t="s">
        <v>21</v>
      </c>
      <c r="W1225" s="1" t="s">
        <v>22</v>
      </c>
      <c r="X1225" s="1" t="s">
        <v>21</v>
      </c>
      <c r="Y1225" s="1" t="s">
        <v>22</v>
      </c>
      <c r="Z1225" s="1" t="s">
        <v>21</v>
      </c>
      <c r="AA1225" s="5" t="s">
        <v>22</v>
      </c>
    </row>
    <row r="1226" spans="1:27" ht="15.75" thickBot="1" x14ac:dyDescent="0.3">
      <c r="A1226" s="17" t="s">
        <v>32</v>
      </c>
      <c r="B1226" s="2">
        <v>0</v>
      </c>
      <c r="C1226" s="2">
        <v>0</v>
      </c>
      <c r="D1226" s="2">
        <v>10</v>
      </c>
      <c r="E1226" s="2">
        <v>300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0.5</v>
      </c>
      <c r="M1226" s="2">
        <v>1</v>
      </c>
      <c r="N1226" s="2">
        <v>6</v>
      </c>
      <c r="O1226" s="2">
        <v>30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90</v>
      </c>
      <c r="W1226" s="4">
        <v>1632.53</v>
      </c>
      <c r="X1226" s="2">
        <v>0</v>
      </c>
      <c r="Y1226" s="2">
        <v>0</v>
      </c>
      <c r="Z1226" s="2">
        <v>106.5</v>
      </c>
      <c r="AA1226" s="6">
        <v>1963.53</v>
      </c>
    </row>
    <row r="1227" spans="1:27" ht="15.75" thickBot="1" x14ac:dyDescent="0.3">
      <c r="A1227" s="17" t="s">
        <v>33</v>
      </c>
      <c r="B1227" s="2">
        <v>0</v>
      </c>
      <c r="C1227" s="2">
        <v>0</v>
      </c>
      <c r="D1227" s="2">
        <v>0</v>
      </c>
      <c r="E1227" s="2">
        <v>0</v>
      </c>
      <c r="F1227" s="2">
        <v>500</v>
      </c>
      <c r="G1227" s="4">
        <v>11000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300</v>
      </c>
      <c r="S1227" s="4">
        <v>6600</v>
      </c>
      <c r="T1227" s="2">
        <v>0</v>
      </c>
      <c r="U1227" s="2">
        <v>0</v>
      </c>
      <c r="V1227" s="4">
        <v>4950</v>
      </c>
      <c r="W1227" s="4">
        <v>26325</v>
      </c>
      <c r="X1227" s="4">
        <v>1345.6</v>
      </c>
      <c r="Y1227" s="4">
        <v>6140</v>
      </c>
      <c r="Z1227" s="4">
        <v>7095.6</v>
      </c>
      <c r="AA1227" s="6">
        <v>50065</v>
      </c>
    </row>
    <row r="1228" spans="1:27" ht="15.75" thickBot="1" x14ac:dyDescent="0.3">
      <c r="A1228" s="17" t="s">
        <v>34</v>
      </c>
      <c r="B1228" s="2">
        <v>0</v>
      </c>
      <c r="C1228" s="2">
        <v>0</v>
      </c>
      <c r="D1228" s="4">
        <v>1000</v>
      </c>
      <c r="E1228" s="4">
        <v>17860.05</v>
      </c>
      <c r="F1228" s="4">
        <v>5550</v>
      </c>
      <c r="G1228" s="4">
        <v>88800</v>
      </c>
      <c r="H1228" s="2">
        <v>0</v>
      </c>
      <c r="I1228" s="2">
        <v>0</v>
      </c>
      <c r="J1228" s="4">
        <v>3560</v>
      </c>
      <c r="K1228" s="4">
        <v>70639.600000000006</v>
      </c>
      <c r="L1228" s="4">
        <v>1093</v>
      </c>
      <c r="M1228" s="4">
        <v>27135.360000000001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4">
        <v>1008</v>
      </c>
      <c r="W1228" s="4">
        <v>23549.81</v>
      </c>
      <c r="X1228" s="4">
        <v>1773</v>
      </c>
      <c r="Y1228" s="4">
        <v>49067.78</v>
      </c>
      <c r="Z1228" s="4">
        <v>13984</v>
      </c>
      <c r="AA1228" s="6">
        <v>277052.59999999998</v>
      </c>
    </row>
    <row r="1229" spans="1:27" ht="15.75" thickBot="1" x14ac:dyDescent="0.3">
      <c r="A1229" s="17" t="s">
        <v>35</v>
      </c>
      <c r="B1229" s="2">
        <v>0</v>
      </c>
      <c r="C1229" s="2">
        <v>0</v>
      </c>
      <c r="D1229" s="4">
        <v>18725</v>
      </c>
      <c r="E1229" s="4">
        <v>162075</v>
      </c>
      <c r="F1229" s="4">
        <v>13282</v>
      </c>
      <c r="G1229" s="4">
        <v>57662</v>
      </c>
      <c r="H1229" s="4">
        <v>1500</v>
      </c>
      <c r="I1229" s="4">
        <v>4500</v>
      </c>
      <c r="J1229" s="4">
        <v>3184</v>
      </c>
      <c r="K1229" s="4">
        <v>7960</v>
      </c>
      <c r="L1229" s="2">
        <v>234</v>
      </c>
      <c r="M1229" s="4">
        <v>1872</v>
      </c>
      <c r="N1229" s="2">
        <v>832</v>
      </c>
      <c r="O1229" s="4">
        <v>6656</v>
      </c>
      <c r="P1229" s="2">
        <v>975</v>
      </c>
      <c r="Q1229" s="4">
        <v>14625</v>
      </c>
      <c r="R1229" s="2">
        <v>0</v>
      </c>
      <c r="S1229" s="2">
        <v>0</v>
      </c>
      <c r="T1229" s="4">
        <v>1000</v>
      </c>
      <c r="U1229" s="4">
        <v>15955</v>
      </c>
      <c r="V1229" s="4">
        <v>12420</v>
      </c>
      <c r="W1229" s="4">
        <v>94690</v>
      </c>
      <c r="X1229" s="4">
        <v>21689</v>
      </c>
      <c r="Y1229" s="4">
        <v>81670</v>
      </c>
      <c r="Z1229" s="4">
        <v>73841</v>
      </c>
      <c r="AA1229" s="6">
        <v>447665</v>
      </c>
    </row>
    <row r="1230" spans="1:27" ht="15.75" thickBot="1" x14ac:dyDescent="0.3">
      <c r="A1230" s="17" t="s">
        <v>36</v>
      </c>
      <c r="B1230" s="4">
        <v>78250</v>
      </c>
      <c r="C1230" s="4">
        <v>896273.63</v>
      </c>
      <c r="D1230" s="4">
        <v>92517</v>
      </c>
      <c r="E1230" s="4">
        <v>873217.98</v>
      </c>
      <c r="F1230" s="4">
        <v>65200</v>
      </c>
      <c r="G1230" s="4">
        <v>788417.14</v>
      </c>
      <c r="H1230" s="4">
        <v>94425.5</v>
      </c>
      <c r="I1230" s="4">
        <v>929631.07</v>
      </c>
      <c r="J1230" s="4">
        <v>145556.4</v>
      </c>
      <c r="K1230" s="4">
        <v>1664361.07</v>
      </c>
      <c r="L1230" s="4">
        <v>114327</v>
      </c>
      <c r="M1230" s="4">
        <v>1346813.41</v>
      </c>
      <c r="N1230" s="4">
        <v>138950</v>
      </c>
      <c r="O1230" s="4">
        <v>1513505</v>
      </c>
      <c r="P1230" s="4">
        <v>157525</v>
      </c>
      <c r="Q1230" s="4">
        <v>2155790.86</v>
      </c>
      <c r="R1230" s="4">
        <v>310538.2</v>
      </c>
      <c r="S1230" s="4">
        <v>2937526.45</v>
      </c>
      <c r="T1230" s="4">
        <v>847820.2</v>
      </c>
      <c r="U1230" s="4">
        <v>11247239.26</v>
      </c>
      <c r="V1230" s="4">
        <v>1059010.6000000001</v>
      </c>
      <c r="W1230" s="4">
        <v>16793455.359999999</v>
      </c>
      <c r="X1230" s="4">
        <v>617488</v>
      </c>
      <c r="Y1230" s="4">
        <v>9725118.9499999993</v>
      </c>
      <c r="Z1230" s="4">
        <v>3721607.9</v>
      </c>
      <c r="AA1230" s="6">
        <v>50871350.18</v>
      </c>
    </row>
    <row r="1231" spans="1:27" ht="15.75" thickBot="1" x14ac:dyDescent="0.3">
      <c r="A1231" s="17" t="s">
        <v>38</v>
      </c>
      <c r="B1231" s="4">
        <v>5500</v>
      </c>
      <c r="C1231" s="4">
        <v>89341</v>
      </c>
      <c r="D1231" s="4">
        <v>77550</v>
      </c>
      <c r="E1231" s="4">
        <v>176078</v>
      </c>
      <c r="F1231" s="4">
        <v>4200</v>
      </c>
      <c r="G1231" s="4">
        <v>67510</v>
      </c>
      <c r="H1231" s="4">
        <v>3000</v>
      </c>
      <c r="I1231" s="4">
        <v>49500</v>
      </c>
      <c r="J1231" s="4">
        <v>3100</v>
      </c>
      <c r="K1231" s="4">
        <v>16800</v>
      </c>
      <c r="L1231" s="4">
        <v>9000</v>
      </c>
      <c r="M1231" s="4">
        <v>180897.45</v>
      </c>
      <c r="N1231" s="4">
        <v>6200</v>
      </c>
      <c r="O1231" s="4">
        <v>132295</v>
      </c>
      <c r="P1231" s="4">
        <v>6925</v>
      </c>
      <c r="Q1231" s="4">
        <v>146166.67000000001</v>
      </c>
      <c r="R1231" s="4">
        <v>3725</v>
      </c>
      <c r="S1231" s="4">
        <v>81020</v>
      </c>
      <c r="T1231" s="4">
        <v>5000</v>
      </c>
      <c r="U1231" s="4">
        <v>107571</v>
      </c>
      <c r="V1231" s="4">
        <v>8850</v>
      </c>
      <c r="W1231" s="4">
        <v>222108.7</v>
      </c>
      <c r="X1231" s="4">
        <v>8900</v>
      </c>
      <c r="Y1231" s="4">
        <v>216817</v>
      </c>
      <c r="Z1231" s="4">
        <v>141950</v>
      </c>
      <c r="AA1231" s="6">
        <v>1486104.82</v>
      </c>
    </row>
    <row r="1232" spans="1:27" ht="15.75" thickBot="1" x14ac:dyDescent="0.3">
      <c r="A1232" s="17" t="s">
        <v>23</v>
      </c>
      <c r="B1232" s="2">
        <v>0</v>
      </c>
      <c r="C1232" s="2">
        <v>0</v>
      </c>
      <c r="D1232" s="2">
        <v>502</v>
      </c>
      <c r="E1232" s="4">
        <v>8581.9500000000007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0.3</v>
      </c>
      <c r="Q1232" s="2">
        <v>2.04</v>
      </c>
      <c r="R1232" s="4">
        <v>1000</v>
      </c>
      <c r="S1232" s="4">
        <v>19900</v>
      </c>
      <c r="T1232" s="2">
        <v>0</v>
      </c>
      <c r="U1232" s="2">
        <v>0</v>
      </c>
      <c r="V1232" s="2">
        <v>250</v>
      </c>
      <c r="W1232" s="4">
        <v>4500</v>
      </c>
      <c r="X1232" s="2">
        <v>0.5</v>
      </c>
      <c r="Y1232" s="2">
        <v>11</v>
      </c>
      <c r="Z1232" s="4">
        <v>1752.8</v>
      </c>
      <c r="AA1232" s="6">
        <v>32994.99</v>
      </c>
    </row>
    <row r="1233" spans="1:27" ht="15.75" thickBot="1" x14ac:dyDescent="0.3">
      <c r="A1233" s="17" t="s">
        <v>24</v>
      </c>
      <c r="B1233" s="2">
        <v>0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250</v>
      </c>
      <c r="M1233" s="4">
        <v>5075</v>
      </c>
      <c r="N1233" s="2">
        <v>250</v>
      </c>
      <c r="O1233" s="4">
        <v>5104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4">
        <v>1000</v>
      </c>
      <c r="W1233" s="4">
        <v>23375</v>
      </c>
      <c r="X1233" s="4">
        <v>1300</v>
      </c>
      <c r="Y1233" s="4">
        <v>4615</v>
      </c>
      <c r="Z1233" s="4">
        <v>2800</v>
      </c>
      <c r="AA1233" s="6">
        <v>38169</v>
      </c>
    </row>
    <row r="1234" spans="1:27" ht="15.75" thickBot="1" x14ac:dyDescent="0.3">
      <c r="A1234" s="17" t="s">
        <v>42</v>
      </c>
      <c r="B1234" s="4">
        <v>203645</v>
      </c>
      <c r="C1234" s="4">
        <v>783697.5</v>
      </c>
      <c r="D1234" s="4">
        <v>158215</v>
      </c>
      <c r="E1234" s="4">
        <v>467439</v>
      </c>
      <c r="F1234" s="4">
        <v>214765.1</v>
      </c>
      <c r="G1234" s="4">
        <v>1170086.08</v>
      </c>
      <c r="H1234" s="4">
        <v>172190</v>
      </c>
      <c r="I1234" s="4">
        <v>955279.81</v>
      </c>
      <c r="J1234" s="4">
        <v>73600</v>
      </c>
      <c r="K1234" s="4">
        <v>283490</v>
      </c>
      <c r="L1234" s="4">
        <v>105635</v>
      </c>
      <c r="M1234" s="4">
        <v>252910</v>
      </c>
      <c r="N1234" s="4">
        <v>373662.9</v>
      </c>
      <c r="O1234" s="4">
        <v>2707293.37</v>
      </c>
      <c r="P1234" s="4">
        <v>201150</v>
      </c>
      <c r="Q1234" s="4">
        <v>1175141.53</v>
      </c>
      <c r="R1234" s="4">
        <v>206325</v>
      </c>
      <c r="S1234" s="4">
        <v>1598913.13</v>
      </c>
      <c r="T1234" s="4">
        <v>223230</v>
      </c>
      <c r="U1234" s="4">
        <v>995257.5</v>
      </c>
      <c r="V1234" s="4">
        <v>137355</v>
      </c>
      <c r="W1234" s="4">
        <v>508529.07</v>
      </c>
      <c r="X1234" s="4">
        <v>51000</v>
      </c>
      <c r="Y1234" s="4">
        <v>43260</v>
      </c>
      <c r="Z1234" s="4">
        <v>2120773</v>
      </c>
      <c r="AA1234" s="6">
        <v>10941296.99</v>
      </c>
    </row>
    <row r="1235" spans="1:27" ht="15.75" thickBot="1" x14ac:dyDescent="0.3">
      <c r="A1235" s="17" t="s">
        <v>51</v>
      </c>
      <c r="B1235" s="2">
        <v>0</v>
      </c>
      <c r="C1235" s="2">
        <v>0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0.4</v>
      </c>
      <c r="W1235" s="2">
        <v>0.92</v>
      </c>
      <c r="X1235" s="2">
        <v>0</v>
      </c>
      <c r="Y1235" s="2">
        <v>0</v>
      </c>
      <c r="Z1235" s="2">
        <v>0.4</v>
      </c>
      <c r="AA1235" s="10">
        <v>0.92</v>
      </c>
    </row>
    <row r="1236" spans="1:27" ht="15.75" thickBot="1" x14ac:dyDescent="0.3">
      <c r="A1236" s="17" t="s">
        <v>54</v>
      </c>
      <c r="B1236" s="2">
        <v>0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3.04</v>
      </c>
      <c r="K1236" s="2">
        <v>3.04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3.04</v>
      </c>
      <c r="AA1236" s="10">
        <v>3.04</v>
      </c>
    </row>
    <row r="1237" spans="1:27" ht="15.75" thickBot="1" x14ac:dyDescent="0.3">
      <c r="A1237" s="17" t="s">
        <v>85</v>
      </c>
      <c r="B1237" s="2">
        <v>0</v>
      </c>
      <c r="C1237" s="2">
        <v>0</v>
      </c>
      <c r="D1237" s="2">
        <v>60</v>
      </c>
      <c r="E1237" s="4">
        <v>2100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60</v>
      </c>
      <c r="AA1237" s="6">
        <v>2100</v>
      </c>
    </row>
    <row r="1238" spans="1:27" ht="15.75" thickBot="1" x14ac:dyDescent="0.3">
      <c r="A1238" s="17" t="s">
        <v>27</v>
      </c>
      <c r="B1238" s="4">
        <v>3054.58</v>
      </c>
      <c r="C1238" s="4">
        <v>42211.63</v>
      </c>
      <c r="D1238" s="2">
        <v>0</v>
      </c>
      <c r="E1238" s="2">
        <v>0</v>
      </c>
      <c r="F1238" s="2">
        <v>0</v>
      </c>
      <c r="G1238" s="2">
        <v>0</v>
      </c>
      <c r="H1238" s="4">
        <v>1466.92</v>
      </c>
      <c r="I1238" s="4">
        <v>18821.88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1.6</v>
      </c>
      <c r="Q1238" s="2">
        <v>2.0299999999999998</v>
      </c>
      <c r="R1238" s="2">
        <v>3.1</v>
      </c>
      <c r="S1238" s="2">
        <v>4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4">
        <v>4526.2</v>
      </c>
      <c r="AA1238" s="6">
        <v>61039.54</v>
      </c>
    </row>
    <row r="1239" spans="1:27" ht="15.75" thickBot="1" x14ac:dyDescent="0.3">
      <c r="A1239" s="17" t="s">
        <v>63</v>
      </c>
      <c r="B1239" s="2">
        <v>0</v>
      </c>
      <c r="C1239" s="2">
        <v>0</v>
      </c>
      <c r="D1239" s="2">
        <v>612.36</v>
      </c>
      <c r="E1239" s="4">
        <v>16108.05</v>
      </c>
      <c r="F1239" s="2">
        <v>0</v>
      </c>
      <c r="G1239" s="2">
        <v>0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612.36</v>
      </c>
      <c r="AA1239" s="6">
        <v>16108.05</v>
      </c>
    </row>
    <row r="1240" spans="1:27" ht="15.75" thickBot="1" x14ac:dyDescent="0.3">
      <c r="A1240" s="17" t="s">
        <v>65</v>
      </c>
      <c r="B1240" s="2">
        <v>0</v>
      </c>
      <c r="C1240" s="2">
        <v>0</v>
      </c>
      <c r="D1240" s="4">
        <v>5233</v>
      </c>
      <c r="E1240" s="4">
        <v>41601</v>
      </c>
      <c r="F1240" s="4">
        <v>2020</v>
      </c>
      <c r="G1240" s="4">
        <v>14732</v>
      </c>
      <c r="H1240" s="2">
        <v>0</v>
      </c>
      <c r="I1240" s="2">
        <v>0</v>
      </c>
      <c r="J1240" s="2">
        <v>0</v>
      </c>
      <c r="K1240" s="2">
        <v>0</v>
      </c>
      <c r="L1240" s="4">
        <v>2220</v>
      </c>
      <c r="M1240" s="4">
        <v>48424.160000000003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4">
        <v>9473</v>
      </c>
      <c r="AA1240" s="6">
        <v>104757.16</v>
      </c>
    </row>
    <row r="1241" spans="1:27" ht="15.75" thickBot="1" x14ac:dyDescent="0.3">
      <c r="A1241" s="17" t="s">
        <v>66</v>
      </c>
      <c r="B1241" s="2">
        <v>0</v>
      </c>
      <c r="C1241" s="2">
        <v>0</v>
      </c>
      <c r="D1241" s="2">
        <v>0</v>
      </c>
      <c r="E1241" s="2">
        <v>0</v>
      </c>
      <c r="F1241" s="2">
        <v>0</v>
      </c>
      <c r="G1241" s="2">
        <v>0</v>
      </c>
      <c r="H1241" s="4">
        <v>7050</v>
      </c>
      <c r="I1241" s="4">
        <v>18627.73</v>
      </c>
      <c r="J1241" s="2">
        <v>0</v>
      </c>
      <c r="K1241" s="2">
        <v>0</v>
      </c>
      <c r="L1241" s="4">
        <v>1500</v>
      </c>
      <c r="M1241" s="4">
        <v>3966</v>
      </c>
      <c r="N1241" s="4">
        <v>2450</v>
      </c>
      <c r="O1241" s="4">
        <v>9665.23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4">
        <v>5000</v>
      </c>
      <c r="W1241" s="4">
        <v>12142.38</v>
      </c>
      <c r="X1241" s="2">
        <v>0</v>
      </c>
      <c r="Y1241" s="2">
        <v>0</v>
      </c>
      <c r="Z1241" s="4">
        <v>16000</v>
      </c>
      <c r="AA1241" s="6">
        <v>44401.34</v>
      </c>
    </row>
    <row r="1242" spans="1:27" ht="15.75" thickBot="1" x14ac:dyDescent="0.3">
      <c r="A1242" s="17" t="s">
        <v>75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1.6</v>
      </c>
      <c r="Q1242" s="2">
        <v>2.0299999999999998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1.6</v>
      </c>
      <c r="AA1242" s="10">
        <v>2.0299999999999998</v>
      </c>
    </row>
    <row r="1243" spans="1:27" ht="15.75" thickBot="1" x14ac:dyDescent="0.3">
      <c r="A1243" s="17" t="s">
        <v>110</v>
      </c>
      <c r="B1243" s="2">
        <v>0</v>
      </c>
      <c r="C1243" s="2">
        <v>0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25</v>
      </c>
      <c r="W1243" s="2">
        <v>325</v>
      </c>
      <c r="X1243" s="2">
        <v>0</v>
      </c>
      <c r="Y1243" s="2">
        <v>0</v>
      </c>
      <c r="Z1243" s="2">
        <v>25</v>
      </c>
      <c r="AA1243" s="10">
        <v>325</v>
      </c>
    </row>
    <row r="1244" spans="1:27" ht="15.75" thickBot="1" x14ac:dyDescent="0.3">
      <c r="A1244" s="18" t="s">
        <v>30</v>
      </c>
      <c r="B1244" s="8">
        <v>290449.58</v>
      </c>
      <c r="C1244" s="8">
        <v>1811523.76</v>
      </c>
      <c r="D1244" s="8">
        <v>354424.36</v>
      </c>
      <c r="E1244" s="8">
        <v>1765361.03</v>
      </c>
      <c r="F1244" s="8">
        <v>305517.09999999998</v>
      </c>
      <c r="G1244" s="8">
        <v>2198207.2200000002</v>
      </c>
      <c r="H1244" s="8">
        <v>279632.42</v>
      </c>
      <c r="I1244" s="8">
        <v>1976360.49</v>
      </c>
      <c r="J1244" s="8">
        <v>229003.44</v>
      </c>
      <c r="K1244" s="8">
        <v>2043253.71</v>
      </c>
      <c r="L1244" s="8">
        <v>234259.5</v>
      </c>
      <c r="M1244" s="8">
        <v>1867094.38</v>
      </c>
      <c r="N1244" s="8">
        <v>522350.9</v>
      </c>
      <c r="O1244" s="8">
        <v>4374548.5999999996</v>
      </c>
      <c r="P1244" s="8">
        <v>366578.5</v>
      </c>
      <c r="Q1244" s="8">
        <v>3491730.16</v>
      </c>
      <c r="R1244" s="8">
        <v>521891.3</v>
      </c>
      <c r="S1244" s="8">
        <v>4643963.58</v>
      </c>
      <c r="T1244" s="8">
        <v>1077050.2</v>
      </c>
      <c r="U1244" s="8">
        <v>12366022.76</v>
      </c>
      <c r="V1244" s="8">
        <v>1229959</v>
      </c>
      <c r="W1244" s="8">
        <v>17710633.77</v>
      </c>
      <c r="X1244" s="8">
        <v>703496.1</v>
      </c>
      <c r="Y1244" s="8">
        <v>10126699.73</v>
      </c>
      <c r="Z1244" s="8">
        <v>6114612.4000000004</v>
      </c>
      <c r="AA1244" s="9">
        <v>64375399.189999998</v>
      </c>
    </row>
    <row r="1246" spans="1:27" ht="19.5" thickBot="1" x14ac:dyDescent="0.3">
      <c r="A1246" s="16" t="s">
        <v>243</v>
      </c>
    </row>
    <row r="1247" spans="1:27" ht="15.75" thickBot="1" x14ac:dyDescent="0.3">
      <c r="A1247" s="22" t="s">
        <v>7</v>
      </c>
      <c r="B1247" s="24" t="s">
        <v>8</v>
      </c>
      <c r="C1247" s="25"/>
      <c r="D1247" s="19" t="s">
        <v>9</v>
      </c>
      <c r="E1247" s="21"/>
      <c r="F1247" s="19" t="s">
        <v>10</v>
      </c>
      <c r="G1247" s="21"/>
      <c r="H1247" s="19" t="s">
        <v>11</v>
      </c>
      <c r="I1247" s="21"/>
      <c r="J1247" s="19" t="s">
        <v>12</v>
      </c>
      <c r="K1247" s="21"/>
      <c r="L1247" s="19" t="s">
        <v>13</v>
      </c>
      <c r="M1247" s="21"/>
      <c r="N1247" s="19" t="s">
        <v>14</v>
      </c>
      <c r="O1247" s="21"/>
      <c r="P1247" s="19" t="s">
        <v>15</v>
      </c>
      <c r="Q1247" s="21"/>
      <c r="R1247" s="19" t="s">
        <v>16</v>
      </c>
      <c r="S1247" s="21"/>
      <c r="T1247" s="19" t="s">
        <v>17</v>
      </c>
      <c r="U1247" s="21"/>
      <c r="V1247" s="19" t="s">
        <v>18</v>
      </c>
      <c r="W1247" s="21"/>
      <c r="X1247" s="19" t="s">
        <v>19</v>
      </c>
      <c r="Y1247" s="21"/>
      <c r="Z1247" s="19" t="s">
        <v>20</v>
      </c>
      <c r="AA1247" s="20"/>
    </row>
    <row r="1248" spans="1:27" ht="26.25" thickBot="1" x14ac:dyDescent="0.3">
      <c r="A1248" s="23"/>
      <c r="B1248" s="1" t="s">
        <v>21</v>
      </c>
      <c r="C1248" s="1" t="s">
        <v>22</v>
      </c>
      <c r="D1248" s="1" t="s">
        <v>21</v>
      </c>
      <c r="E1248" s="1" t="s">
        <v>22</v>
      </c>
      <c r="F1248" s="1" t="s">
        <v>21</v>
      </c>
      <c r="G1248" s="1" t="s">
        <v>22</v>
      </c>
      <c r="H1248" s="1" t="s">
        <v>21</v>
      </c>
      <c r="I1248" s="1" t="s">
        <v>22</v>
      </c>
      <c r="J1248" s="1" t="s">
        <v>21</v>
      </c>
      <c r="K1248" s="1" t="s">
        <v>22</v>
      </c>
      <c r="L1248" s="1" t="s">
        <v>21</v>
      </c>
      <c r="M1248" s="1" t="s">
        <v>22</v>
      </c>
      <c r="N1248" s="1" t="s">
        <v>21</v>
      </c>
      <c r="O1248" s="1" t="s">
        <v>22</v>
      </c>
      <c r="P1248" s="1" t="s">
        <v>21</v>
      </c>
      <c r="Q1248" s="1" t="s">
        <v>22</v>
      </c>
      <c r="R1248" s="1" t="s">
        <v>21</v>
      </c>
      <c r="S1248" s="1" t="s">
        <v>22</v>
      </c>
      <c r="T1248" s="1" t="s">
        <v>21</v>
      </c>
      <c r="U1248" s="1" t="s">
        <v>22</v>
      </c>
      <c r="V1248" s="1" t="s">
        <v>21</v>
      </c>
      <c r="W1248" s="1" t="s">
        <v>22</v>
      </c>
      <c r="X1248" s="1" t="s">
        <v>21</v>
      </c>
      <c r="Y1248" s="1" t="s">
        <v>22</v>
      </c>
      <c r="Z1248" s="1" t="s">
        <v>21</v>
      </c>
      <c r="AA1248" s="5" t="s">
        <v>22</v>
      </c>
    </row>
    <row r="1249" spans="1:27" ht="15.75" thickBot="1" x14ac:dyDescent="0.3">
      <c r="A1249" s="17" t="s">
        <v>26</v>
      </c>
      <c r="B1249" s="2">
        <v>0</v>
      </c>
      <c r="C1249" s="2">
        <v>0</v>
      </c>
      <c r="D1249" s="2">
        <v>0</v>
      </c>
      <c r="E1249" s="2">
        <v>0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0.5</v>
      </c>
      <c r="W1249" s="2">
        <v>1.25</v>
      </c>
      <c r="X1249" s="2">
        <v>0</v>
      </c>
      <c r="Y1249" s="2">
        <v>0</v>
      </c>
      <c r="Z1249" s="2">
        <v>0.5</v>
      </c>
      <c r="AA1249" s="10">
        <v>1.25</v>
      </c>
    </row>
    <row r="1250" spans="1:27" ht="15.75" thickBot="1" x14ac:dyDescent="0.3">
      <c r="A1250" s="17" t="s">
        <v>87</v>
      </c>
      <c r="B1250" s="2">
        <v>0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900</v>
      </c>
      <c r="Q1250" s="4">
        <v>148369.26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900</v>
      </c>
      <c r="AA1250" s="6">
        <v>148369.26</v>
      </c>
    </row>
    <row r="1251" spans="1:27" ht="15.75" thickBot="1" x14ac:dyDescent="0.3">
      <c r="A1251" s="17" t="s">
        <v>66</v>
      </c>
      <c r="B1251" s="4">
        <v>3832</v>
      </c>
      <c r="C1251" s="4">
        <v>598762.03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0.25</v>
      </c>
      <c r="M1251" s="2">
        <v>13.24</v>
      </c>
      <c r="N1251" s="2">
        <v>0</v>
      </c>
      <c r="O1251" s="2">
        <v>0</v>
      </c>
      <c r="P1251" s="2">
        <v>0</v>
      </c>
      <c r="Q1251" s="2">
        <v>0</v>
      </c>
      <c r="R1251" s="2">
        <v>4</v>
      </c>
      <c r="S1251" s="4">
        <v>1179.72</v>
      </c>
      <c r="T1251" s="2">
        <v>25</v>
      </c>
      <c r="U1251" s="4">
        <v>1824.94</v>
      </c>
      <c r="V1251" s="2">
        <v>0</v>
      </c>
      <c r="W1251" s="2">
        <v>0</v>
      </c>
      <c r="X1251" s="4">
        <v>1762</v>
      </c>
      <c r="Y1251" s="4">
        <v>295460.07</v>
      </c>
      <c r="Z1251" s="4">
        <v>5623.25</v>
      </c>
      <c r="AA1251" s="6">
        <v>897240</v>
      </c>
    </row>
    <row r="1252" spans="1:27" ht="15.75" thickBot="1" x14ac:dyDescent="0.3">
      <c r="A1252" s="18" t="s">
        <v>30</v>
      </c>
      <c r="B1252" s="8">
        <v>3832</v>
      </c>
      <c r="C1252" s="8">
        <v>598762.03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0.25</v>
      </c>
      <c r="M1252" s="7">
        <v>13.24</v>
      </c>
      <c r="N1252" s="7">
        <v>0</v>
      </c>
      <c r="O1252" s="7">
        <v>0</v>
      </c>
      <c r="P1252" s="7">
        <v>900</v>
      </c>
      <c r="Q1252" s="8">
        <v>148369.26</v>
      </c>
      <c r="R1252" s="7">
        <v>4</v>
      </c>
      <c r="S1252" s="8">
        <v>1179.72</v>
      </c>
      <c r="T1252" s="7">
        <v>25</v>
      </c>
      <c r="U1252" s="8">
        <v>1824.94</v>
      </c>
      <c r="V1252" s="7">
        <v>0.5</v>
      </c>
      <c r="W1252" s="7">
        <v>1.25</v>
      </c>
      <c r="X1252" s="8">
        <v>1762</v>
      </c>
      <c r="Y1252" s="8">
        <v>295460.07</v>
      </c>
      <c r="Z1252" s="8">
        <v>6523.75</v>
      </c>
      <c r="AA1252" s="9">
        <v>1045610.51</v>
      </c>
    </row>
    <row r="1254" spans="1:27" ht="19.5" thickBot="1" x14ac:dyDescent="0.3">
      <c r="A1254" s="16" t="s">
        <v>244</v>
      </c>
    </row>
    <row r="1255" spans="1:27" ht="15.75" thickBot="1" x14ac:dyDescent="0.3">
      <c r="A1255" s="22" t="s">
        <v>7</v>
      </c>
      <c r="B1255" s="24" t="s">
        <v>8</v>
      </c>
      <c r="C1255" s="25"/>
      <c r="D1255" s="19" t="s">
        <v>9</v>
      </c>
      <c r="E1255" s="21"/>
      <c r="F1255" s="19" t="s">
        <v>10</v>
      </c>
      <c r="G1255" s="21"/>
      <c r="H1255" s="19" t="s">
        <v>11</v>
      </c>
      <c r="I1255" s="21"/>
      <c r="J1255" s="19" t="s">
        <v>12</v>
      </c>
      <c r="K1255" s="21"/>
      <c r="L1255" s="19" t="s">
        <v>13</v>
      </c>
      <c r="M1255" s="21"/>
      <c r="N1255" s="19" t="s">
        <v>14</v>
      </c>
      <c r="O1255" s="21"/>
      <c r="P1255" s="19" t="s">
        <v>15</v>
      </c>
      <c r="Q1255" s="21"/>
      <c r="R1255" s="19" t="s">
        <v>16</v>
      </c>
      <c r="S1255" s="21"/>
      <c r="T1255" s="19" t="s">
        <v>17</v>
      </c>
      <c r="U1255" s="21"/>
      <c r="V1255" s="19" t="s">
        <v>18</v>
      </c>
      <c r="W1255" s="21"/>
      <c r="X1255" s="19" t="s">
        <v>19</v>
      </c>
      <c r="Y1255" s="21"/>
      <c r="Z1255" s="19" t="s">
        <v>20</v>
      </c>
      <c r="AA1255" s="20"/>
    </row>
    <row r="1256" spans="1:27" ht="26.25" thickBot="1" x14ac:dyDescent="0.3">
      <c r="A1256" s="23"/>
      <c r="B1256" s="1" t="s">
        <v>21</v>
      </c>
      <c r="C1256" s="1" t="s">
        <v>22</v>
      </c>
      <c r="D1256" s="1" t="s">
        <v>21</v>
      </c>
      <c r="E1256" s="1" t="s">
        <v>22</v>
      </c>
      <c r="F1256" s="1" t="s">
        <v>21</v>
      </c>
      <c r="G1256" s="1" t="s">
        <v>22</v>
      </c>
      <c r="H1256" s="1" t="s">
        <v>21</v>
      </c>
      <c r="I1256" s="1" t="s">
        <v>22</v>
      </c>
      <c r="J1256" s="1" t="s">
        <v>21</v>
      </c>
      <c r="K1256" s="1" t="s">
        <v>22</v>
      </c>
      <c r="L1256" s="1" t="s">
        <v>21</v>
      </c>
      <c r="M1256" s="1" t="s">
        <v>22</v>
      </c>
      <c r="N1256" s="1" t="s">
        <v>21</v>
      </c>
      <c r="O1256" s="1" t="s">
        <v>22</v>
      </c>
      <c r="P1256" s="1" t="s">
        <v>21</v>
      </c>
      <c r="Q1256" s="1" t="s">
        <v>22</v>
      </c>
      <c r="R1256" s="1" t="s">
        <v>21</v>
      </c>
      <c r="S1256" s="1" t="s">
        <v>22</v>
      </c>
      <c r="T1256" s="1" t="s">
        <v>21</v>
      </c>
      <c r="U1256" s="1" t="s">
        <v>22</v>
      </c>
      <c r="V1256" s="1" t="s">
        <v>21</v>
      </c>
      <c r="W1256" s="1" t="s">
        <v>22</v>
      </c>
      <c r="X1256" s="1" t="s">
        <v>21</v>
      </c>
      <c r="Y1256" s="1" t="s">
        <v>22</v>
      </c>
      <c r="Z1256" s="1" t="s">
        <v>21</v>
      </c>
      <c r="AA1256" s="5" t="s">
        <v>22</v>
      </c>
    </row>
    <row r="1257" spans="1:27" ht="15.75" thickBot="1" x14ac:dyDescent="0.3">
      <c r="A1257" s="17" t="s">
        <v>32</v>
      </c>
      <c r="B1257" s="2">
        <v>0</v>
      </c>
      <c r="C1257" s="2">
        <v>0</v>
      </c>
      <c r="D1257" s="2">
        <v>0</v>
      </c>
      <c r="E1257" s="2">
        <v>0</v>
      </c>
      <c r="F1257" s="2">
        <v>0</v>
      </c>
      <c r="G1257" s="2">
        <v>0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16</v>
      </c>
      <c r="S1257" s="2">
        <v>0.61</v>
      </c>
      <c r="T1257" s="2">
        <v>0</v>
      </c>
      <c r="U1257" s="2">
        <v>0</v>
      </c>
      <c r="V1257" s="2">
        <v>0</v>
      </c>
      <c r="W1257" s="2">
        <v>0</v>
      </c>
      <c r="X1257" s="2">
        <v>1</v>
      </c>
      <c r="Y1257" s="2">
        <v>1</v>
      </c>
      <c r="Z1257" s="2">
        <v>17</v>
      </c>
      <c r="AA1257" s="10">
        <v>1.61</v>
      </c>
    </row>
    <row r="1258" spans="1:27" ht="15.75" thickBot="1" x14ac:dyDescent="0.3">
      <c r="A1258" s="17" t="s">
        <v>38</v>
      </c>
      <c r="B1258" s="2">
        <v>0</v>
      </c>
      <c r="C1258" s="2">
        <v>0</v>
      </c>
      <c r="D1258" s="2">
        <v>0</v>
      </c>
      <c r="E1258" s="2">
        <v>0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4">
        <v>53000</v>
      </c>
      <c r="S1258" s="4">
        <v>15370</v>
      </c>
      <c r="T1258" s="4">
        <v>199000</v>
      </c>
      <c r="U1258" s="4">
        <v>53830</v>
      </c>
      <c r="V1258" s="2">
        <v>0</v>
      </c>
      <c r="W1258" s="2">
        <v>0</v>
      </c>
      <c r="X1258" s="2">
        <v>0</v>
      </c>
      <c r="Y1258" s="2">
        <v>0</v>
      </c>
      <c r="Z1258" s="4">
        <v>252000</v>
      </c>
      <c r="AA1258" s="6">
        <v>69200</v>
      </c>
    </row>
    <row r="1259" spans="1:27" ht="15.75" thickBot="1" x14ac:dyDescent="0.3">
      <c r="A1259" s="17" t="s">
        <v>23</v>
      </c>
      <c r="B1259" s="4">
        <v>32593.33</v>
      </c>
      <c r="C1259" s="4">
        <v>10650.25</v>
      </c>
      <c r="D1259" s="4">
        <v>15564.29</v>
      </c>
      <c r="E1259" s="4">
        <v>7071.11</v>
      </c>
      <c r="F1259" s="4">
        <v>25980</v>
      </c>
      <c r="G1259" s="4">
        <v>8321.52</v>
      </c>
      <c r="H1259" s="4">
        <v>45620</v>
      </c>
      <c r="I1259" s="4">
        <v>16795.21</v>
      </c>
      <c r="J1259" s="4">
        <v>17800</v>
      </c>
      <c r="K1259" s="4">
        <v>5211.43</v>
      </c>
      <c r="L1259" s="4">
        <v>29818</v>
      </c>
      <c r="M1259" s="4">
        <v>20463.09</v>
      </c>
      <c r="N1259" s="4">
        <v>14656</v>
      </c>
      <c r="O1259" s="4">
        <v>5046.41</v>
      </c>
      <c r="P1259" s="4">
        <v>44020</v>
      </c>
      <c r="Q1259" s="4">
        <v>34470.160000000003</v>
      </c>
      <c r="R1259" s="4">
        <v>63008</v>
      </c>
      <c r="S1259" s="4">
        <v>48580.12</v>
      </c>
      <c r="T1259" s="4">
        <v>36979</v>
      </c>
      <c r="U1259" s="4">
        <v>28236.97</v>
      </c>
      <c r="V1259" s="4">
        <v>34061</v>
      </c>
      <c r="W1259" s="4">
        <v>23165.97</v>
      </c>
      <c r="X1259" s="4">
        <v>45625</v>
      </c>
      <c r="Y1259" s="4">
        <v>20173.189999999999</v>
      </c>
      <c r="Z1259" s="4">
        <v>405724.62</v>
      </c>
      <c r="AA1259" s="6">
        <v>228185.43</v>
      </c>
    </row>
    <row r="1260" spans="1:27" ht="15.75" thickBot="1" x14ac:dyDescent="0.3">
      <c r="A1260" s="17" t="s">
        <v>24</v>
      </c>
      <c r="B1260" s="4">
        <v>7410</v>
      </c>
      <c r="C1260" s="2">
        <v>815.86</v>
      </c>
      <c r="D1260" s="4">
        <v>12770</v>
      </c>
      <c r="E1260" s="4">
        <v>1587.72</v>
      </c>
      <c r="F1260" s="4">
        <v>9700</v>
      </c>
      <c r="G1260" s="4">
        <v>5036.99</v>
      </c>
      <c r="H1260" s="4">
        <v>3760</v>
      </c>
      <c r="I1260" s="2">
        <v>358.63</v>
      </c>
      <c r="J1260" s="4">
        <v>1200</v>
      </c>
      <c r="K1260" s="2">
        <v>96.74</v>
      </c>
      <c r="L1260" s="4">
        <v>5040</v>
      </c>
      <c r="M1260" s="2">
        <v>295.75</v>
      </c>
      <c r="N1260" s="4">
        <v>6845</v>
      </c>
      <c r="O1260" s="2">
        <v>630.80999999999995</v>
      </c>
      <c r="P1260" s="4">
        <v>3600</v>
      </c>
      <c r="Q1260" s="2">
        <v>544.25</v>
      </c>
      <c r="R1260" s="4">
        <v>6780</v>
      </c>
      <c r="S1260" s="2">
        <v>634.11</v>
      </c>
      <c r="T1260" s="4">
        <v>51440</v>
      </c>
      <c r="U1260" s="4">
        <v>17705.310000000001</v>
      </c>
      <c r="V1260" s="4">
        <v>24120</v>
      </c>
      <c r="W1260" s="4">
        <v>3946.61</v>
      </c>
      <c r="X1260" s="4">
        <v>26750</v>
      </c>
      <c r="Y1260" s="4">
        <v>5914.73</v>
      </c>
      <c r="Z1260" s="4">
        <v>159415</v>
      </c>
      <c r="AA1260" s="6">
        <v>37567.51</v>
      </c>
    </row>
    <row r="1261" spans="1:27" ht="15.75" thickBot="1" x14ac:dyDescent="0.3">
      <c r="A1261" s="17" t="s">
        <v>46</v>
      </c>
      <c r="B1261" s="2">
        <v>10</v>
      </c>
      <c r="C1261" s="2">
        <v>10.5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10</v>
      </c>
      <c r="AA1261" s="10">
        <v>10.5</v>
      </c>
    </row>
    <row r="1262" spans="1:27" ht="15.75" thickBot="1" x14ac:dyDescent="0.3">
      <c r="A1262" s="17" t="s">
        <v>50</v>
      </c>
      <c r="B1262" s="2">
        <v>191</v>
      </c>
      <c r="C1262" s="2">
        <v>322.64999999999998</v>
      </c>
      <c r="D1262" s="2">
        <v>100</v>
      </c>
      <c r="E1262" s="2">
        <v>210</v>
      </c>
      <c r="F1262" s="2">
        <v>18</v>
      </c>
      <c r="G1262" s="2">
        <v>31.49</v>
      </c>
      <c r="H1262" s="2">
        <v>0</v>
      </c>
      <c r="I1262" s="2">
        <v>0</v>
      </c>
      <c r="J1262" s="2">
        <v>0</v>
      </c>
      <c r="K1262" s="2">
        <v>0</v>
      </c>
      <c r="L1262" s="2">
        <v>20</v>
      </c>
      <c r="M1262" s="2">
        <v>70.5</v>
      </c>
      <c r="N1262" s="2">
        <v>20</v>
      </c>
      <c r="O1262" s="2">
        <v>70.5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349</v>
      </c>
      <c r="AA1262" s="10">
        <v>705.14</v>
      </c>
    </row>
    <row r="1263" spans="1:27" ht="15.75" thickBot="1" x14ac:dyDescent="0.3">
      <c r="A1263" s="17" t="s">
        <v>51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24</v>
      </c>
      <c r="I1263" s="2">
        <v>26.4</v>
      </c>
      <c r="J1263" s="2">
        <v>0</v>
      </c>
      <c r="K1263" s="2">
        <v>0</v>
      </c>
      <c r="L1263" s="2">
        <v>0</v>
      </c>
      <c r="M1263" s="2">
        <v>0</v>
      </c>
      <c r="N1263" s="2">
        <v>50</v>
      </c>
      <c r="O1263" s="2">
        <v>105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74</v>
      </c>
      <c r="AA1263" s="10">
        <v>131.4</v>
      </c>
    </row>
    <row r="1264" spans="1:27" ht="15.75" thickBot="1" x14ac:dyDescent="0.3">
      <c r="A1264" s="17" t="s">
        <v>66</v>
      </c>
      <c r="B1264" s="2">
        <v>0</v>
      </c>
      <c r="C1264" s="2">
        <v>0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872</v>
      </c>
      <c r="Y1264" s="2">
        <v>872</v>
      </c>
      <c r="Z1264" s="2">
        <v>872</v>
      </c>
      <c r="AA1264" s="10">
        <v>872</v>
      </c>
    </row>
    <row r="1265" spans="1:27" ht="15.75" thickBot="1" x14ac:dyDescent="0.3">
      <c r="A1265" s="17" t="s">
        <v>67</v>
      </c>
      <c r="B1265" s="2">
        <v>0</v>
      </c>
      <c r="C1265" s="2">
        <v>0</v>
      </c>
      <c r="D1265" s="2">
        <v>10</v>
      </c>
      <c r="E1265" s="2">
        <v>24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10</v>
      </c>
      <c r="AA1265" s="10">
        <v>24</v>
      </c>
    </row>
    <row r="1266" spans="1:27" ht="15.75" thickBot="1" x14ac:dyDescent="0.3">
      <c r="A1266" s="18" t="s">
        <v>30</v>
      </c>
      <c r="B1266" s="8">
        <v>40204.33</v>
      </c>
      <c r="C1266" s="8">
        <v>11799.26</v>
      </c>
      <c r="D1266" s="8">
        <v>28444.29</v>
      </c>
      <c r="E1266" s="8">
        <v>8892.83</v>
      </c>
      <c r="F1266" s="8">
        <v>35698</v>
      </c>
      <c r="G1266" s="8">
        <v>13390</v>
      </c>
      <c r="H1266" s="8">
        <v>49404</v>
      </c>
      <c r="I1266" s="8">
        <v>17180.240000000002</v>
      </c>
      <c r="J1266" s="8">
        <v>19000</v>
      </c>
      <c r="K1266" s="8">
        <v>5308.17</v>
      </c>
      <c r="L1266" s="8">
        <v>34878</v>
      </c>
      <c r="M1266" s="8">
        <v>20829.34</v>
      </c>
      <c r="N1266" s="8">
        <v>21571</v>
      </c>
      <c r="O1266" s="8">
        <v>5852.72</v>
      </c>
      <c r="P1266" s="8">
        <v>47620</v>
      </c>
      <c r="Q1266" s="8">
        <v>35014.410000000003</v>
      </c>
      <c r="R1266" s="8">
        <v>122804</v>
      </c>
      <c r="S1266" s="8">
        <v>64584.84</v>
      </c>
      <c r="T1266" s="8">
        <v>287419</v>
      </c>
      <c r="U1266" s="8">
        <v>99772.28</v>
      </c>
      <c r="V1266" s="8">
        <v>58181</v>
      </c>
      <c r="W1266" s="8">
        <v>27112.58</v>
      </c>
      <c r="X1266" s="8">
        <v>73248</v>
      </c>
      <c r="Y1266" s="8">
        <v>26960.92</v>
      </c>
      <c r="Z1266" s="8">
        <v>818471.62</v>
      </c>
      <c r="AA1266" s="9">
        <v>336697.59</v>
      </c>
    </row>
    <row r="1268" spans="1:27" ht="19.5" thickBot="1" x14ac:dyDescent="0.3">
      <c r="A1268" s="16" t="s">
        <v>245</v>
      </c>
    </row>
    <row r="1269" spans="1:27" ht="15.75" thickBot="1" x14ac:dyDescent="0.3">
      <c r="A1269" s="22" t="s">
        <v>7</v>
      </c>
      <c r="B1269" s="24" t="s">
        <v>8</v>
      </c>
      <c r="C1269" s="25"/>
      <c r="D1269" s="19" t="s">
        <v>9</v>
      </c>
      <c r="E1269" s="21"/>
      <c r="F1269" s="19" t="s">
        <v>10</v>
      </c>
      <c r="G1269" s="21"/>
      <c r="H1269" s="19" t="s">
        <v>11</v>
      </c>
      <c r="I1269" s="21"/>
      <c r="J1269" s="19" t="s">
        <v>12</v>
      </c>
      <c r="K1269" s="21"/>
      <c r="L1269" s="19" t="s">
        <v>13</v>
      </c>
      <c r="M1269" s="21"/>
      <c r="N1269" s="19" t="s">
        <v>14</v>
      </c>
      <c r="O1269" s="21"/>
      <c r="P1269" s="19" t="s">
        <v>15</v>
      </c>
      <c r="Q1269" s="21"/>
      <c r="R1269" s="19" t="s">
        <v>16</v>
      </c>
      <c r="S1269" s="21"/>
      <c r="T1269" s="19" t="s">
        <v>17</v>
      </c>
      <c r="U1269" s="21"/>
      <c r="V1269" s="19" t="s">
        <v>18</v>
      </c>
      <c r="W1269" s="21"/>
      <c r="X1269" s="19" t="s">
        <v>19</v>
      </c>
      <c r="Y1269" s="21"/>
      <c r="Z1269" s="19" t="s">
        <v>20</v>
      </c>
      <c r="AA1269" s="20"/>
    </row>
    <row r="1270" spans="1:27" ht="26.25" thickBot="1" x14ac:dyDescent="0.3">
      <c r="A1270" s="23"/>
      <c r="B1270" s="1" t="s">
        <v>21</v>
      </c>
      <c r="C1270" s="1" t="s">
        <v>22</v>
      </c>
      <c r="D1270" s="1" t="s">
        <v>21</v>
      </c>
      <c r="E1270" s="1" t="s">
        <v>22</v>
      </c>
      <c r="F1270" s="1" t="s">
        <v>21</v>
      </c>
      <c r="G1270" s="1" t="s">
        <v>22</v>
      </c>
      <c r="H1270" s="1" t="s">
        <v>21</v>
      </c>
      <c r="I1270" s="1" t="s">
        <v>22</v>
      </c>
      <c r="J1270" s="1" t="s">
        <v>21</v>
      </c>
      <c r="K1270" s="1" t="s">
        <v>22</v>
      </c>
      <c r="L1270" s="1" t="s">
        <v>21</v>
      </c>
      <c r="M1270" s="1" t="s">
        <v>22</v>
      </c>
      <c r="N1270" s="1" t="s">
        <v>21</v>
      </c>
      <c r="O1270" s="1" t="s">
        <v>22</v>
      </c>
      <c r="P1270" s="1" t="s">
        <v>21</v>
      </c>
      <c r="Q1270" s="1" t="s">
        <v>22</v>
      </c>
      <c r="R1270" s="1" t="s">
        <v>21</v>
      </c>
      <c r="S1270" s="1" t="s">
        <v>22</v>
      </c>
      <c r="T1270" s="1" t="s">
        <v>21</v>
      </c>
      <c r="U1270" s="1" t="s">
        <v>22</v>
      </c>
      <c r="V1270" s="1" t="s">
        <v>21</v>
      </c>
      <c r="W1270" s="1" t="s">
        <v>22</v>
      </c>
      <c r="X1270" s="1" t="s">
        <v>21</v>
      </c>
      <c r="Y1270" s="1" t="s">
        <v>22</v>
      </c>
      <c r="Z1270" s="1" t="s">
        <v>21</v>
      </c>
      <c r="AA1270" s="5" t="s">
        <v>22</v>
      </c>
    </row>
    <row r="1271" spans="1:27" ht="15.75" thickBot="1" x14ac:dyDescent="0.3">
      <c r="A1271" s="17" t="s">
        <v>33</v>
      </c>
      <c r="B1271" s="2">
        <v>0</v>
      </c>
      <c r="C1271" s="2">
        <v>0</v>
      </c>
      <c r="D1271" s="2">
        <v>0</v>
      </c>
      <c r="E1271" s="2">
        <v>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4">
        <v>59050</v>
      </c>
      <c r="Q1271" s="4">
        <v>50190.8</v>
      </c>
      <c r="R1271" s="4">
        <v>58500</v>
      </c>
      <c r="S1271" s="4">
        <v>48993.75</v>
      </c>
      <c r="T1271" s="2">
        <v>0</v>
      </c>
      <c r="U1271" s="2">
        <v>0</v>
      </c>
      <c r="V1271" s="2">
        <v>0</v>
      </c>
      <c r="W1271" s="2">
        <v>0</v>
      </c>
      <c r="X1271" s="4">
        <v>22000</v>
      </c>
      <c r="Y1271" s="4">
        <v>9390.26</v>
      </c>
      <c r="Z1271" s="4">
        <v>139550</v>
      </c>
      <c r="AA1271" s="6">
        <v>108574.81</v>
      </c>
    </row>
    <row r="1272" spans="1:27" ht="15.75" thickBot="1" x14ac:dyDescent="0.3">
      <c r="A1272" s="17" t="s">
        <v>23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150</v>
      </c>
      <c r="M1272" s="2">
        <v>484.37</v>
      </c>
      <c r="N1272" s="2">
        <v>0</v>
      </c>
      <c r="O1272" s="2">
        <v>0</v>
      </c>
      <c r="P1272" s="2">
        <v>0</v>
      </c>
      <c r="Q1272" s="2">
        <v>0</v>
      </c>
      <c r="R1272" s="2">
        <v>579</v>
      </c>
      <c r="S1272" s="4">
        <v>2120.25</v>
      </c>
      <c r="T1272" s="2">
        <v>331.12</v>
      </c>
      <c r="U1272" s="4">
        <v>1389.74</v>
      </c>
      <c r="V1272" s="4">
        <v>4424.3999999999996</v>
      </c>
      <c r="W1272" s="4">
        <v>14204.52</v>
      </c>
      <c r="X1272" s="4">
        <v>9360.2000000000007</v>
      </c>
      <c r="Y1272" s="4">
        <v>27232.65</v>
      </c>
      <c r="Z1272" s="4">
        <v>14844.72</v>
      </c>
      <c r="AA1272" s="6">
        <v>45431.53</v>
      </c>
    </row>
    <row r="1273" spans="1:27" ht="15.75" thickBot="1" x14ac:dyDescent="0.3">
      <c r="A1273" s="18" t="s">
        <v>30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150</v>
      </c>
      <c r="M1273" s="7">
        <v>484.37</v>
      </c>
      <c r="N1273" s="7">
        <v>0</v>
      </c>
      <c r="O1273" s="7">
        <v>0</v>
      </c>
      <c r="P1273" s="8">
        <v>59050</v>
      </c>
      <c r="Q1273" s="8">
        <v>50190.8</v>
      </c>
      <c r="R1273" s="8">
        <v>59079</v>
      </c>
      <c r="S1273" s="8">
        <v>51114</v>
      </c>
      <c r="T1273" s="7">
        <v>331.12</v>
      </c>
      <c r="U1273" s="8">
        <v>1389.74</v>
      </c>
      <c r="V1273" s="8">
        <v>4424.3999999999996</v>
      </c>
      <c r="W1273" s="8">
        <v>14204.52</v>
      </c>
      <c r="X1273" s="8">
        <v>31360.2</v>
      </c>
      <c r="Y1273" s="8">
        <v>36622.910000000003</v>
      </c>
      <c r="Z1273" s="8">
        <v>154394.72</v>
      </c>
      <c r="AA1273" s="9">
        <v>154006.34</v>
      </c>
    </row>
    <row r="1275" spans="1:27" ht="19.5" thickBot="1" x14ac:dyDescent="0.3">
      <c r="A1275" s="16" t="s">
        <v>246</v>
      </c>
    </row>
    <row r="1276" spans="1:27" ht="15.75" thickBot="1" x14ac:dyDescent="0.3">
      <c r="A1276" s="22" t="s">
        <v>7</v>
      </c>
      <c r="B1276" s="24" t="s">
        <v>8</v>
      </c>
      <c r="C1276" s="25"/>
      <c r="D1276" s="19" t="s">
        <v>9</v>
      </c>
      <c r="E1276" s="21"/>
      <c r="F1276" s="19" t="s">
        <v>10</v>
      </c>
      <c r="G1276" s="21"/>
      <c r="H1276" s="19" t="s">
        <v>11</v>
      </c>
      <c r="I1276" s="21"/>
      <c r="J1276" s="19" t="s">
        <v>12</v>
      </c>
      <c r="K1276" s="21"/>
      <c r="L1276" s="19" t="s">
        <v>13</v>
      </c>
      <c r="M1276" s="21"/>
      <c r="N1276" s="19" t="s">
        <v>14</v>
      </c>
      <c r="O1276" s="21"/>
      <c r="P1276" s="19" t="s">
        <v>15</v>
      </c>
      <c r="Q1276" s="21"/>
      <c r="R1276" s="19" t="s">
        <v>16</v>
      </c>
      <c r="S1276" s="21"/>
      <c r="T1276" s="19" t="s">
        <v>17</v>
      </c>
      <c r="U1276" s="21"/>
      <c r="V1276" s="19" t="s">
        <v>18</v>
      </c>
      <c r="W1276" s="21"/>
      <c r="X1276" s="19" t="s">
        <v>19</v>
      </c>
      <c r="Y1276" s="21"/>
      <c r="Z1276" s="19" t="s">
        <v>20</v>
      </c>
      <c r="AA1276" s="20"/>
    </row>
    <row r="1277" spans="1:27" ht="26.25" thickBot="1" x14ac:dyDescent="0.3">
      <c r="A1277" s="23"/>
      <c r="B1277" s="1" t="s">
        <v>21</v>
      </c>
      <c r="C1277" s="1" t="s">
        <v>22</v>
      </c>
      <c r="D1277" s="1" t="s">
        <v>21</v>
      </c>
      <c r="E1277" s="1" t="s">
        <v>22</v>
      </c>
      <c r="F1277" s="1" t="s">
        <v>21</v>
      </c>
      <c r="G1277" s="1" t="s">
        <v>22</v>
      </c>
      <c r="H1277" s="1" t="s">
        <v>21</v>
      </c>
      <c r="I1277" s="1" t="s">
        <v>22</v>
      </c>
      <c r="J1277" s="1" t="s">
        <v>21</v>
      </c>
      <c r="K1277" s="1" t="s">
        <v>22</v>
      </c>
      <c r="L1277" s="1" t="s">
        <v>21</v>
      </c>
      <c r="M1277" s="1" t="s">
        <v>22</v>
      </c>
      <c r="N1277" s="1" t="s">
        <v>21</v>
      </c>
      <c r="O1277" s="1" t="s">
        <v>22</v>
      </c>
      <c r="P1277" s="1" t="s">
        <v>21</v>
      </c>
      <c r="Q1277" s="1" t="s">
        <v>22</v>
      </c>
      <c r="R1277" s="1" t="s">
        <v>21</v>
      </c>
      <c r="S1277" s="1" t="s">
        <v>22</v>
      </c>
      <c r="T1277" s="1" t="s">
        <v>21</v>
      </c>
      <c r="U1277" s="1" t="s">
        <v>22</v>
      </c>
      <c r="V1277" s="1" t="s">
        <v>21</v>
      </c>
      <c r="W1277" s="1" t="s">
        <v>22</v>
      </c>
      <c r="X1277" s="1" t="s">
        <v>21</v>
      </c>
      <c r="Y1277" s="1" t="s">
        <v>22</v>
      </c>
      <c r="Z1277" s="1" t="s">
        <v>21</v>
      </c>
      <c r="AA1277" s="5" t="s">
        <v>22</v>
      </c>
    </row>
    <row r="1278" spans="1:27" ht="15.75" thickBot="1" x14ac:dyDescent="0.3">
      <c r="A1278" s="17" t="s">
        <v>23</v>
      </c>
      <c r="B1278" s="2">
        <v>0</v>
      </c>
      <c r="C1278" s="2">
        <v>0</v>
      </c>
      <c r="D1278" s="2">
        <v>0</v>
      </c>
      <c r="E1278" s="2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75</v>
      </c>
      <c r="W1278" s="2">
        <v>52.5</v>
      </c>
      <c r="X1278" s="2">
        <v>0</v>
      </c>
      <c r="Y1278" s="2">
        <v>0</v>
      </c>
      <c r="Z1278" s="2">
        <v>75</v>
      </c>
      <c r="AA1278" s="10">
        <v>52.5</v>
      </c>
    </row>
    <row r="1279" spans="1:27" ht="15.75" thickBot="1" x14ac:dyDescent="0.3">
      <c r="A1279" s="17" t="s">
        <v>46</v>
      </c>
      <c r="B1279" s="2">
        <v>104</v>
      </c>
      <c r="C1279" s="2">
        <v>463.5</v>
      </c>
      <c r="D1279" s="2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104</v>
      </c>
      <c r="AA1279" s="10">
        <v>463.5</v>
      </c>
    </row>
    <row r="1280" spans="1:27" ht="15.75" thickBot="1" x14ac:dyDescent="0.3">
      <c r="A1280" s="17" t="s">
        <v>50</v>
      </c>
      <c r="B1280" s="2">
        <v>0</v>
      </c>
      <c r="C1280" s="2">
        <v>0</v>
      </c>
      <c r="D1280" s="2">
        <v>0</v>
      </c>
      <c r="E1280" s="2">
        <v>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6</v>
      </c>
      <c r="O1280" s="2">
        <v>12</v>
      </c>
      <c r="P1280" s="2">
        <v>0</v>
      </c>
      <c r="Q1280" s="2">
        <v>0</v>
      </c>
      <c r="R1280" s="2">
        <v>0</v>
      </c>
      <c r="S1280" s="2">
        <v>0</v>
      </c>
      <c r="T1280" s="2">
        <v>30</v>
      </c>
      <c r="U1280" s="2">
        <v>60</v>
      </c>
      <c r="V1280" s="2">
        <v>12</v>
      </c>
      <c r="W1280" s="2">
        <v>51.6</v>
      </c>
      <c r="X1280" s="2">
        <v>6</v>
      </c>
      <c r="Y1280" s="2">
        <v>21.3</v>
      </c>
      <c r="Z1280" s="2">
        <v>54</v>
      </c>
      <c r="AA1280" s="10">
        <v>144.9</v>
      </c>
    </row>
    <row r="1281" spans="1:27" ht="15.75" thickBot="1" x14ac:dyDescent="0.3">
      <c r="A1281" s="17" t="s">
        <v>51</v>
      </c>
      <c r="B1281" s="2">
        <v>0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29</v>
      </c>
      <c r="U1281" s="2">
        <v>44</v>
      </c>
      <c r="V1281" s="2">
        <v>30</v>
      </c>
      <c r="W1281" s="2">
        <v>45</v>
      </c>
      <c r="X1281" s="2">
        <v>24</v>
      </c>
      <c r="Y1281" s="2">
        <v>40.799999999999997</v>
      </c>
      <c r="Z1281" s="2">
        <v>83</v>
      </c>
      <c r="AA1281" s="10">
        <v>129.80000000000001</v>
      </c>
    </row>
    <row r="1282" spans="1:27" ht="15.75" thickBot="1" x14ac:dyDescent="0.3">
      <c r="A1282" s="18" t="s">
        <v>30</v>
      </c>
      <c r="B1282" s="7">
        <v>104</v>
      </c>
      <c r="C1282" s="7">
        <v>463.5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6</v>
      </c>
      <c r="O1282" s="7">
        <v>12</v>
      </c>
      <c r="P1282" s="7">
        <v>0</v>
      </c>
      <c r="Q1282" s="7">
        <v>0</v>
      </c>
      <c r="R1282" s="7">
        <v>0</v>
      </c>
      <c r="S1282" s="7">
        <v>0</v>
      </c>
      <c r="T1282" s="7">
        <v>59</v>
      </c>
      <c r="U1282" s="7">
        <v>104</v>
      </c>
      <c r="V1282" s="7">
        <v>117</v>
      </c>
      <c r="W1282" s="7">
        <v>149.1</v>
      </c>
      <c r="X1282" s="7">
        <v>30</v>
      </c>
      <c r="Y1282" s="7">
        <v>62.1</v>
      </c>
      <c r="Z1282" s="7">
        <v>316</v>
      </c>
      <c r="AA1282" s="13">
        <v>790.7</v>
      </c>
    </row>
    <row r="1284" spans="1:27" ht="19.5" thickBot="1" x14ac:dyDescent="0.3">
      <c r="A1284" s="16" t="s">
        <v>247</v>
      </c>
    </row>
    <row r="1285" spans="1:27" ht="15.75" thickBot="1" x14ac:dyDescent="0.3">
      <c r="A1285" s="22" t="s">
        <v>7</v>
      </c>
      <c r="B1285" s="24" t="s">
        <v>8</v>
      </c>
      <c r="C1285" s="25"/>
      <c r="D1285" s="19" t="s">
        <v>9</v>
      </c>
      <c r="E1285" s="21"/>
      <c r="F1285" s="19" t="s">
        <v>10</v>
      </c>
      <c r="G1285" s="21"/>
      <c r="H1285" s="19" t="s">
        <v>11</v>
      </c>
      <c r="I1285" s="21"/>
      <c r="J1285" s="19" t="s">
        <v>12</v>
      </c>
      <c r="K1285" s="21"/>
      <c r="L1285" s="19" t="s">
        <v>13</v>
      </c>
      <c r="M1285" s="21"/>
      <c r="N1285" s="19" t="s">
        <v>14</v>
      </c>
      <c r="O1285" s="21"/>
      <c r="P1285" s="19" t="s">
        <v>15</v>
      </c>
      <c r="Q1285" s="21"/>
      <c r="R1285" s="19" t="s">
        <v>16</v>
      </c>
      <c r="S1285" s="21"/>
      <c r="T1285" s="19" t="s">
        <v>17</v>
      </c>
      <c r="U1285" s="21"/>
      <c r="V1285" s="19" t="s">
        <v>18</v>
      </c>
      <c r="W1285" s="21"/>
      <c r="X1285" s="19" t="s">
        <v>19</v>
      </c>
      <c r="Y1285" s="21"/>
      <c r="Z1285" s="19" t="s">
        <v>20</v>
      </c>
      <c r="AA1285" s="20"/>
    </row>
    <row r="1286" spans="1:27" ht="26.25" thickBot="1" x14ac:dyDescent="0.3">
      <c r="A1286" s="23"/>
      <c r="B1286" s="1" t="s">
        <v>21</v>
      </c>
      <c r="C1286" s="1" t="s">
        <v>22</v>
      </c>
      <c r="D1286" s="1" t="s">
        <v>21</v>
      </c>
      <c r="E1286" s="1" t="s">
        <v>22</v>
      </c>
      <c r="F1286" s="1" t="s">
        <v>21</v>
      </c>
      <c r="G1286" s="1" t="s">
        <v>22</v>
      </c>
      <c r="H1286" s="1" t="s">
        <v>21</v>
      </c>
      <c r="I1286" s="1" t="s">
        <v>22</v>
      </c>
      <c r="J1286" s="1" t="s">
        <v>21</v>
      </c>
      <c r="K1286" s="1" t="s">
        <v>22</v>
      </c>
      <c r="L1286" s="1" t="s">
        <v>21</v>
      </c>
      <c r="M1286" s="1" t="s">
        <v>22</v>
      </c>
      <c r="N1286" s="1" t="s">
        <v>21</v>
      </c>
      <c r="O1286" s="1" t="s">
        <v>22</v>
      </c>
      <c r="P1286" s="1" t="s">
        <v>21</v>
      </c>
      <c r="Q1286" s="1" t="s">
        <v>22</v>
      </c>
      <c r="R1286" s="1" t="s">
        <v>21</v>
      </c>
      <c r="S1286" s="1" t="s">
        <v>22</v>
      </c>
      <c r="T1286" s="1" t="s">
        <v>21</v>
      </c>
      <c r="U1286" s="1" t="s">
        <v>22</v>
      </c>
      <c r="V1286" s="1" t="s">
        <v>21</v>
      </c>
      <c r="W1286" s="1" t="s">
        <v>22</v>
      </c>
      <c r="X1286" s="1" t="s">
        <v>21</v>
      </c>
      <c r="Y1286" s="1" t="s">
        <v>22</v>
      </c>
      <c r="Z1286" s="1" t="s">
        <v>21</v>
      </c>
      <c r="AA1286" s="5" t="s">
        <v>22</v>
      </c>
    </row>
    <row r="1287" spans="1:27" ht="15.75" thickBot="1" x14ac:dyDescent="0.3">
      <c r="A1287" s="17" t="s">
        <v>33</v>
      </c>
      <c r="B1287" s="2">
        <v>100</v>
      </c>
      <c r="C1287" s="2">
        <v>100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100</v>
      </c>
      <c r="AA1287" s="10">
        <v>100</v>
      </c>
    </row>
    <row r="1288" spans="1:27" ht="15.75" thickBot="1" x14ac:dyDescent="0.3">
      <c r="A1288" s="17" t="s">
        <v>34</v>
      </c>
      <c r="B1288" s="2">
        <v>36</v>
      </c>
      <c r="C1288" s="2">
        <v>362.66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36</v>
      </c>
      <c r="AA1288" s="10">
        <v>362.66</v>
      </c>
    </row>
    <row r="1289" spans="1:27" ht="15.75" thickBot="1" x14ac:dyDescent="0.3">
      <c r="A1289" s="17" t="s">
        <v>23</v>
      </c>
      <c r="B1289" s="4">
        <v>2636.5</v>
      </c>
      <c r="C1289" s="2">
        <v>851.14</v>
      </c>
      <c r="D1289" s="4">
        <v>2600</v>
      </c>
      <c r="E1289" s="2">
        <v>451.14</v>
      </c>
      <c r="F1289" s="4">
        <v>1950</v>
      </c>
      <c r="G1289" s="2">
        <v>305.91000000000003</v>
      </c>
      <c r="H1289" s="4">
        <v>2450</v>
      </c>
      <c r="I1289" s="2">
        <v>542.01</v>
      </c>
      <c r="J1289" s="4">
        <v>2600</v>
      </c>
      <c r="K1289" s="2">
        <v>414.06</v>
      </c>
      <c r="L1289" s="2">
        <v>0.5</v>
      </c>
      <c r="M1289" s="2">
        <v>1.8</v>
      </c>
      <c r="N1289" s="2">
        <v>750</v>
      </c>
      <c r="O1289" s="2">
        <v>119.03</v>
      </c>
      <c r="P1289" s="4">
        <v>2622.4</v>
      </c>
      <c r="Q1289" s="2">
        <v>425.84</v>
      </c>
      <c r="R1289" s="2">
        <v>650</v>
      </c>
      <c r="S1289" s="2">
        <v>103.52</v>
      </c>
      <c r="T1289" s="4">
        <v>3250</v>
      </c>
      <c r="U1289" s="2">
        <v>525.29999999999995</v>
      </c>
      <c r="V1289" s="4">
        <v>2600</v>
      </c>
      <c r="W1289" s="2">
        <v>432.6</v>
      </c>
      <c r="X1289" s="4">
        <v>3351</v>
      </c>
      <c r="Y1289" s="2">
        <v>569.98</v>
      </c>
      <c r="Z1289" s="4">
        <v>25460.400000000001</v>
      </c>
      <c r="AA1289" s="6">
        <v>4742.33</v>
      </c>
    </row>
    <row r="1290" spans="1:27" ht="15.75" thickBot="1" x14ac:dyDescent="0.3">
      <c r="A1290" s="17" t="s">
        <v>24</v>
      </c>
      <c r="B1290" s="4">
        <v>1740</v>
      </c>
      <c r="C1290" s="2">
        <v>882.55</v>
      </c>
      <c r="D1290" s="2">
        <v>935</v>
      </c>
      <c r="E1290" s="2">
        <v>247.74</v>
      </c>
      <c r="F1290" s="2">
        <v>860</v>
      </c>
      <c r="G1290" s="2">
        <v>414.96</v>
      </c>
      <c r="H1290" s="2">
        <v>0</v>
      </c>
      <c r="I1290" s="2">
        <v>0</v>
      </c>
      <c r="J1290" s="2">
        <v>90</v>
      </c>
      <c r="K1290" s="2">
        <v>31.1</v>
      </c>
      <c r="L1290" s="2">
        <v>240</v>
      </c>
      <c r="M1290" s="2">
        <v>37.44</v>
      </c>
      <c r="N1290" s="4">
        <v>1540</v>
      </c>
      <c r="O1290" s="2">
        <v>208.65</v>
      </c>
      <c r="P1290" s="4">
        <v>2560</v>
      </c>
      <c r="Q1290" s="2">
        <v>367.46</v>
      </c>
      <c r="R1290" s="4">
        <v>4175</v>
      </c>
      <c r="S1290" s="2">
        <v>960.18</v>
      </c>
      <c r="T1290" s="4">
        <v>18440</v>
      </c>
      <c r="U1290" s="4">
        <v>7544.14</v>
      </c>
      <c r="V1290" s="4">
        <v>17340</v>
      </c>
      <c r="W1290" s="4">
        <v>7936.95</v>
      </c>
      <c r="X1290" s="4">
        <v>23368</v>
      </c>
      <c r="Y1290" s="4">
        <v>9553.17</v>
      </c>
      <c r="Z1290" s="4">
        <v>71288</v>
      </c>
      <c r="AA1290" s="6">
        <v>28184.34</v>
      </c>
    </row>
    <row r="1291" spans="1:27" ht="15.75" thickBot="1" x14ac:dyDescent="0.3">
      <c r="A1291" s="17" t="s">
        <v>46</v>
      </c>
      <c r="B1291" s="2">
        <v>361</v>
      </c>
      <c r="C1291" s="2">
        <v>945.75</v>
      </c>
      <c r="D1291" s="2">
        <v>135</v>
      </c>
      <c r="E1291" s="2">
        <v>320</v>
      </c>
      <c r="F1291" s="2">
        <v>90</v>
      </c>
      <c r="G1291" s="2">
        <v>163.5</v>
      </c>
      <c r="H1291" s="2">
        <v>0</v>
      </c>
      <c r="I1291" s="2">
        <v>0</v>
      </c>
      <c r="J1291" s="2">
        <v>30</v>
      </c>
      <c r="K1291" s="2">
        <v>51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616</v>
      </c>
      <c r="AA1291" s="6">
        <v>1480.25</v>
      </c>
    </row>
    <row r="1292" spans="1:27" ht="15.75" thickBot="1" x14ac:dyDescent="0.3">
      <c r="A1292" s="17" t="s">
        <v>78</v>
      </c>
      <c r="B1292" s="2">
        <v>30</v>
      </c>
      <c r="C1292" s="2">
        <v>75</v>
      </c>
      <c r="D1292" s="2">
        <v>265</v>
      </c>
      <c r="E1292" s="2">
        <v>530</v>
      </c>
      <c r="F1292" s="2">
        <v>125</v>
      </c>
      <c r="G1292" s="2">
        <v>242.5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340</v>
      </c>
      <c r="O1292" s="4">
        <v>1122</v>
      </c>
      <c r="P1292" s="2">
        <v>360</v>
      </c>
      <c r="Q1292" s="4">
        <v>1188</v>
      </c>
      <c r="R1292" s="2">
        <v>560</v>
      </c>
      <c r="S1292" s="4">
        <v>1848</v>
      </c>
      <c r="T1292" s="2">
        <v>435</v>
      </c>
      <c r="U1292" s="4">
        <v>1435.5</v>
      </c>
      <c r="V1292" s="2">
        <v>500</v>
      </c>
      <c r="W1292" s="4">
        <v>1722</v>
      </c>
      <c r="X1292" s="2">
        <v>335</v>
      </c>
      <c r="Y1292" s="4">
        <v>1273</v>
      </c>
      <c r="Z1292" s="4">
        <v>2950</v>
      </c>
      <c r="AA1292" s="6">
        <v>9436</v>
      </c>
    </row>
    <row r="1293" spans="1:27" ht="15.75" thickBot="1" x14ac:dyDescent="0.3">
      <c r="A1293" s="17" t="s">
        <v>50</v>
      </c>
      <c r="B1293" s="2">
        <v>130</v>
      </c>
      <c r="C1293" s="2">
        <v>253.5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10</v>
      </c>
      <c r="S1293" s="2">
        <v>31.5</v>
      </c>
      <c r="T1293" s="2">
        <v>0</v>
      </c>
      <c r="U1293" s="2">
        <v>0</v>
      </c>
      <c r="V1293" s="2">
        <v>20</v>
      </c>
      <c r="W1293" s="2">
        <v>67</v>
      </c>
      <c r="X1293" s="2">
        <v>40</v>
      </c>
      <c r="Y1293" s="2">
        <v>134</v>
      </c>
      <c r="Z1293" s="2">
        <v>200</v>
      </c>
      <c r="AA1293" s="10">
        <v>486</v>
      </c>
    </row>
    <row r="1294" spans="1:27" ht="15.75" thickBot="1" x14ac:dyDescent="0.3">
      <c r="A1294" s="17" t="s">
        <v>51</v>
      </c>
      <c r="B1294" s="2">
        <v>70</v>
      </c>
      <c r="C1294" s="2">
        <v>136.5</v>
      </c>
      <c r="D1294" s="2">
        <v>50</v>
      </c>
      <c r="E1294" s="2">
        <v>100</v>
      </c>
      <c r="F1294" s="2">
        <v>150</v>
      </c>
      <c r="G1294" s="2">
        <v>232.5</v>
      </c>
      <c r="H1294" s="2">
        <v>0</v>
      </c>
      <c r="I1294" s="2">
        <v>0</v>
      </c>
      <c r="J1294" s="2">
        <v>50</v>
      </c>
      <c r="K1294" s="2">
        <v>92.5</v>
      </c>
      <c r="L1294" s="2">
        <v>565</v>
      </c>
      <c r="M1294" s="4">
        <v>1085.25</v>
      </c>
      <c r="N1294" s="2">
        <v>295</v>
      </c>
      <c r="O1294" s="2">
        <v>574.98</v>
      </c>
      <c r="P1294" s="2">
        <v>335</v>
      </c>
      <c r="Q1294" s="2">
        <v>679.16</v>
      </c>
      <c r="R1294" s="2">
        <v>265</v>
      </c>
      <c r="S1294" s="2">
        <v>534.58000000000004</v>
      </c>
      <c r="T1294" s="2">
        <v>300</v>
      </c>
      <c r="U1294" s="2">
        <v>609.16</v>
      </c>
      <c r="V1294" s="2">
        <v>215</v>
      </c>
      <c r="W1294" s="2">
        <v>439.16</v>
      </c>
      <c r="X1294" s="2">
        <v>210</v>
      </c>
      <c r="Y1294" s="2">
        <v>486.16</v>
      </c>
      <c r="Z1294" s="4">
        <v>2505</v>
      </c>
      <c r="AA1294" s="6">
        <v>4969.95</v>
      </c>
    </row>
    <row r="1295" spans="1:27" ht="15.75" thickBot="1" x14ac:dyDescent="0.3">
      <c r="A1295" s="17" t="s">
        <v>83</v>
      </c>
      <c r="B1295" s="2">
        <v>320</v>
      </c>
      <c r="C1295" s="2">
        <v>624</v>
      </c>
      <c r="D1295" s="2">
        <v>141</v>
      </c>
      <c r="E1295" s="2">
        <v>300</v>
      </c>
      <c r="F1295" s="2">
        <v>145</v>
      </c>
      <c r="G1295" s="2">
        <v>281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606</v>
      </c>
      <c r="AA1295" s="6">
        <v>1205</v>
      </c>
    </row>
    <row r="1296" spans="1:27" ht="15.75" thickBot="1" x14ac:dyDescent="0.3">
      <c r="A1296" s="17" t="s">
        <v>66</v>
      </c>
      <c r="B1296" s="2">
        <v>0</v>
      </c>
      <c r="C1296" s="2">
        <v>0</v>
      </c>
      <c r="D1296" s="2">
        <v>63.4</v>
      </c>
      <c r="E1296" s="2">
        <v>402.22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730</v>
      </c>
      <c r="W1296" s="2">
        <v>584</v>
      </c>
      <c r="X1296" s="2">
        <v>0</v>
      </c>
      <c r="Y1296" s="2">
        <v>0</v>
      </c>
      <c r="Z1296" s="2">
        <v>793.4</v>
      </c>
      <c r="AA1296" s="10">
        <v>986.22</v>
      </c>
    </row>
    <row r="1297" spans="1:27" ht="15.75" thickBot="1" x14ac:dyDescent="0.3">
      <c r="A1297" s="17" t="s">
        <v>75</v>
      </c>
      <c r="B1297" s="2">
        <v>30</v>
      </c>
      <c r="C1297" s="2">
        <v>186.02</v>
      </c>
      <c r="D1297" s="2">
        <v>507</v>
      </c>
      <c r="E1297" s="4">
        <v>3129.48</v>
      </c>
      <c r="F1297" s="2">
        <v>0</v>
      </c>
      <c r="G1297" s="2">
        <v>0</v>
      </c>
      <c r="H1297" s="2">
        <v>0</v>
      </c>
      <c r="I1297" s="2">
        <v>0</v>
      </c>
      <c r="J1297" s="2">
        <v>31</v>
      </c>
      <c r="K1297" s="2">
        <v>285.20999999999998</v>
      </c>
      <c r="L1297" s="2">
        <v>9.1999999999999993</v>
      </c>
      <c r="M1297" s="2">
        <v>90.77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577.20000000000005</v>
      </c>
      <c r="AA1297" s="6">
        <v>3691.48</v>
      </c>
    </row>
    <row r="1298" spans="1:27" ht="15.75" thickBot="1" x14ac:dyDescent="0.3">
      <c r="A1298" s="17" t="s">
        <v>67</v>
      </c>
      <c r="B1298" s="2">
        <v>364</v>
      </c>
      <c r="C1298" s="2">
        <v>893.4</v>
      </c>
      <c r="D1298" s="2">
        <v>242</v>
      </c>
      <c r="E1298" s="2">
        <v>597.55999999999995</v>
      </c>
      <c r="F1298" s="2">
        <v>570.5</v>
      </c>
      <c r="G1298" s="4">
        <v>1648.87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877</v>
      </c>
      <c r="U1298" s="4">
        <v>2597.89</v>
      </c>
      <c r="V1298" s="2">
        <v>823.5</v>
      </c>
      <c r="W1298" s="4">
        <v>2465.08</v>
      </c>
      <c r="X1298" s="2">
        <v>660</v>
      </c>
      <c r="Y1298" s="4">
        <v>2035.02</v>
      </c>
      <c r="Z1298" s="4">
        <v>3537</v>
      </c>
      <c r="AA1298" s="6">
        <v>10237.82</v>
      </c>
    </row>
    <row r="1299" spans="1:27" ht="15.75" thickBot="1" x14ac:dyDescent="0.3">
      <c r="A1299" s="17" t="s">
        <v>110</v>
      </c>
      <c r="B1299" s="2">
        <v>0</v>
      </c>
      <c r="C1299" s="2">
        <v>0</v>
      </c>
      <c r="D1299" s="2">
        <v>0</v>
      </c>
      <c r="E1299" s="2">
        <v>0</v>
      </c>
      <c r="F1299" s="2">
        <v>3</v>
      </c>
      <c r="G1299" s="2">
        <v>17.100000000000001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3</v>
      </c>
      <c r="AA1299" s="10">
        <v>17.100000000000001</v>
      </c>
    </row>
    <row r="1300" spans="1:27" ht="15.75" thickBot="1" x14ac:dyDescent="0.3">
      <c r="A1300" s="18" t="s">
        <v>30</v>
      </c>
      <c r="B1300" s="8">
        <v>5817.5</v>
      </c>
      <c r="C1300" s="8">
        <v>5310.52</v>
      </c>
      <c r="D1300" s="8">
        <v>4938.3999999999996</v>
      </c>
      <c r="E1300" s="8">
        <v>6078.14</v>
      </c>
      <c r="F1300" s="8">
        <v>3893.5</v>
      </c>
      <c r="G1300" s="8">
        <v>3306.34</v>
      </c>
      <c r="H1300" s="8">
        <v>2450</v>
      </c>
      <c r="I1300" s="7">
        <v>542.01</v>
      </c>
      <c r="J1300" s="8">
        <v>2801</v>
      </c>
      <c r="K1300" s="7">
        <v>873.87</v>
      </c>
      <c r="L1300" s="7">
        <v>814.7</v>
      </c>
      <c r="M1300" s="8">
        <v>1215.26</v>
      </c>
      <c r="N1300" s="8">
        <v>2925</v>
      </c>
      <c r="O1300" s="8">
        <v>2024.66</v>
      </c>
      <c r="P1300" s="8">
        <v>5877.4</v>
      </c>
      <c r="Q1300" s="8">
        <v>2660.46</v>
      </c>
      <c r="R1300" s="8">
        <v>5660</v>
      </c>
      <c r="S1300" s="8">
        <v>3477.78</v>
      </c>
      <c r="T1300" s="8">
        <v>23302</v>
      </c>
      <c r="U1300" s="8">
        <v>12711.99</v>
      </c>
      <c r="V1300" s="8">
        <v>22228.5</v>
      </c>
      <c r="W1300" s="8">
        <v>13646.79</v>
      </c>
      <c r="X1300" s="8">
        <v>27964</v>
      </c>
      <c r="Y1300" s="8">
        <v>14051.33</v>
      </c>
      <c r="Z1300" s="8">
        <v>108672</v>
      </c>
      <c r="AA1300" s="9">
        <v>65899.149999999994</v>
      </c>
    </row>
    <row r="1302" spans="1:27" ht="19.5" thickBot="1" x14ac:dyDescent="0.3">
      <c r="A1302" s="16" t="s">
        <v>248</v>
      </c>
    </row>
    <row r="1303" spans="1:27" ht="15.75" thickBot="1" x14ac:dyDescent="0.3">
      <c r="A1303" s="22" t="s">
        <v>7</v>
      </c>
      <c r="B1303" s="24" t="s">
        <v>8</v>
      </c>
      <c r="C1303" s="25"/>
      <c r="D1303" s="19" t="s">
        <v>9</v>
      </c>
      <c r="E1303" s="21"/>
      <c r="F1303" s="19" t="s">
        <v>10</v>
      </c>
      <c r="G1303" s="21"/>
      <c r="H1303" s="19" t="s">
        <v>11</v>
      </c>
      <c r="I1303" s="21"/>
      <c r="J1303" s="19" t="s">
        <v>12</v>
      </c>
      <c r="K1303" s="21"/>
      <c r="L1303" s="19" t="s">
        <v>13</v>
      </c>
      <c r="M1303" s="21"/>
      <c r="N1303" s="19" t="s">
        <v>14</v>
      </c>
      <c r="O1303" s="21"/>
      <c r="P1303" s="19" t="s">
        <v>15</v>
      </c>
      <c r="Q1303" s="21"/>
      <c r="R1303" s="19" t="s">
        <v>16</v>
      </c>
      <c r="S1303" s="21"/>
      <c r="T1303" s="19" t="s">
        <v>17</v>
      </c>
      <c r="U1303" s="21"/>
      <c r="V1303" s="19" t="s">
        <v>18</v>
      </c>
      <c r="W1303" s="21"/>
      <c r="X1303" s="19" t="s">
        <v>19</v>
      </c>
      <c r="Y1303" s="21"/>
      <c r="Z1303" s="19" t="s">
        <v>20</v>
      </c>
      <c r="AA1303" s="20"/>
    </row>
    <row r="1304" spans="1:27" ht="26.25" thickBot="1" x14ac:dyDescent="0.3">
      <c r="A1304" s="23"/>
      <c r="B1304" s="1" t="s">
        <v>21</v>
      </c>
      <c r="C1304" s="1" t="s">
        <v>22</v>
      </c>
      <c r="D1304" s="1" t="s">
        <v>21</v>
      </c>
      <c r="E1304" s="1" t="s">
        <v>22</v>
      </c>
      <c r="F1304" s="1" t="s">
        <v>21</v>
      </c>
      <c r="G1304" s="1" t="s">
        <v>22</v>
      </c>
      <c r="H1304" s="1" t="s">
        <v>21</v>
      </c>
      <c r="I1304" s="1" t="s">
        <v>22</v>
      </c>
      <c r="J1304" s="1" t="s">
        <v>21</v>
      </c>
      <c r="K1304" s="1" t="s">
        <v>22</v>
      </c>
      <c r="L1304" s="1" t="s">
        <v>21</v>
      </c>
      <c r="M1304" s="1" t="s">
        <v>22</v>
      </c>
      <c r="N1304" s="1" t="s">
        <v>21</v>
      </c>
      <c r="O1304" s="1" t="s">
        <v>22</v>
      </c>
      <c r="P1304" s="1" t="s">
        <v>21</v>
      </c>
      <c r="Q1304" s="1" t="s">
        <v>22</v>
      </c>
      <c r="R1304" s="1" t="s">
        <v>21</v>
      </c>
      <c r="S1304" s="1" t="s">
        <v>22</v>
      </c>
      <c r="T1304" s="1" t="s">
        <v>21</v>
      </c>
      <c r="U1304" s="1" t="s">
        <v>22</v>
      </c>
      <c r="V1304" s="1" t="s">
        <v>21</v>
      </c>
      <c r="W1304" s="1" t="s">
        <v>22</v>
      </c>
      <c r="X1304" s="1" t="s">
        <v>21</v>
      </c>
      <c r="Y1304" s="1" t="s">
        <v>22</v>
      </c>
      <c r="Z1304" s="1" t="s">
        <v>21</v>
      </c>
      <c r="AA1304" s="5" t="s">
        <v>22</v>
      </c>
    </row>
    <row r="1305" spans="1:27" ht="15.75" thickBot="1" x14ac:dyDescent="0.3">
      <c r="A1305" s="17" t="s">
        <v>23</v>
      </c>
      <c r="B1305" s="2">
        <v>400</v>
      </c>
      <c r="C1305" s="2">
        <v>32.700000000000003</v>
      </c>
      <c r="D1305" s="2">
        <v>0</v>
      </c>
      <c r="E1305" s="2">
        <v>0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400</v>
      </c>
      <c r="U1305" s="2">
        <v>30.46</v>
      </c>
      <c r="V1305" s="2">
        <v>0</v>
      </c>
      <c r="W1305" s="2">
        <v>0</v>
      </c>
      <c r="X1305" s="2">
        <v>0</v>
      </c>
      <c r="Y1305" s="2">
        <v>0</v>
      </c>
      <c r="Z1305" s="2">
        <v>800</v>
      </c>
      <c r="AA1305" s="10">
        <v>63.16</v>
      </c>
    </row>
    <row r="1306" spans="1:27" ht="15.75" thickBot="1" x14ac:dyDescent="0.3">
      <c r="A1306" s="17" t="s">
        <v>24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870</v>
      </c>
      <c r="U1306" s="2">
        <v>227.62</v>
      </c>
      <c r="V1306" s="2">
        <v>0</v>
      </c>
      <c r="W1306" s="2">
        <v>0</v>
      </c>
      <c r="X1306" s="4">
        <v>1050</v>
      </c>
      <c r="Y1306" s="2">
        <v>433.58</v>
      </c>
      <c r="Z1306" s="4">
        <v>1920</v>
      </c>
      <c r="AA1306" s="10">
        <v>661.2</v>
      </c>
    </row>
    <row r="1307" spans="1:27" ht="15.75" thickBot="1" x14ac:dyDescent="0.3">
      <c r="A1307" s="17" t="s">
        <v>46</v>
      </c>
      <c r="B1307" s="2">
        <v>20</v>
      </c>
      <c r="C1307" s="2">
        <v>21</v>
      </c>
      <c r="D1307" s="2">
        <v>20</v>
      </c>
      <c r="E1307" s="2">
        <v>21</v>
      </c>
      <c r="F1307" s="2">
        <v>8</v>
      </c>
      <c r="G1307" s="2">
        <v>8.4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48</v>
      </c>
      <c r="AA1307" s="10">
        <v>50.4</v>
      </c>
    </row>
    <row r="1308" spans="1:27" ht="15.75" thickBot="1" x14ac:dyDescent="0.3">
      <c r="A1308" s="17" t="s">
        <v>50</v>
      </c>
      <c r="B1308" s="2">
        <v>24</v>
      </c>
      <c r="C1308" s="2">
        <v>25.2</v>
      </c>
      <c r="D1308" s="2">
        <v>0</v>
      </c>
      <c r="E1308" s="2">
        <v>0</v>
      </c>
      <c r="F1308" s="2">
        <v>4</v>
      </c>
      <c r="G1308" s="2">
        <v>4.2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4</v>
      </c>
      <c r="O1308" s="2">
        <v>12.4</v>
      </c>
      <c r="P1308" s="2">
        <v>12</v>
      </c>
      <c r="Q1308" s="2">
        <v>37.200000000000003</v>
      </c>
      <c r="R1308" s="2">
        <v>0</v>
      </c>
      <c r="S1308" s="2">
        <v>0</v>
      </c>
      <c r="T1308" s="2">
        <v>0</v>
      </c>
      <c r="U1308" s="2">
        <v>0</v>
      </c>
      <c r="V1308" s="2">
        <v>8</v>
      </c>
      <c r="W1308" s="2">
        <v>30.8</v>
      </c>
      <c r="X1308" s="2">
        <v>0</v>
      </c>
      <c r="Y1308" s="2">
        <v>0</v>
      </c>
      <c r="Z1308" s="2">
        <v>52</v>
      </c>
      <c r="AA1308" s="10">
        <v>109.8</v>
      </c>
    </row>
    <row r="1309" spans="1:27" ht="15.75" thickBot="1" x14ac:dyDescent="0.3">
      <c r="A1309" s="17" t="s">
        <v>83</v>
      </c>
      <c r="B1309" s="2">
        <v>188</v>
      </c>
      <c r="C1309" s="2">
        <v>197.4</v>
      </c>
      <c r="D1309" s="2">
        <v>0</v>
      </c>
      <c r="E1309" s="2">
        <v>0</v>
      </c>
      <c r="F1309" s="2">
        <v>60</v>
      </c>
      <c r="G1309" s="2">
        <v>63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248</v>
      </c>
      <c r="AA1309" s="10">
        <v>260.39999999999998</v>
      </c>
    </row>
    <row r="1310" spans="1:27" ht="15.75" thickBot="1" x14ac:dyDescent="0.3">
      <c r="A1310" s="17" t="s">
        <v>66</v>
      </c>
      <c r="B1310" s="2">
        <v>0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8</v>
      </c>
      <c r="U1310" s="2">
        <v>47.1</v>
      </c>
      <c r="V1310" s="2">
        <v>0</v>
      </c>
      <c r="W1310" s="2">
        <v>0</v>
      </c>
      <c r="X1310" s="2">
        <v>0</v>
      </c>
      <c r="Y1310" s="2">
        <v>0</v>
      </c>
      <c r="Z1310" s="2">
        <v>8</v>
      </c>
      <c r="AA1310" s="10">
        <v>47.1</v>
      </c>
    </row>
    <row r="1311" spans="1:27" ht="15.75" thickBot="1" x14ac:dyDescent="0.3">
      <c r="A1311" s="17" t="s">
        <v>67</v>
      </c>
      <c r="B1311" s="2">
        <v>100</v>
      </c>
      <c r="C1311" s="2">
        <v>312.08999999999997</v>
      </c>
      <c r="D1311" s="2">
        <v>125</v>
      </c>
      <c r="E1311" s="2">
        <v>396.78</v>
      </c>
      <c r="F1311" s="2">
        <v>32.5</v>
      </c>
      <c r="G1311" s="2">
        <v>119.34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267.5</v>
      </c>
      <c r="U1311" s="4">
        <v>1042.5</v>
      </c>
      <c r="V1311" s="2">
        <v>155</v>
      </c>
      <c r="W1311" s="2">
        <v>606.66</v>
      </c>
      <c r="X1311" s="2">
        <v>47.5</v>
      </c>
      <c r="Y1311" s="2">
        <v>191.14</v>
      </c>
      <c r="Z1311" s="2">
        <v>727.5</v>
      </c>
      <c r="AA1311" s="6">
        <v>2668.51</v>
      </c>
    </row>
    <row r="1312" spans="1:27" ht="15.75" thickBot="1" x14ac:dyDescent="0.3">
      <c r="A1312" s="17" t="s">
        <v>110</v>
      </c>
      <c r="B1312" s="2">
        <v>0</v>
      </c>
      <c r="C1312" s="2">
        <v>0</v>
      </c>
      <c r="D1312" s="2">
        <v>0</v>
      </c>
      <c r="E1312" s="2">
        <v>0</v>
      </c>
      <c r="F1312" s="2">
        <v>100</v>
      </c>
      <c r="G1312" s="2">
        <v>200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100</v>
      </c>
      <c r="AA1312" s="10">
        <v>200</v>
      </c>
    </row>
    <row r="1313" spans="1:27" ht="15.75" thickBot="1" x14ac:dyDescent="0.3">
      <c r="A1313" s="18" t="s">
        <v>30</v>
      </c>
      <c r="B1313" s="7">
        <v>732</v>
      </c>
      <c r="C1313" s="7">
        <v>588.39</v>
      </c>
      <c r="D1313" s="7">
        <v>145</v>
      </c>
      <c r="E1313" s="7">
        <v>417.78</v>
      </c>
      <c r="F1313" s="7">
        <v>204.5</v>
      </c>
      <c r="G1313" s="7">
        <v>394.94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4</v>
      </c>
      <c r="O1313" s="7">
        <v>12.4</v>
      </c>
      <c r="P1313" s="7">
        <v>12</v>
      </c>
      <c r="Q1313" s="7">
        <v>37.200000000000003</v>
      </c>
      <c r="R1313" s="7">
        <v>0</v>
      </c>
      <c r="S1313" s="7">
        <v>0</v>
      </c>
      <c r="T1313" s="8">
        <v>1545.5</v>
      </c>
      <c r="U1313" s="8">
        <v>1347.68</v>
      </c>
      <c r="V1313" s="7">
        <v>163</v>
      </c>
      <c r="W1313" s="7">
        <v>637.46</v>
      </c>
      <c r="X1313" s="8">
        <v>1097.5</v>
      </c>
      <c r="Y1313" s="7">
        <v>624.72</v>
      </c>
      <c r="Z1313" s="8">
        <v>3903.5</v>
      </c>
      <c r="AA1313" s="9">
        <v>4060.57</v>
      </c>
    </row>
  </sheetData>
  <mergeCells count="1878">
    <mergeCell ref="X1303:Y1303"/>
    <mergeCell ref="Z1303:AA1303"/>
    <mergeCell ref="Z3:AA3"/>
    <mergeCell ref="L1303:M1303"/>
    <mergeCell ref="N1303:O1303"/>
    <mergeCell ref="P1303:Q1303"/>
    <mergeCell ref="R1303:S1303"/>
    <mergeCell ref="T1303:U1303"/>
    <mergeCell ref="V1303:W1303"/>
    <mergeCell ref="V1285:W1285"/>
    <mergeCell ref="X1285:Y1285"/>
    <mergeCell ref="Z1285:AA1285"/>
    <mergeCell ref="X1276:Y1276"/>
    <mergeCell ref="Z1276:AA1276"/>
    <mergeCell ref="L1276:M1276"/>
    <mergeCell ref="N1276:O1276"/>
    <mergeCell ref="P1276:Q1276"/>
    <mergeCell ref="R1276:S1276"/>
    <mergeCell ref="T1276:U1276"/>
    <mergeCell ref="V1276:W1276"/>
    <mergeCell ref="V1269:W1269"/>
    <mergeCell ref="X1269:Y1269"/>
    <mergeCell ref="Z1269:AA1269"/>
    <mergeCell ref="X1255:Y1255"/>
    <mergeCell ref="A1276:A1277"/>
    <mergeCell ref="B1276:C1276"/>
    <mergeCell ref="D1276:E1276"/>
    <mergeCell ref="F1276:G1276"/>
    <mergeCell ref="H1276:I1276"/>
    <mergeCell ref="J1276:K1276"/>
    <mergeCell ref="P1269:Q1269"/>
    <mergeCell ref="R1269:S1269"/>
    <mergeCell ref="T1269:U1269"/>
    <mergeCell ref="A1303:A1304"/>
    <mergeCell ref="B1303:C1303"/>
    <mergeCell ref="D1303:E1303"/>
    <mergeCell ref="F1303:G1303"/>
    <mergeCell ref="H1303:I1303"/>
    <mergeCell ref="J1303:K1303"/>
    <mergeCell ref="P1285:Q1285"/>
    <mergeCell ref="R1285:S1285"/>
    <mergeCell ref="T1285:U1285"/>
    <mergeCell ref="A1285:A1286"/>
    <mergeCell ref="B1285:C1285"/>
    <mergeCell ref="D1285:E1285"/>
    <mergeCell ref="F1285:G1285"/>
    <mergeCell ref="H1285:I1285"/>
    <mergeCell ref="J1285:K1285"/>
    <mergeCell ref="L1285:M1285"/>
    <mergeCell ref="N1285:O1285"/>
    <mergeCell ref="A1269:A1270"/>
    <mergeCell ref="B1269:C1269"/>
    <mergeCell ref="D1269:E1269"/>
    <mergeCell ref="F1269:G1269"/>
    <mergeCell ref="H1269:I1269"/>
    <mergeCell ref="J1269:K1269"/>
    <mergeCell ref="L1269:M1269"/>
    <mergeCell ref="N1269:O1269"/>
    <mergeCell ref="L1255:M1255"/>
    <mergeCell ref="N1255:O1255"/>
    <mergeCell ref="P1255:Q1255"/>
    <mergeCell ref="R1255:S1255"/>
    <mergeCell ref="T1255:U1255"/>
    <mergeCell ref="V1255:W1255"/>
    <mergeCell ref="A1255:A1256"/>
    <mergeCell ref="B1255:C1255"/>
    <mergeCell ref="D1255:E1255"/>
    <mergeCell ref="F1255:G1255"/>
    <mergeCell ref="H1255:I1255"/>
    <mergeCell ref="J1255:K1255"/>
    <mergeCell ref="A1247:A1248"/>
    <mergeCell ref="B1247:C1247"/>
    <mergeCell ref="D1247:E1247"/>
    <mergeCell ref="F1247:G1247"/>
    <mergeCell ref="H1247:I1247"/>
    <mergeCell ref="J1247:K1247"/>
    <mergeCell ref="L1247:M1247"/>
    <mergeCell ref="N1247:O1247"/>
    <mergeCell ref="L1224:M1224"/>
    <mergeCell ref="N1224:O1224"/>
    <mergeCell ref="P1224:Q1224"/>
    <mergeCell ref="R1224:S1224"/>
    <mergeCell ref="T1224:U1224"/>
    <mergeCell ref="V1224:W1224"/>
    <mergeCell ref="A1224:A1225"/>
    <mergeCell ref="B1224:C1224"/>
    <mergeCell ref="Z1255:AA1255"/>
    <mergeCell ref="D1224:E1224"/>
    <mergeCell ref="F1224:G1224"/>
    <mergeCell ref="H1224:I1224"/>
    <mergeCell ref="J1224:K1224"/>
    <mergeCell ref="P1171:Q1171"/>
    <mergeCell ref="R1171:S1171"/>
    <mergeCell ref="T1171:U1171"/>
    <mergeCell ref="V1171:W1171"/>
    <mergeCell ref="X1171:Y1171"/>
    <mergeCell ref="P1247:Q1247"/>
    <mergeCell ref="R1247:S1247"/>
    <mergeCell ref="T1247:U1247"/>
    <mergeCell ref="V1247:W1247"/>
    <mergeCell ref="X1247:Y1247"/>
    <mergeCell ref="Z1247:AA1247"/>
    <mergeCell ref="X1224:Y1224"/>
    <mergeCell ref="Z1224:AA1224"/>
    <mergeCell ref="Z1171:AA1171"/>
    <mergeCell ref="X1134:Y1134"/>
    <mergeCell ref="Z1134:AA1134"/>
    <mergeCell ref="A1171:A1172"/>
    <mergeCell ref="B1171:C1171"/>
    <mergeCell ref="D1171:E1171"/>
    <mergeCell ref="F1171:G1171"/>
    <mergeCell ref="H1171:I1171"/>
    <mergeCell ref="J1171:K1171"/>
    <mergeCell ref="L1171:M1171"/>
    <mergeCell ref="N1171:O1171"/>
    <mergeCell ref="L1134:M1134"/>
    <mergeCell ref="N1134:O1134"/>
    <mergeCell ref="P1134:Q1134"/>
    <mergeCell ref="R1134:S1134"/>
    <mergeCell ref="T1134:U1134"/>
    <mergeCell ref="V1134:W1134"/>
    <mergeCell ref="A1134:A1135"/>
    <mergeCell ref="B1134:C1134"/>
    <mergeCell ref="D1134:E1134"/>
    <mergeCell ref="F1134:G1134"/>
    <mergeCell ref="H1134:I1134"/>
    <mergeCell ref="J1134:K1134"/>
    <mergeCell ref="Z1126:AA1126"/>
    <mergeCell ref="X1091:Y1091"/>
    <mergeCell ref="Z1091:AA1091"/>
    <mergeCell ref="A1126:A1127"/>
    <mergeCell ref="B1126:C1126"/>
    <mergeCell ref="D1126:E1126"/>
    <mergeCell ref="F1126:G1126"/>
    <mergeCell ref="H1126:I1126"/>
    <mergeCell ref="J1126:K1126"/>
    <mergeCell ref="L1126:M1126"/>
    <mergeCell ref="N1126:O1126"/>
    <mergeCell ref="L1091:M1091"/>
    <mergeCell ref="N1091:O1091"/>
    <mergeCell ref="P1091:Q1091"/>
    <mergeCell ref="R1091:S1091"/>
    <mergeCell ref="T1091:U1091"/>
    <mergeCell ref="V1091:W1091"/>
    <mergeCell ref="A1091:A1092"/>
    <mergeCell ref="B1091:C1091"/>
    <mergeCell ref="V1011:W1011"/>
    <mergeCell ref="A1011:A1012"/>
    <mergeCell ref="B1011:C1011"/>
    <mergeCell ref="D1011:E1011"/>
    <mergeCell ref="F1011:G1011"/>
    <mergeCell ref="H1011:I1011"/>
    <mergeCell ref="J1011:K1011"/>
    <mergeCell ref="D1091:E1091"/>
    <mergeCell ref="F1091:G1091"/>
    <mergeCell ref="H1091:I1091"/>
    <mergeCell ref="J1091:K1091"/>
    <mergeCell ref="P1033:Q1033"/>
    <mergeCell ref="R1033:S1033"/>
    <mergeCell ref="T1033:U1033"/>
    <mergeCell ref="V1033:W1033"/>
    <mergeCell ref="X1033:Y1033"/>
    <mergeCell ref="P1126:Q1126"/>
    <mergeCell ref="R1126:S1126"/>
    <mergeCell ref="T1126:U1126"/>
    <mergeCell ref="V1126:W1126"/>
    <mergeCell ref="X1126:Y1126"/>
    <mergeCell ref="A984:A985"/>
    <mergeCell ref="B984:C984"/>
    <mergeCell ref="D984:E984"/>
    <mergeCell ref="F984:G984"/>
    <mergeCell ref="H984:I984"/>
    <mergeCell ref="J984:K984"/>
    <mergeCell ref="L984:M984"/>
    <mergeCell ref="N984:O984"/>
    <mergeCell ref="L968:M968"/>
    <mergeCell ref="N968:O968"/>
    <mergeCell ref="P968:Q968"/>
    <mergeCell ref="R968:S968"/>
    <mergeCell ref="T968:U968"/>
    <mergeCell ref="V968:W968"/>
    <mergeCell ref="A968:A969"/>
    <mergeCell ref="B968:C968"/>
    <mergeCell ref="Z1033:AA1033"/>
    <mergeCell ref="X1011:Y1011"/>
    <mergeCell ref="Z1011:AA1011"/>
    <mergeCell ref="A1033:A1034"/>
    <mergeCell ref="B1033:C1033"/>
    <mergeCell ref="D1033:E1033"/>
    <mergeCell ref="F1033:G1033"/>
    <mergeCell ref="H1033:I1033"/>
    <mergeCell ref="J1033:K1033"/>
    <mergeCell ref="L1033:M1033"/>
    <mergeCell ref="N1033:O1033"/>
    <mergeCell ref="L1011:M1011"/>
    <mergeCell ref="N1011:O1011"/>
    <mergeCell ref="P1011:Q1011"/>
    <mergeCell ref="R1011:S1011"/>
    <mergeCell ref="T1011:U1011"/>
    <mergeCell ref="D968:E968"/>
    <mergeCell ref="F968:G968"/>
    <mergeCell ref="H968:I968"/>
    <mergeCell ref="J968:K968"/>
    <mergeCell ref="P959:Q959"/>
    <mergeCell ref="R959:S959"/>
    <mergeCell ref="T959:U959"/>
    <mergeCell ref="V959:W959"/>
    <mergeCell ref="X959:Y959"/>
    <mergeCell ref="P984:Q984"/>
    <mergeCell ref="R984:S984"/>
    <mergeCell ref="T984:U984"/>
    <mergeCell ref="V984:W984"/>
    <mergeCell ref="X984:Y984"/>
    <mergeCell ref="Z984:AA984"/>
    <mergeCell ref="X968:Y968"/>
    <mergeCell ref="Z968:AA968"/>
    <mergeCell ref="Z959:AA959"/>
    <mergeCell ref="X937:Y937"/>
    <mergeCell ref="Z937:AA937"/>
    <mergeCell ref="A959:A960"/>
    <mergeCell ref="B959:C959"/>
    <mergeCell ref="D959:E959"/>
    <mergeCell ref="F959:G959"/>
    <mergeCell ref="H959:I959"/>
    <mergeCell ref="J959:K959"/>
    <mergeCell ref="L959:M959"/>
    <mergeCell ref="N959:O959"/>
    <mergeCell ref="L937:M937"/>
    <mergeCell ref="N937:O937"/>
    <mergeCell ref="P937:Q937"/>
    <mergeCell ref="R937:S937"/>
    <mergeCell ref="T937:U937"/>
    <mergeCell ref="V937:W937"/>
    <mergeCell ref="A937:A938"/>
    <mergeCell ref="B937:C937"/>
    <mergeCell ref="D937:E937"/>
    <mergeCell ref="F937:G937"/>
    <mergeCell ref="H937:I937"/>
    <mergeCell ref="J937:K937"/>
    <mergeCell ref="Z928:AA928"/>
    <mergeCell ref="X919:Y919"/>
    <mergeCell ref="Z919:AA919"/>
    <mergeCell ref="A928:A929"/>
    <mergeCell ref="B928:C928"/>
    <mergeCell ref="D928:E928"/>
    <mergeCell ref="F928:G928"/>
    <mergeCell ref="H928:I928"/>
    <mergeCell ref="J928:K928"/>
    <mergeCell ref="L928:M928"/>
    <mergeCell ref="N928:O928"/>
    <mergeCell ref="L919:M919"/>
    <mergeCell ref="N919:O919"/>
    <mergeCell ref="P919:Q919"/>
    <mergeCell ref="R919:S919"/>
    <mergeCell ref="T919:U919"/>
    <mergeCell ref="V919:W919"/>
    <mergeCell ref="A919:A920"/>
    <mergeCell ref="B919:C919"/>
    <mergeCell ref="V902:W902"/>
    <mergeCell ref="A902:A903"/>
    <mergeCell ref="B902:C902"/>
    <mergeCell ref="D902:E902"/>
    <mergeCell ref="F902:G902"/>
    <mergeCell ref="H902:I902"/>
    <mergeCell ref="J902:K902"/>
    <mergeCell ref="D919:E919"/>
    <mergeCell ref="F919:G919"/>
    <mergeCell ref="H919:I919"/>
    <mergeCell ref="J919:K919"/>
    <mergeCell ref="P915:Q915"/>
    <mergeCell ref="R915:S915"/>
    <mergeCell ref="T915:U915"/>
    <mergeCell ref="V915:W915"/>
    <mergeCell ref="X915:Y915"/>
    <mergeCell ref="P928:Q928"/>
    <mergeCell ref="R928:S928"/>
    <mergeCell ref="T928:U928"/>
    <mergeCell ref="V928:W928"/>
    <mergeCell ref="X928:Y928"/>
    <mergeCell ref="A896:A897"/>
    <mergeCell ref="B896:C896"/>
    <mergeCell ref="D896:E896"/>
    <mergeCell ref="F896:G896"/>
    <mergeCell ref="H896:I896"/>
    <mergeCell ref="J896:K896"/>
    <mergeCell ref="L896:M896"/>
    <mergeCell ref="N896:O896"/>
    <mergeCell ref="L872:M872"/>
    <mergeCell ref="N872:O872"/>
    <mergeCell ref="P872:Q872"/>
    <mergeCell ref="R872:S872"/>
    <mergeCell ref="T872:U872"/>
    <mergeCell ref="V872:W872"/>
    <mergeCell ref="A872:A873"/>
    <mergeCell ref="B872:C872"/>
    <mergeCell ref="Z915:AA915"/>
    <mergeCell ref="X902:Y902"/>
    <mergeCell ref="Z902:AA902"/>
    <mergeCell ref="A915:A916"/>
    <mergeCell ref="B915:C915"/>
    <mergeCell ref="D915:E915"/>
    <mergeCell ref="F915:G915"/>
    <mergeCell ref="H915:I915"/>
    <mergeCell ref="J915:K915"/>
    <mergeCell ref="L915:M915"/>
    <mergeCell ref="N915:O915"/>
    <mergeCell ref="L902:M902"/>
    <mergeCell ref="N902:O902"/>
    <mergeCell ref="P902:Q902"/>
    <mergeCell ref="R902:S902"/>
    <mergeCell ref="T902:U902"/>
    <mergeCell ref="D872:E872"/>
    <mergeCell ref="F872:G872"/>
    <mergeCell ref="H872:I872"/>
    <mergeCell ref="J872:K872"/>
    <mergeCell ref="P854:Q854"/>
    <mergeCell ref="R854:S854"/>
    <mergeCell ref="T854:U854"/>
    <mergeCell ref="V854:W854"/>
    <mergeCell ref="X854:Y854"/>
    <mergeCell ref="P896:Q896"/>
    <mergeCell ref="R896:S896"/>
    <mergeCell ref="T896:U896"/>
    <mergeCell ref="V896:W896"/>
    <mergeCell ref="X896:Y896"/>
    <mergeCell ref="Z896:AA896"/>
    <mergeCell ref="X872:Y872"/>
    <mergeCell ref="Z872:AA872"/>
    <mergeCell ref="Z854:AA854"/>
    <mergeCell ref="X843:Y843"/>
    <mergeCell ref="Z843:AA843"/>
    <mergeCell ref="A854:A855"/>
    <mergeCell ref="B854:C854"/>
    <mergeCell ref="D854:E854"/>
    <mergeCell ref="F854:G854"/>
    <mergeCell ref="H854:I854"/>
    <mergeCell ref="J854:K854"/>
    <mergeCell ref="L854:M854"/>
    <mergeCell ref="N854:O854"/>
    <mergeCell ref="L843:M843"/>
    <mergeCell ref="N843:O843"/>
    <mergeCell ref="P843:Q843"/>
    <mergeCell ref="R843:S843"/>
    <mergeCell ref="T843:U843"/>
    <mergeCell ref="V843:W843"/>
    <mergeCell ref="A843:A844"/>
    <mergeCell ref="B843:C843"/>
    <mergeCell ref="D843:E843"/>
    <mergeCell ref="F843:G843"/>
    <mergeCell ref="H843:I843"/>
    <mergeCell ref="J843:K843"/>
    <mergeCell ref="Z835:AA835"/>
    <mergeCell ref="X819:Y819"/>
    <mergeCell ref="Z819:AA819"/>
    <mergeCell ref="A835:A836"/>
    <mergeCell ref="B835:C835"/>
    <mergeCell ref="D835:E835"/>
    <mergeCell ref="F835:G835"/>
    <mergeCell ref="H835:I835"/>
    <mergeCell ref="J835:K835"/>
    <mergeCell ref="L835:M835"/>
    <mergeCell ref="N835:O835"/>
    <mergeCell ref="L819:M819"/>
    <mergeCell ref="N819:O819"/>
    <mergeCell ref="P819:Q819"/>
    <mergeCell ref="R819:S819"/>
    <mergeCell ref="T819:U819"/>
    <mergeCell ref="V819:W819"/>
    <mergeCell ref="A819:A820"/>
    <mergeCell ref="B819:C819"/>
    <mergeCell ref="V789:W789"/>
    <mergeCell ref="A789:A790"/>
    <mergeCell ref="B789:C789"/>
    <mergeCell ref="D789:E789"/>
    <mergeCell ref="F789:G789"/>
    <mergeCell ref="H789:I789"/>
    <mergeCell ref="J789:K789"/>
    <mergeCell ref="D819:E819"/>
    <mergeCell ref="F819:G819"/>
    <mergeCell ref="H819:I819"/>
    <mergeCell ref="J819:K819"/>
    <mergeCell ref="P803:Q803"/>
    <mergeCell ref="R803:S803"/>
    <mergeCell ref="T803:U803"/>
    <mergeCell ref="V803:W803"/>
    <mergeCell ref="X803:Y803"/>
    <mergeCell ref="P835:Q835"/>
    <mergeCell ref="R835:S835"/>
    <mergeCell ref="T835:U835"/>
    <mergeCell ref="V835:W835"/>
    <mergeCell ref="X835:Y835"/>
    <mergeCell ref="A775:A776"/>
    <mergeCell ref="B775:C775"/>
    <mergeCell ref="D775:E775"/>
    <mergeCell ref="F775:G775"/>
    <mergeCell ref="H775:I775"/>
    <mergeCell ref="J775:K775"/>
    <mergeCell ref="L775:M775"/>
    <mergeCell ref="N775:O775"/>
    <mergeCell ref="L748:M748"/>
    <mergeCell ref="N748:O748"/>
    <mergeCell ref="P748:Q748"/>
    <mergeCell ref="R748:S748"/>
    <mergeCell ref="T748:U748"/>
    <mergeCell ref="V748:W748"/>
    <mergeCell ref="A748:A749"/>
    <mergeCell ref="B748:C748"/>
    <mergeCell ref="Z803:AA803"/>
    <mergeCell ref="X789:Y789"/>
    <mergeCell ref="Z789:AA789"/>
    <mergeCell ref="A803:A804"/>
    <mergeCell ref="B803:C803"/>
    <mergeCell ref="D803:E803"/>
    <mergeCell ref="F803:G803"/>
    <mergeCell ref="H803:I803"/>
    <mergeCell ref="J803:K803"/>
    <mergeCell ref="L803:M803"/>
    <mergeCell ref="N803:O803"/>
    <mergeCell ref="L789:M789"/>
    <mergeCell ref="N789:O789"/>
    <mergeCell ref="P789:Q789"/>
    <mergeCell ref="R789:S789"/>
    <mergeCell ref="T789:U789"/>
    <mergeCell ref="D748:E748"/>
    <mergeCell ref="F748:G748"/>
    <mergeCell ref="H748:I748"/>
    <mergeCell ref="J748:K748"/>
    <mergeCell ref="P722:Q722"/>
    <mergeCell ref="R722:S722"/>
    <mergeCell ref="T722:U722"/>
    <mergeCell ref="V722:W722"/>
    <mergeCell ref="X722:Y722"/>
    <mergeCell ref="P775:Q775"/>
    <mergeCell ref="R775:S775"/>
    <mergeCell ref="T775:U775"/>
    <mergeCell ref="V775:W775"/>
    <mergeCell ref="X775:Y775"/>
    <mergeCell ref="Z775:AA775"/>
    <mergeCell ref="X748:Y748"/>
    <mergeCell ref="Z748:AA748"/>
    <mergeCell ref="Z722:AA722"/>
    <mergeCell ref="X693:Y693"/>
    <mergeCell ref="Z693:AA693"/>
    <mergeCell ref="A722:A723"/>
    <mergeCell ref="B722:C722"/>
    <mergeCell ref="D722:E722"/>
    <mergeCell ref="F722:G722"/>
    <mergeCell ref="H722:I722"/>
    <mergeCell ref="J722:K722"/>
    <mergeCell ref="L722:M722"/>
    <mergeCell ref="N722:O722"/>
    <mergeCell ref="L693:M693"/>
    <mergeCell ref="N693:O693"/>
    <mergeCell ref="P693:Q693"/>
    <mergeCell ref="R693:S693"/>
    <mergeCell ref="T693:U693"/>
    <mergeCell ref="V693:W693"/>
    <mergeCell ref="A693:A694"/>
    <mergeCell ref="B693:C693"/>
    <mergeCell ref="D693:E693"/>
    <mergeCell ref="F693:G693"/>
    <mergeCell ref="H693:I693"/>
    <mergeCell ref="J693:K693"/>
    <mergeCell ref="Z677:AA677"/>
    <mergeCell ref="X664:Y664"/>
    <mergeCell ref="Z664:AA664"/>
    <mergeCell ref="A677:A678"/>
    <mergeCell ref="B677:C677"/>
    <mergeCell ref="D677:E677"/>
    <mergeCell ref="F677:G677"/>
    <mergeCell ref="H677:I677"/>
    <mergeCell ref="J677:K677"/>
    <mergeCell ref="L677:M677"/>
    <mergeCell ref="N677:O677"/>
    <mergeCell ref="L664:M664"/>
    <mergeCell ref="N664:O664"/>
    <mergeCell ref="P664:Q664"/>
    <mergeCell ref="R664:S664"/>
    <mergeCell ref="T664:U664"/>
    <mergeCell ref="V664:W664"/>
    <mergeCell ref="A664:A665"/>
    <mergeCell ref="B664:C664"/>
    <mergeCell ref="V560:W560"/>
    <mergeCell ref="A560:A561"/>
    <mergeCell ref="B560:C560"/>
    <mergeCell ref="D560:E560"/>
    <mergeCell ref="F560:G560"/>
    <mergeCell ref="H560:I560"/>
    <mergeCell ref="J560:K560"/>
    <mergeCell ref="D664:E664"/>
    <mergeCell ref="F664:G664"/>
    <mergeCell ref="H664:I664"/>
    <mergeCell ref="J664:K664"/>
    <mergeCell ref="P585:Q585"/>
    <mergeCell ref="R585:S585"/>
    <mergeCell ref="T585:U585"/>
    <mergeCell ref="V585:W585"/>
    <mergeCell ref="X585:Y585"/>
    <mergeCell ref="P677:Q677"/>
    <mergeCell ref="R677:S677"/>
    <mergeCell ref="T677:U677"/>
    <mergeCell ref="V677:W677"/>
    <mergeCell ref="X677:Y677"/>
    <mergeCell ref="A531:A532"/>
    <mergeCell ref="B531:C531"/>
    <mergeCell ref="D531:E531"/>
    <mergeCell ref="F531:G531"/>
    <mergeCell ref="H531:I531"/>
    <mergeCell ref="J531:K531"/>
    <mergeCell ref="L531:M531"/>
    <mergeCell ref="N531:O531"/>
    <mergeCell ref="L473:M473"/>
    <mergeCell ref="N473:O473"/>
    <mergeCell ref="P473:Q473"/>
    <mergeCell ref="R473:S473"/>
    <mergeCell ref="T473:U473"/>
    <mergeCell ref="V473:W473"/>
    <mergeCell ref="A473:A474"/>
    <mergeCell ref="B473:C473"/>
    <mergeCell ref="Z585:AA585"/>
    <mergeCell ref="X560:Y560"/>
    <mergeCell ref="Z560:AA560"/>
    <mergeCell ref="A585:A586"/>
    <mergeCell ref="B585:C585"/>
    <mergeCell ref="D585:E585"/>
    <mergeCell ref="F585:G585"/>
    <mergeCell ref="H585:I585"/>
    <mergeCell ref="J585:K585"/>
    <mergeCell ref="L585:M585"/>
    <mergeCell ref="N585:O585"/>
    <mergeCell ref="L560:M560"/>
    <mergeCell ref="N560:O560"/>
    <mergeCell ref="P560:Q560"/>
    <mergeCell ref="R560:S560"/>
    <mergeCell ref="T560:U560"/>
    <mergeCell ref="D473:E473"/>
    <mergeCell ref="F473:G473"/>
    <mergeCell ref="H473:I473"/>
    <mergeCell ref="J473:K473"/>
    <mergeCell ref="P467:Q467"/>
    <mergeCell ref="R467:S467"/>
    <mergeCell ref="T467:U467"/>
    <mergeCell ref="V467:W467"/>
    <mergeCell ref="X467:Y467"/>
    <mergeCell ref="P531:Q531"/>
    <mergeCell ref="R531:S531"/>
    <mergeCell ref="T531:U531"/>
    <mergeCell ref="V531:W531"/>
    <mergeCell ref="X531:Y531"/>
    <mergeCell ref="Z531:AA531"/>
    <mergeCell ref="X473:Y473"/>
    <mergeCell ref="Z473:AA473"/>
    <mergeCell ref="Z467:AA467"/>
    <mergeCell ref="X449:Y449"/>
    <mergeCell ref="Z449:AA449"/>
    <mergeCell ref="A467:A468"/>
    <mergeCell ref="B467:C467"/>
    <mergeCell ref="D467:E467"/>
    <mergeCell ref="F467:G467"/>
    <mergeCell ref="H467:I467"/>
    <mergeCell ref="J467:K467"/>
    <mergeCell ref="L467:M467"/>
    <mergeCell ref="N467:O467"/>
    <mergeCell ref="L449:M449"/>
    <mergeCell ref="N449:O449"/>
    <mergeCell ref="P449:Q449"/>
    <mergeCell ref="R449:S449"/>
    <mergeCell ref="T449:U449"/>
    <mergeCell ref="V449:W449"/>
    <mergeCell ref="A449:A450"/>
    <mergeCell ref="B449:C449"/>
    <mergeCell ref="D449:E449"/>
    <mergeCell ref="F449:G449"/>
    <mergeCell ref="H449:I449"/>
    <mergeCell ref="J449:K449"/>
    <mergeCell ref="Z426:AA426"/>
    <mergeCell ref="X418:Y418"/>
    <mergeCell ref="Z418:AA418"/>
    <mergeCell ref="A426:A427"/>
    <mergeCell ref="B426:C426"/>
    <mergeCell ref="D426:E426"/>
    <mergeCell ref="F426:G426"/>
    <mergeCell ref="H426:I426"/>
    <mergeCell ref="J426:K426"/>
    <mergeCell ref="L426:M426"/>
    <mergeCell ref="N426:O426"/>
    <mergeCell ref="L418:M418"/>
    <mergeCell ref="N418:O418"/>
    <mergeCell ref="P418:Q418"/>
    <mergeCell ref="R418:S418"/>
    <mergeCell ref="T418:U418"/>
    <mergeCell ref="V418:W418"/>
    <mergeCell ref="A418:A419"/>
    <mergeCell ref="B418:C418"/>
    <mergeCell ref="V332:W332"/>
    <mergeCell ref="A332:A333"/>
    <mergeCell ref="B332:C332"/>
    <mergeCell ref="D332:E332"/>
    <mergeCell ref="F332:G332"/>
    <mergeCell ref="H332:I332"/>
    <mergeCell ref="J332:K332"/>
    <mergeCell ref="D418:E418"/>
    <mergeCell ref="F418:G418"/>
    <mergeCell ref="H418:I418"/>
    <mergeCell ref="J418:K418"/>
    <mergeCell ref="P358:Q358"/>
    <mergeCell ref="R358:S358"/>
    <mergeCell ref="T358:U358"/>
    <mergeCell ref="V358:W358"/>
    <mergeCell ref="X358:Y358"/>
    <mergeCell ref="P426:Q426"/>
    <mergeCell ref="R426:S426"/>
    <mergeCell ref="T426:U426"/>
    <mergeCell ref="V426:W426"/>
    <mergeCell ref="X426:Y426"/>
    <mergeCell ref="A325:A326"/>
    <mergeCell ref="B325:C325"/>
    <mergeCell ref="D325:E325"/>
    <mergeCell ref="F325:G325"/>
    <mergeCell ref="H325:I325"/>
    <mergeCell ref="J325:K325"/>
    <mergeCell ref="L325:M325"/>
    <mergeCell ref="N325:O325"/>
    <mergeCell ref="L312:M312"/>
    <mergeCell ref="N312:O312"/>
    <mergeCell ref="P312:Q312"/>
    <mergeCell ref="R312:S312"/>
    <mergeCell ref="T312:U312"/>
    <mergeCell ref="V312:W312"/>
    <mergeCell ref="A312:A313"/>
    <mergeCell ref="B312:C312"/>
    <mergeCell ref="Z358:AA358"/>
    <mergeCell ref="X332:Y332"/>
    <mergeCell ref="Z332:AA332"/>
    <mergeCell ref="A358:A359"/>
    <mergeCell ref="B358:C358"/>
    <mergeCell ref="D358:E358"/>
    <mergeCell ref="F358:G358"/>
    <mergeCell ref="H358:I358"/>
    <mergeCell ref="J358:K358"/>
    <mergeCell ref="L358:M358"/>
    <mergeCell ref="N358:O358"/>
    <mergeCell ref="L332:M332"/>
    <mergeCell ref="N332:O332"/>
    <mergeCell ref="P332:Q332"/>
    <mergeCell ref="R332:S332"/>
    <mergeCell ref="T332:U332"/>
    <mergeCell ref="D312:E312"/>
    <mergeCell ref="F312:G312"/>
    <mergeCell ref="H312:I312"/>
    <mergeCell ref="J312:K312"/>
    <mergeCell ref="P302:Q302"/>
    <mergeCell ref="R302:S302"/>
    <mergeCell ref="T302:U302"/>
    <mergeCell ref="V302:W302"/>
    <mergeCell ref="X302:Y302"/>
    <mergeCell ref="P325:Q325"/>
    <mergeCell ref="R325:S325"/>
    <mergeCell ref="T325:U325"/>
    <mergeCell ref="V325:W325"/>
    <mergeCell ref="X325:Y325"/>
    <mergeCell ref="Z325:AA325"/>
    <mergeCell ref="X312:Y312"/>
    <mergeCell ref="Z312:AA312"/>
    <mergeCell ref="Z302:AA302"/>
    <mergeCell ref="X290:Y290"/>
    <mergeCell ref="Z290:AA290"/>
    <mergeCell ref="A302:A303"/>
    <mergeCell ref="B302:C302"/>
    <mergeCell ref="D302:E302"/>
    <mergeCell ref="F302:G302"/>
    <mergeCell ref="H302:I302"/>
    <mergeCell ref="J302:K302"/>
    <mergeCell ref="L302:M302"/>
    <mergeCell ref="N302:O302"/>
    <mergeCell ref="L290:M290"/>
    <mergeCell ref="N290:O290"/>
    <mergeCell ref="P290:Q290"/>
    <mergeCell ref="R290:S290"/>
    <mergeCell ref="T290:U290"/>
    <mergeCell ref="V290:W290"/>
    <mergeCell ref="A290:A291"/>
    <mergeCell ref="B290:C290"/>
    <mergeCell ref="D290:E290"/>
    <mergeCell ref="F290:G290"/>
    <mergeCell ref="H290:I290"/>
    <mergeCell ref="J290:K290"/>
    <mergeCell ref="Z277:AA277"/>
    <mergeCell ref="X268:Y268"/>
    <mergeCell ref="Z268:AA268"/>
    <mergeCell ref="A277:A278"/>
    <mergeCell ref="B277:C277"/>
    <mergeCell ref="D277:E277"/>
    <mergeCell ref="F277:G277"/>
    <mergeCell ref="H277:I277"/>
    <mergeCell ref="J277:K277"/>
    <mergeCell ref="L277:M277"/>
    <mergeCell ref="N277:O277"/>
    <mergeCell ref="L268:M268"/>
    <mergeCell ref="N268:O268"/>
    <mergeCell ref="P268:Q268"/>
    <mergeCell ref="R268:S268"/>
    <mergeCell ref="T268:U268"/>
    <mergeCell ref="V268:W268"/>
    <mergeCell ref="A268:A269"/>
    <mergeCell ref="B268:C268"/>
    <mergeCell ref="V250:W250"/>
    <mergeCell ref="A250:A251"/>
    <mergeCell ref="B250:C250"/>
    <mergeCell ref="D250:E250"/>
    <mergeCell ref="F250:G250"/>
    <mergeCell ref="H250:I250"/>
    <mergeCell ref="J250:K250"/>
    <mergeCell ref="D268:E268"/>
    <mergeCell ref="F268:G268"/>
    <mergeCell ref="H268:I268"/>
    <mergeCell ref="J268:K268"/>
    <mergeCell ref="P258:Q258"/>
    <mergeCell ref="R258:S258"/>
    <mergeCell ref="T258:U258"/>
    <mergeCell ref="V258:W258"/>
    <mergeCell ref="X258:Y258"/>
    <mergeCell ref="P277:Q277"/>
    <mergeCell ref="R277:S277"/>
    <mergeCell ref="T277:U277"/>
    <mergeCell ref="V277:W277"/>
    <mergeCell ref="X277:Y277"/>
    <mergeCell ref="A236:A237"/>
    <mergeCell ref="B236:C236"/>
    <mergeCell ref="D236:E236"/>
    <mergeCell ref="F236:G236"/>
    <mergeCell ref="H236:I236"/>
    <mergeCell ref="J236:K236"/>
    <mergeCell ref="L236:M236"/>
    <mergeCell ref="N236:O236"/>
    <mergeCell ref="L223:M223"/>
    <mergeCell ref="N223:O223"/>
    <mergeCell ref="P223:Q223"/>
    <mergeCell ref="R223:S223"/>
    <mergeCell ref="T223:U223"/>
    <mergeCell ref="V223:W223"/>
    <mergeCell ref="A223:A224"/>
    <mergeCell ref="B223:C223"/>
    <mergeCell ref="Z258:AA258"/>
    <mergeCell ref="X250:Y250"/>
    <mergeCell ref="Z250:AA250"/>
    <mergeCell ref="A258:A259"/>
    <mergeCell ref="B258:C258"/>
    <mergeCell ref="D258:E258"/>
    <mergeCell ref="F258:G258"/>
    <mergeCell ref="H258:I258"/>
    <mergeCell ref="J258:K258"/>
    <mergeCell ref="L258:M258"/>
    <mergeCell ref="N258:O258"/>
    <mergeCell ref="L250:M250"/>
    <mergeCell ref="N250:O250"/>
    <mergeCell ref="P250:Q250"/>
    <mergeCell ref="R250:S250"/>
    <mergeCell ref="T250:U250"/>
    <mergeCell ref="D223:E223"/>
    <mergeCell ref="F223:G223"/>
    <mergeCell ref="H223:I223"/>
    <mergeCell ref="J223:K223"/>
    <mergeCell ref="P214:Q214"/>
    <mergeCell ref="R214:S214"/>
    <mergeCell ref="T214:U214"/>
    <mergeCell ref="V214:W214"/>
    <mergeCell ref="X214:Y214"/>
    <mergeCell ref="P236:Q236"/>
    <mergeCell ref="R236:S236"/>
    <mergeCell ref="T236:U236"/>
    <mergeCell ref="V236:W236"/>
    <mergeCell ref="X236:Y236"/>
    <mergeCell ref="Z236:AA236"/>
    <mergeCell ref="X223:Y223"/>
    <mergeCell ref="Z223:AA223"/>
    <mergeCell ref="Z214:AA214"/>
    <mergeCell ref="X204:Y204"/>
    <mergeCell ref="Z204:AA204"/>
    <mergeCell ref="A214:A215"/>
    <mergeCell ref="B214:C214"/>
    <mergeCell ref="D214:E214"/>
    <mergeCell ref="F214:G214"/>
    <mergeCell ref="H214:I214"/>
    <mergeCell ref="J214:K214"/>
    <mergeCell ref="L214:M214"/>
    <mergeCell ref="N214:O214"/>
    <mergeCell ref="L204:M204"/>
    <mergeCell ref="N204:O204"/>
    <mergeCell ref="P204:Q204"/>
    <mergeCell ref="R204:S204"/>
    <mergeCell ref="T204:U204"/>
    <mergeCell ref="V204:W204"/>
    <mergeCell ref="A204:A205"/>
    <mergeCell ref="B204:C204"/>
    <mergeCell ref="D204:E204"/>
    <mergeCell ref="F204:G204"/>
    <mergeCell ref="H204:I204"/>
    <mergeCell ref="J204:K204"/>
    <mergeCell ref="Z189:AA189"/>
    <mergeCell ref="X167:Y167"/>
    <mergeCell ref="Z167:AA167"/>
    <mergeCell ref="A189:A190"/>
    <mergeCell ref="B189:C189"/>
    <mergeCell ref="D189:E189"/>
    <mergeCell ref="F189:G189"/>
    <mergeCell ref="H189:I189"/>
    <mergeCell ref="J189:K189"/>
    <mergeCell ref="L189:M189"/>
    <mergeCell ref="N189:O189"/>
    <mergeCell ref="L167:M167"/>
    <mergeCell ref="N167:O167"/>
    <mergeCell ref="P167:Q167"/>
    <mergeCell ref="R167:S167"/>
    <mergeCell ref="T167:U167"/>
    <mergeCell ref="V167:W167"/>
    <mergeCell ref="A167:A168"/>
    <mergeCell ref="B167:C167"/>
    <mergeCell ref="V130:W130"/>
    <mergeCell ref="A130:A131"/>
    <mergeCell ref="B130:C130"/>
    <mergeCell ref="D130:E130"/>
    <mergeCell ref="F130:G130"/>
    <mergeCell ref="H130:I130"/>
    <mergeCell ref="J130:K130"/>
    <mergeCell ref="D167:E167"/>
    <mergeCell ref="F167:G167"/>
    <mergeCell ref="H167:I167"/>
    <mergeCell ref="J167:K167"/>
    <mergeCell ref="P154:Q154"/>
    <mergeCell ref="R154:S154"/>
    <mergeCell ref="T154:U154"/>
    <mergeCell ref="V154:W154"/>
    <mergeCell ref="X154:Y154"/>
    <mergeCell ref="P189:Q189"/>
    <mergeCell ref="R189:S189"/>
    <mergeCell ref="T189:U189"/>
    <mergeCell ref="V189:W189"/>
    <mergeCell ref="X189:Y189"/>
    <mergeCell ref="A101:A102"/>
    <mergeCell ref="B101:C101"/>
    <mergeCell ref="D101:E101"/>
    <mergeCell ref="F101:G101"/>
    <mergeCell ref="H101:I101"/>
    <mergeCell ref="J101:K101"/>
    <mergeCell ref="L101:M101"/>
    <mergeCell ref="N101:O101"/>
    <mergeCell ref="L40:M40"/>
    <mergeCell ref="N40:O40"/>
    <mergeCell ref="P40:Q40"/>
    <mergeCell ref="R40:S40"/>
    <mergeCell ref="T40:U40"/>
    <mergeCell ref="V40:W40"/>
    <mergeCell ref="A40:A41"/>
    <mergeCell ref="B40:C40"/>
    <mergeCell ref="Z154:AA154"/>
    <mergeCell ref="X130:Y130"/>
    <mergeCell ref="Z130:AA130"/>
    <mergeCell ref="A154:A155"/>
    <mergeCell ref="B154:C154"/>
    <mergeCell ref="D154:E154"/>
    <mergeCell ref="F154:G154"/>
    <mergeCell ref="H154:I154"/>
    <mergeCell ref="J154:K154"/>
    <mergeCell ref="L154:M154"/>
    <mergeCell ref="N154:O154"/>
    <mergeCell ref="L130:M130"/>
    <mergeCell ref="N130:O130"/>
    <mergeCell ref="P130:Q130"/>
    <mergeCell ref="R130:S130"/>
    <mergeCell ref="T130:U130"/>
    <mergeCell ref="D40:E40"/>
    <mergeCell ref="F40:G40"/>
    <mergeCell ref="H40:I40"/>
    <mergeCell ref="J40:K40"/>
    <mergeCell ref="P32:Q32"/>
    <mergeCell ref="R32:S32"/>
    <mergeCell ref="T32:U32"/>
    <mergeCell ref="V32:W32"/>
    <mergeCell ref="X32:Y32"/>
    <mergeCell ref="P101:Q101"/>
    <mergeCell ref="R101:S101"/>
    <mergeCell ref="T101:U101"/>
    <mergeCell ref="V101:W101"/>
    <mergeCell ref="X101:Y101"/>
    <mergeCell ref="Z101:AA101"/>
    <mergeCell ref="X40:Y40"/>
    <mergeCell ref="Z40:AA40"/>
    <mergeCell ref="Z32:AA32"/>
    <mergeCell ref="X28:Y28"/>
    <mergeCell ref="Z28:AA28"/>
    <mergeCell ref="A32:A33"/>
    <mergeCell ref="B32:C32"/>
    <mergeCell ref="D32:E32"/>
    <mergeCell ref="F32:G32"/>
    <mergeCell ref="H32:I32"/>
    <mergeCell ref="J32:K32"/>
    <mergeCell ref="L32:M32"/>
    <mergeCell ref="N32:O32"/>
    <mergeCell ref="L28:M28"/>
    <mergeCell ref="N28:O28"/>
    <mergeCell ref="P28:Q28"/>
    <mergeCell ref="R28:S28"/>
    <mergeCell ref="T28:U28"/>
    <mergeCell ref="V28:W28"/>
    <mergeCell ref="A28:A29"/>
    <mergeCell ref="B28:C28"/>
    <mergeCell ref="D28:E28"/>
    <mergeCell ref="F28:G28"/>
    <mergeCell ref="H28:I28"/>
    <mergeCell ref="J28:K28"/>
    <mergeCell ref="P17:Q17"/>
    <mergeCell ref="R17:S17"/>
    <mergeCell ref="T17:U17"/>
    <mergeCell ref="V17:W17"/>
    <mergeCell ref="X17:Y17"/>
    <mergeCell ref="Z17:AA17"/>
    <mergeCell ref="X9:Y9"/>
    <mergeCell ref="Z9:AA9"/>
    <mergeCell ref="A17:A18"/>
    <mergeCell ref="B17:C17"/>
    <mergeCell ref="D17:E17"/>
    <mergeCell ref="F17:G17"/>
    <mergeCell ref="H17:I17"/>
    <mergeCell ref="J17:K17"/>
    <mergeCell ref="L17:M17"/>
    <mergeCell ref="N17:O17"/>
    <mergeCell ref="L9:M9"/>
    <mergeCell ref="N9:O9"/>
    <mergeCell ref="P9:Q9"/>
    <mergeCell ref="R9:S9"/>
    <mergeCell ref="T9:U9"/>
    <mergeCell ref="V9:W9"/>
    <mergeCell ref="A9:A10"/>
    <mergeCell ref="B9:C9"/>
    <mergeCell ref="AL9:AM9"/>
    <mergeCell ref="AN9:AO9"/>
    <mergeCell ref="AP9:AQ9"/>
    <mergeCell ref="AR9:AS9"/>
    <mergeCell ref="AT9:AU9"/>
    <mergeCell ref="AV9:AW9"/>
    <mergeCell ref="AX9:AY9"/>
    <mergeCell ref="AZ9:BA9"/>
    <mergeCell ref="BB9:BC9"/>
    <mergeCell ref="D9:E9"/>
    <mergeCell ref="F9:G9"/>
    <mergeCell ref="H9:I9"/>
    <mergeCell ref="J9:K9"/>
    <mergeCell ref="AC9:AC10"/>
    <mergeCell ref="AD9:AE9"/>
    <mergeCell ref="AF9:AG9"/>
    <mergeCell ref="AH9:AI9"/>
    <mergeCell ref="AJ9:AK9"/>
    <mergeCell ref="AT24:AU24"/>
    <mergeCell ref="AV24:AW24"/>
    <mergeCell ref="AX24:AY24"/>
    <mergeCell ref="AZ24:BA24"/>
    <mergeCell ref="BB24:BC24"/>
    <mergeCell ref="AC36:AC37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AC24:AC25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42:AU42"/>
    <mergeCell ref="AV42:AW42"/>
    <mergeCell ref="AX42:AY42"/>
    <mergeCell ref="AZ42:BA42"/>
    <mergeCell ref="BB42:BC42"/>
    <mergeCell ref="AC48:AC49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AC42:AC43"/>
    <mergeCell ref="AD42:AE42"/>
    <mergeCell ref="AF42:AG42"/>
    <mergeCell ref="AH42:AI42"/>
    <mergeCell ref="AJ42:AK42"/>
    <mergeCell ref="AL42:AM42"/>
    <mergeCell ref="AN42:AO42"/>
    <mergeCell ref="AP42:AQ42"/>
    <mergeCell ref="AR42:AS42"/>
    <mergeCell ref="AT96:AU96"/>
    <mergeCell ref="AV96:AW96"/>
    <mergeCell ref="AX96:AY96"/>
    <mergeCell ref="AZ96:BA96"/>
    <mergeCell ref="BB96:BC96"/>
    <mergeCell ref="AC132:AC133"/>
    <mergeCell ref="AD132:AE132"/>
    <mergeCell ref="AF132:AG132"/>
    <mergeCell ref="AH132:AI132"/>
    <mergeCell ref="AJ132:AK132"/>
    <mergeCell ref="AL132:AM132"/>
    <mergeCell ref="AN132:AO132"/>
    <mergeCell ref="AP132:AQ132"/>
    <mergeCell ref="AR132:AS132"/>
    <mergeCell ref="AT132:AU132"/>
    <mergeCell ref="AV132:AW132"/>
    <mergeCell ref="AX132:AY132"/>
    <mergeCell ref="AZ132:BA132"/>
    <mergeCell ref="BB132:BC132"/>
    <mergeCell ref="AC96:AC97"/>
    <mergeCell ref="AD96:AE96"/>
    <mergeCell ref="AF96:AG96"/>
    <mergeCell ref="AH96:AI96"/>
    <mergeCell ref="AJ96:AK96"/>
    <mergeCell ref="AL96:AM96"/>
    <mergeCell ref="AN96:AO96"/>
    <mergeCell ref="AP96:AQ96"/>
    <mergeCell ref="AR96:AS96"/>
    <mergeCell ref="AT172:AU172"/>
    <mergeCell ref="AV172:AW172"/>
    <mergeCell ref="AX172:AY172"/>
    <mergeCell ref="AZ172:BA172"/>
    <mergeCell ref="BB172:BC172"/>
    <mergeCell ref="AC197:AC198"/>
    <mergeCell ref="AD197:AE197"/>
    <mergeCell ref="AF197:AG197"/>
    <mergeCell ref="AH197:AI197"/>
    <mergeCell ref="AJ197:AK197"/>
    <mergeCell ref="AL197:AM197"/>
    <mergeCell ref="AN197:AO197"/>
    <mergeCell ref="AP197:AQ197"/>
    <mergeCell ref="AR197:AS197"/>
    <mergeCell ref="AT197:AU197"/>
    <mergeCell ref="AV197:AW197"/>
    <mergeCell ref="AX197:AY197"/>
    <mergeCell ref="AZ197:BA197"/>
    <mergeCell ref="BB197:BC197"/>
    <mergeCell ref="AC172:AC173"/>
    <mergeCell ref="AD172:AE172"/>
    <mergeCell ref="AF172:AG172"/>
    <mergeCell ref="AH172:AI172"/>
    <mergeCell ref="AJ172:AK172"/>
    <mergeCell ref="AL172:AM172"/>
    <mergeCell ref="AN172:AO172"/>
    <mergeCell ref="AP172:AQ172"/>
    <mergeCell ref="AR172:AS172"/>
    <mergeCell ref="AT220:AU220"/>
    <mergeCell ref="AV220:AW220"/>
    <mergeCell ref="AX220:AY220"/>
    <mergeCell ref="AZ220:BA220"/>
    <mergeCell ref="BB220:BC220"/>
    <mergeCell ref="AC234:AC235"/>
    <mergeCell ref="AD234:AE234"/>
    <mergeCell ref="AF234:AG234"/>
    <mergeCell ref="AH234:AI234"/>
    <mergeCell ref="AJ234:AK234"/>
    <mergeCell ref="AL234:AM234"/>
    <mergeCell ref="AN234:AO234"/>
    <mergeCell ref="AP234:AQ234"/>
    <mergeCell ref="AR234:AS234"/>
    <mergeCell ref="AT234:AU234"/>
    <mergeCell ref="AV234:AW234"/>
    <mergeCell ref="AX234:AY234"/>
    <mergeCell ref="AZ234:BA234"/>
    <mergeCell ref="BB234:BC234"/>
    <mergeCell ref="AC220:AC221"/>
    <mergeCell ref="AD220:AE220"/>
    <mergeCell ref="AF220:AG220"/>
    <mergeCell ref="AH220:AI220"/>
    <mergeCell ref="AJ220:AK220"/>
    <mergeCell ref="AL220:AM220"/>
    <mergeCell ref="AN220:AO220"/>
    <mergeCell ref="AP220:AQ220"/>
    <mergeCell ref="AR220:AS220"/>
    <mergeCell ref="AT243:AU243"/>
    <mergeCell ref="AV243:AW243"/>
    <mergeCell ref="AX243:AY243"/>
    <mergeCell ref="AZ243:BA243"/>
    <mergeCell ref="BB243:BC243"/>
    <mergeCell ref="AC255:AC256"/>
    <mergeCell ref="AD255:AE255"/>
    <mergeCell ref="AF255:AG255"/>
    <mergeCell ref="AH255:AI255"/>
    <mergeCell ref="AJ255:AK255"/>
    <mergeCell ref="AL255:AM255"/>
    <mergeCell ref="AN255:AO255"/>
    <mergeCell ref="AP255:AQ255"/>
    <mergeCell ref="AR255:AS255"/>
    <mergeCell ref="AT255:AU255"/>
    <mergeCell ref="AV255:AW255"/>
    <mergeCell ref="AX255:AY255"/>
    <mergeCell ref="AZ255:BA255"/>
    <mergeCell ref="BB255:BC255"/>
    <mergeCell ref="AC243:AC244"/>
    <mergeCell ref="AD243:AE243"/>
    <mergeCell ref="AF243:AG243"/>
    <mergeCell ref="AH243:AI243"/>
    <mergeCell ref="AJ243:AK243"/>
    <mergeCell ref="AL243:AM243"/>
    <mergeCell ref="AN243:AO243"/>
    <mergeCell ref="AP243:AQ243"/>
    <mergeCell ref="AR243:AS243"/>
    <mergeCell ref="AT267:AU267"/>
    <mergeCell ref="AV267:AW267"/>
    <mergeCell ref="AX267:AY267"/>
    <mergeCell ref="AZ267:BA267"/>
    <mergeCell ref="BB267:BC267"/>
    <mergeCell ref="AC276:AC277"/>
    <mergeCell ref="AD276:AE276"/>
    <mergeCell ref="AF276:AG276"/>
    <mergeCell ref="AH276:AI276"/>
    <mergeCell ref="AJ276:AK276"/>
    <mergeCell ref="AL276:AM276"/>
    <mergeCell ref="AN276:AO276"/>
    <mergeCell ref="AP276:AQ276"/>
    <mergeCell ref="AR276:AS276"/>
    <mergeCell ref="AT276:AU276"/>
    <mergeCell ref="AV276:AW276"/>
    <mergeCell ref="AX276:AY276"/>
    <mergeCell ref="AZ276:BA276"/>
    <mergeCell ref="BB276:BC276"/>
    <mergeCell ref="AC267:AC268"/>
    <mergeCell ref="AD267:AE267"/>
    <mergeCell ref="AF267:AG267"/>
    <mergeCell ref="AH267:AI267"/>
    <mergeCell ref="AJ267:AK267"/>
    <mergeCell ref="AL267:AM267"/>
    <mergeCell ref="AN267:AO267"/>
    <mergeCell ref="AP267:AQ267"/>
    <mergeCell ref="AR267:AS267"/>
    <mergeCell ref="AT284:AU284"/>
    <mergeCell ref="AV284:AW284"/>
    <mergeCell ref="AX284:AY284"/>
    <mergeCell ref="AZ284:BA284"/>
    <mergeCell ref="BB284:BC284"/>
    <mergeCell ref="AC310:AC311"/>
    <mergeCell ref="AD310:AE310"/>
    <mergeCell ref="AF310:AG310"/>
    <mergeCell ref="AH310:AI310"/>
    <mergeCell ref="AJ310:AK310"/>
    <mergeCell ref="AL310:AM310"/>
    <mergeCell ref="AN310:AO310"/>
    <mergeCell ref="AP310:AQ310"/>
    <mergeCell ref="AR310:AS310"/>
    <mergeCell ref="AT310:AU310"/>
    <mergeCell ref="AV310:AW310"/>
    <mergeCell ref="AX310:AY310"/>
    <mergeCell ref="AZ310:BA310"/>
    <mergeCell ref="BB310:BC310"/>
    <mergeCell ref="AC284:AC285"/>
    <mergeCell ref="AD284:AE284"/>
    <mergeCell ref="AF284:AG284"/>
    <mergeCell ref="AH284:AI284"/>
    <mergeCell ref="AJ284:AK284"/>
    <mergeCell ref="AL284:AM284"/>
    <mergeCell ref="AN284:AO284"/>
    <mergeCell ref="AP284:AQ284"/>
    <mergeCell ref="AR284:AS284"/>
    <mergeCell ref="AT328:AU328"/>
    <mergeCell ref="AV328:AW328"/>
    <mergeCell ref="AX328:AY328"/>
    <mergeCell ref="AZ328:BA328"/>
    <mergeCell ref="BB328:BC328"/>
    <mergeCell ref="AC347:AC348"/>
    <mergeCell ref="AD347:AE347"/>
    <mergeCell ref="AF347:AG347"/>
    <mergeCell ref="AH347:AI347"/>
    <mergeCell ref="AJ347:AK347"/>
    <mergeCell ref="AL347:AM347"/>
    <mergeCell ref="AN347:AO347"/>
    <mergeCell ref="AP347:AQ347"/>
    <mergeCell ref="AR347:AS347"/>
    <mergeCell ref="AT347:AU347"/>
    <mergeCell ref="AV347:AW347"/>
    <mergeCell ref="AX347:AY347"/>
    <mergeCell ref="AZ347:BA347"/>
    <mergeCell ref="BB347:BC347"/>
    <mergeCell ref="AC328:AC329"/>
    <mergeCell ref="AD328:AE328"/>
    <mergeCell ref="AF328:AG328"/>
    <mergeCell ref="AH328:AI328"/>
    <mergeCell ref="AJ328:AK328"/>
    <mergeCell ref="AL328:AM328"/>
    <mergeCell ref="AN328:AO328"/>
    <mergeCell ref="AP328:AQ328"/>
    <mergeCell ref="AR328:AS328"/>
    <mergeCell ref="AT351:AU351"/>
    <mergeCell ref="AV351:AW351"/>
    <mergeCell ref="AX351:AY351"/>
    <mergeCell ref="AZ351:BA351"/>
    <mergeCell ref="BB351:BC351"/>
    <mergeCell ref="AC360:AC361"/>
    <mergeCell ref="AD360:AE360"/>
    <mergeCell ref="AF360:AG360"/>
    <mergeCell ref="AH360:AI360"/>
    <mergeCell ref="AJ360:AK360"/>
    <mergeCell ref="AL360:AM360"/>
    <mergeCell ref="AN360:AO360"/>
    <mergeCell ref="AP360:AQ360"/>
    <mergeCell ref="AR360:AS360"/>
    <mergeCell ref="AT360:AU360"/>
    <mergeCell ref="AV360:AW360"/>
    <mergeCell ref="AX360:AY360"/>
    <mergeCell ref="AZ360:BA360"/>
    <mergeCell ref="BB360:BC360"/>
    <mergeCell ref="AC351:AC352"/>
    <mergeCell ref="AD351:AE351"/>
    <mergeCell ref="AF351:AG351"/>
    <mergeCell ref="AH351:AI351"/>
    <mergeCell ref="AJ351:AK351"/>
    <mergeCell ref="AL351:AM351"/>
    <mergeCell ref="AN351:AO351"/>
    <mergeCell ref="AP351:AQ351"/>
    <mergeCell ref="AR351:AS351"/>
    <mergeCell ref="AT367:AU367"/>
    <mergeCell ref="AV367:AW367"/>
    <mergeCell ref="AX367:AY367"/>
    <mergeCell ref="AZ367:BA367"/>
    <mergeCell ref="BB367:BC367"/>
    <mergeCell ref="AC374:AC375"/>
    <mergeCell ref="AD374:AE374"/>
    <mergeCell ref="AF374:AG374"/>
    <mergeCell ref="AH374:AI374"/>
    <mergeCell ref="AJ374:AK374"/>
    <mergeCell ref="AL374:AM374"/>
    <mergeCell ref="AN374:AO374"/>
    <mergeCell ref="AP374:AQ374"/>
    <mergeCell ref="AR374:AS374"/>
    <mergeCell ref="AT374:AU374"/>
    <mergeCell ref="AV374:AW374"/>
    <mergeCell ref="AX374:AY374"/>
    <mergeCell ref="AZ374:BA374"/>
    <mergeCell ref="BB374:BC374"/>
    <mergeCell ref="AC367:AC368"/>
    <mergeCell ref="AD367:AE367"/>
    <mergeCell ref="AF367:AG367"/>
    <mergeCell ref="AH367:AI367"/>
    <mergeCell ref="AJ367:AK367"/>
    <mergeCell ref="AL367:AM367"/>
    <mergeCell ref="AN367:AO367"/>
    <mergeCell ref="AP367:AQ367"/>
    <mergeCell ref="AR367:AS367"/>
    <mergeCell ref="AT395:AU395"/>
    <mergeCell ref="AV395:AW395"/>
    <mergeCell ref="AX395:AY395"/>
    <mergeCell ref="AZ395:BA395"/>
    <mergeCell ref="BB395:BC395"/>
    <mergeCell ref="AC425:AC426"/>
    <mergeCell ref="AD425:AE425"/>
    <mergeCell ref="AF425:AG425"/>
    <mergeCell ref="AH425:AI425"/>
    <mergeCell ref="AJ425:AK425"/>
    <mergeCell ref="AL425:AM425"/>
    <mergeCell ref="AN425:AO425"/>
    <mergeCell ref="AP425:AQ425"/>
    <mergeCell ref="AR425:AS425"/>
    <mergeCell ref="AT425:AU425"/>
    <mergeCell ref="AV425:AW425"/>
    <mergeCell ref="AX425:AY425"/>
    <mergeCell ref="AZ425:BA425"/>
    <mergeCell ref="BB425:BC425"/>
    <mergeCell ref="AC395:AC396"/>
    <mergeCell ref="AD395:AE395"/>
    <mergeCell ref="AF395:AG395"/>
    <mergeCell ref="AH395:AI395"/>
    <mergeCell ref="AJ395:AK395"/>
    <mergeCell ref="AL395:AM395"/>
    <mergeCell ref="AN395:AO395"/>
    <mergeCell ref="AP395:AQ395"/>
    <mergeCell ref="AR395:AS395"/>
    <mergeCell ref="AT435:AU435"/>
    <mergeCell ref="AV435:AW435"/>
    <mergeCell ref="AX435:AY435"/>
    <mergeCell ref="AZ435:BA435"/>
    <mergeCell ref="BB435:BC435"/>
    <mergeCell ref="AC453:AC454"/>
    <mergeCell ref="AD453:AE453"/>
    <mergeCell ref="AF453:AG453"/>
    <mergeCell ref="AH453:AI453"/>
    <mergeCell ref="AJ453:AK453"/>
    <mergeCell ref="AL453:AM453"/>
    <mergeCell ref="AN453:AO453"/>
    <mergeCell ref="AP453:AQ453"/>
    <mergeCell ref="AR453:AS453"/>
    <mergeCell ref="AT453:AU453"/>
    <mergeCell ref="AV453:AW453"/>
    <mergeCell ref="AX453:AY453"/>
    <mergeCell ref="AZ453:BA453"/>
    <mergeCell ref="BB453:BC453"/>
    <mergeCell ref="AC435:AC436"/>
    <mergeCell ref="AD435:AE435"/>
    <mergeCell ref="AF435:AG435"/>
    <mergeCell ref="AH435:AI435"/>
    <mergeCell ref="AJ435:AK435"/>
    <mergeCell ref="AL435:AM435"/>
    <mergeCell ref="AN435:AO435"/>
    <mergeCell ref="AP435:AQ435"/>
    <mergeCell ref="AR435:AS435"/>
    <mergeCell ref="AT473:AU473"/>
    <mergeCell ref="AV473:AW473"/>
    <mergeCell ref="AX473:AY473"/>
    <mergeCell ref="AZ473:BA473"/>
    <mergeCell ref="BB473:BC473"/>
    <mergeCell ref="AC487:AC488"/>
    <mergeCell ref="AD487:AE487"/>
    <mergeCell ref="AF487:AG487"/>
    <mergeCell ref="AH487:AI487"/>
    <mergeCell ref="AJ487:AK487"/>
    <mergeCell ref="AL487:AM487"/>
    <mergeCell ref="AN487:AO487"/>
    <mergeCell ref="AP487:AQ487"/>
    <mergeCell ref="AR487:AS487"/>
    <mergeCell ref="AT487:AU487"/>
    <mergeCell ref="AV487:AW487"/>
    <mergeCell ref="AX487:AY487"/>
    <mergeCell ref="AZ487:BA487"/>
    <mergeCell ref="BB487:BC487"/>
    <mergeCell ref="AC473:AC474"/>
    <mergeCell ref="AD473:AE473"/>
    <mergeCell ref="AF473:AG473"/>
    <mergeCell ref="AH473:AI473"/>
    <mergeCell ref="AJ473:AK473"/>
    <mergeCell ref="AL473:AM473"/>
    <mergeCell ref="AN473:AO473"/>
    <mergeCell ref="AP473:AQ473"/>
    <mergeCell ref="AR473:AS473"/>
    <mergeCell ref="AT542:AU542"/>
    <mergeCell ref="AV542:AW542"/>
    <mergeCell ref="AX542:AY542"/>
    <mergeCell ref="AZ542:BA542"/>
    <mergeCell ref="BB542:BC542"/>
    <mergeCell ref="AC572:AC573"/>
    <mergeCell ref="AD572:AE572"/>
    <mergeCell ref="AF572:AG572"/>
    <mergeCell ref="AH572:AI572"/>
    <mergeCell ref="AJ572:AK572"/>
    <mergeCell ref="AL572:AM572"/>
    <mergeCell ref="AN572:AO572"/>
    <mergeCell ref="AP572:AQ572"/>
    <mergeCell ref="AR572:AS572"/>
    <mergeCell ref="AT572:AU572"/>
    <mergeCell ref="AV572:AW572"/>
    <mergeCell ref="AX572:AY572"/>
    <mergeCell ref="AZ572:BA572"/>
    <mergeCell ref="BB572:BC572"/>
    <mergeCell ref="AC542:AC543"/>
    <mergeCell ref="AD542:AE542"/>
    <mergeCell ref="AF542:AG542"/>
    <mergeCell ref="AH542:AI542"/>
    <mergeCell ref="AJ542:AK542"/>
    <mergeCell ref="AL542:AM542"/>
    <mergeCell ref="AN542:AO542"/>
    <mergeCell ref="AP542:AQ542"/>
    <mergeCell ref="AR542:AS542"/>
    <mergeCell ref="AT581:AU581"/>
    <mergeCell ref="AV581:AW581"/>
    <mergeCell ref="AX581:AY581"/>
    <mergeCell ref="AZ581:BA581"/>
    <mergeCell ref="BB581:BC581"/>
    <mergeCell ref="AC598:AC599"/>
    <mergeCell ref="AD598:AE598"/>
    <mergeCell ref="AF598:AG598"/>
    <mergeCell ref="AH598:AI598"/>
    <mergeCell ref="AJ598:AK598"/>
    <mergeCell ref="AL598:AM598"/>
    <mergeCell ref="AN598:AO598"/>
    <mergeCell ref="AP598:AQ598"/>
    <mergeCell ref="AR598:AS598"/>
    <mergeCell ref="AT598:AU598"/>
    <mergeCell ref="AV598:AW598"/>
    <mergeCell ref="AX598:AY598"/>
    <mergeCell ref="AZ598:BA598"/>
    <mergeCell ref="BB598:BC598"/>
    <mergeCell ref="AC581:AC582"/>
    <mergeCell ref="AD581:AE581"/>
    <mergeCell ref="AF581:AG581"/>
    <mergeCell ref="AH581:AI581"/>
    <mergeCell ref="AJ581:AK581"/>
    <mergeCell ref="AL581:AM581"/>
    <mergeCell ref="AN581:AO581"/>
    <mergeCell ref="AP581:AQ581"/>
    <mergeCell ref="AR581:AS581"/>
    <mergeCell ref="AT607:AU607"/>
    <mergeCell ref="AV607:AW607"/>
    <mergeCell ref="AX607:AY607"/>
    <mergeCell ref="AZ607:BA607"/>
    <mergeCell ref="BB607:BC607"/>
    <mergeCell ref="AC611:AC612"/>
    <mergeCell ref="AD611:AE611"/>
    <mergeCell ref="AF611:AG611"/>
    <mergeCell ref="AH611:AI611"/>
    <mergeCell ref="AJ611:AK611"/>
    <mergeCell ref="AL611:AM611"/>
    <mergeCell ref="AN611:AO611"/>
    <mergeCell ref="AP611:AQ611"/>
    <mergeCell ref="AR611:AS611"/>
    <mergeCell ref="AT611:AU611"/>
    <mergeCell ref="AV611:AW611"/>
    <mergeCell ref="AX611:AY611"/>
    <mergeCell ref="AZ611:BA611"/>
    <mergeCell ref="BB611:BC611"/>
    <mergeCell ref="AC607:AC608"/>
    <mergeCell ref="AD607:AE607"/>
    <mergeCell ref="AF607:AG607"/>
    <mergeCell ref="AH607:AI607"/>
    <mergeCell ref="AJ607:AK607"/>
    <mergeCell ref="AL607:AM607"/>
    <mergeCell ref="AN607:AO607"/>
    <mergeCell ref="AP607:AQ607"/>
    <mergeCell ref="AR607:AS607"/>
    <mergeCell ref="AT638:AU638"/>
    <mergeCell ref="AV638:AW638"/>
    <mergeCell ref="AX638:AY638"/>
    <mergeCell ref="AZ638:BA638"/>
    <mergeCell ref="BB638:BC638"/>
    <mergeCell ref="AC649:AC650"/>
    <mergeCell ref="AD649:AE649"/>
    <mergeCell ref="AF649:AG649"/>
    <mergeCell ref="AH649:AI649"/>
    <mergeCell ref="AJ649:AK649"/>
    <mergeCell ref="AL649:AM649"/>
    <mergeCell ref="AN649:AO649"/>
    <mergeCell ref="AP649:AQ649"/>
    <mergeCell ref="AR649:AS649"/>
    <mergeCell ref="AT649:AU649"/>
    <mergeCell ref="AV649:AW649"/>
    <mergeCell ref="AX649:AY649"/>
    <mergeCell ref="AZ649:BA649"/>
    <mergeCell ref="BB649:BC649"/>
    <mergeCell ref="AC638:AC639"/>
    <mergeCell ref="AD638:AE638"/>
    <mergeCell ref="AF638:AG638"/>
    <mergeCell ref="AH638:AI638"/>
    <mergeCell ref="AJ638:AK638"/>
    <mergeCell ref="AL638:AM638"/>
    <mergeCell ref="AN638:AO638"/>
    <mergeCell ref="AP638:AQ638"/>
    <mergeCell ref="AR638:AS638"/>
    <mergeCell ref="AT688:AU688"/>
    <mergeCell ref="AV688:AW688"/>
    <mergeCell ref="AX688:AY688"/>
    <mergeCell ref="AZ688:BA688"/>
    <mergeCell ref="BB688:BC688"/>
    <mergeCell ref="AC729:AC730"/>
    <mergeCell ref="AD729:AE729"/>
    <mergeCell ref="AF729:AG729"/>
    <mergeCell ref="AH729:AI729"/>
    <mergeCell ref="AJ729:AK729"/>
    <mergeCell ref="AL729:AM729"/>
    <mergeCell ref="AN729:AO729"/>
    <mergeCell ref="AP729:AQ729"/>
    <mergeCell ref="AR729:AS729"/>
    <mergeCell ref="AT729:AU729"/>
    <mergeCell ref="AV729:AW729"/>
    <mergeCell ref="AX729:AY729"/>
    <mergeCell ref="AZ729:BA729"/>
    <mergeCell ref="BB729:BC729"/>
    <mergeCell ref="AC688:AC689"/>
    <mergeCell ref="AD688:AE688"/>
    <mergeCell ref="AF688:AG688"/>
    <mergeCell ref="AH688:AI688"/>
    <mergeCell ref="AJ688:AK688"/>
    <mergeCell ref="AL688:AM688"/>
    <mergeCell ref="AN688:AO688"/>
    <mergeCell ref="AP688:AQ688"/>
    <mergeCell ref="AR688:AS688"/>
    <mergeCell ref="AT740:AU740"/>
    <mergeCell ref="AV740:AW740"/>
    <mergeCell ref="AX740:AY740"/>
    <mergeCell ref="AZ740:BA740"/>
    <mergeCell ref="BB740:BC740"/>
    <mergeCell ref="AC744:AC745"/>
    <mergeCell ref="AD744:AE744"/>
    <mergeCell ref="AF744:AG744"/>
    <mergeCell ref="AH744:AI744"/>
    <mergeCell ref="AJ744:AK744"/>
    <mergeCell ref="AL744:AM744"/>
    <mergeCell ref="AN744:AO744"/>
    <mergeCell ref="AP744:AQ744"/>
    <mergeCell ref="AR744:AS744"/>
    <mergeCell ref="AT744:AU744"/>
    <mergeCell ref="AV744:AW744"/>
    <mergeCell ref="AX744:AY744"/>
    <mergeCell ref="AZ744:BA744"/>
    <mergeCell ref="BB744:BC744"/>
    <mergeCell ref="AC740:AC741"/>
    <mergeCell ref="AD740:AE740"/>
    <mergeCell ref="AF740:AG740"/>
    <mergeCell ref="AH740:AI740"/>
    <mergeCell ref="AJ740:AK740"/>
    <mergeCell ref="AL740:AM740"/>
    <mergeCell ref="AN740:AO740"/>
    <mergeCell ref="AP740:AQ740"/>
    <mergeCell ref="AR740:AS740"/>
    <mergeCell ref="AT771:AU771"/>
    <mergeCell ref="AV771:AW771"/>
    <mergeCell ref="AX771:AY771"/>
    <mergeCell ref="AZ771:BA771"/>
    <mergeCell ref="BB771:BC771"/>
    <mergeCell ref="AC787:AC788"/>
    <mergeCell ref="AD787:AE787"/>
    <mergeCell ref="AF787:AG787"/>
    <mergeCell ref="AH787:AI787"/>
    <mergeCell ref="AJ787:AK787"/>
    <mergeCell ref="AL787:AM787"/>
    <mergeCell ref="AN787:AO787"/>
    <mergeCell ref="AP787:AQ787"/>
    <mergeCell ref="AR787:AS787"/>
    <mergeCell ref="AT787:AU787"/>
    <mergeCell ref="AV787:AW787"/>
    <mergeCell ref="AX787:AY787"/>
    <mergeCell ref="AZ787:BA787"/>
    <mergeCell ref="BB787:BC787"/>
    <mergeCell ref="AC771:AC772"/>
    <mergeCell ref="AD771:AE771"/>
    <mergeCell ref="AF771:AG771"/>
    <mergeCell ref="AH771:AI771"/>
    <mergeCell ref="AJ771:AK771"/>
    <mergeCell ref="AL771:AM771"/>
    <mergeCell ref="AN771:AO771"/>
    <mergeCell ref="AP771:AQ771"/>
    <mergeCell ref="AR771:AS771"/>
    <mergeCell ref="AT810:AU810"/>
    <mergeCell ref="AV810:AW810"/>
    <mergeCell ref="AX810:AY810"/>
    <mergeCell ref="AZ810:BA810"/>
    <mergeCell ref="BB810:BC810"/>
    <mergeCell ref="AC831:AC832"/>
    <mergeCell ref="AD831:AE831"/>
    <mergeCell ref="AF831:AG831"/>
    <mergeCell ref="AH831:AI831"/>
    <mergeCell ref="AJ831:AK831"/>
    <mergeCell ref="AL831:AM831"/>
    <mergeCell ref="AN831:AO831"/>
    <mergeCell ref="AP831:AQ831"/>
    <mergeCell ref="AR831:AS831"/>
    <mergeCell ref="AT831:AU831"/>
    <mergeCell ref="AV831:AW831"/>
    <mergeCell ref="AX831:AY831"/>
    <mergeCell ref="AZ831:BA831"/>
    <mergeCell ref="BB831:BC831"/>
    <mergeCell ref="AC810:AC811"/>
    <mergeCell ref="AD810:AE810"/>
    <mergeCell ref="AF810:AG810"/>
    <mergeCell ref="AH810:AI810"/>
    <mergeCell ref="AJ810:AK810"/>
    <mergeCell ref="AL810:AM810"/>
    <mergeCell ref="AN810:AO810"/>
    <mergeCell ref="AP810:AQ810"/>
    <mergeCell ref="AR810:AS810"/>
    <mergeCell ref="AT858:AU858"/>
    <mergeCell ref="AV858:AW858"/>
    <mergeCell ref="AX858:AY858"/>
    <mergeCell ref="AZ858:BA858"/>
    <mergeCell ref="BB858:BC858"/>
    <mergeCell ref="AC870:AC871"/>
    <mergeCell ref="AD870:AE870"/>
    <mergeCell ref="AF870:AG870"/>
    <mergeCell ref="AH870:AI870"/>
    <mergeCell ref="AJ870:AK870"/>
    <mergeCell ref="AL870:AM870"/>
    <mergeCell ref="AN870:AO870"/>
    <mergeCell ref="AP870:AQ870"/>
    <mergeCell ref="AR870:AS870"/>
    <mergeCell ref="AT870:AU870"/>
    <mergeCell ref="AV870:AW870"/>
    <mergeCell ref="AX870:AY870"/>
    <mergeCell ref="AZ870:BA870"/>
    <mergeCell ref="BB870:BC870"/>
    <mergeCell ref="AC858:AC859"/>
    <mergeCell ref="AD858:AE858"/>
    <mergeCell ref="AF858:AG858"/>
    <mergeCell ref="AH858:AI858"/>
    <mergeCell ref="AJ858:AK858"/>
    <mergeCell ref="AL858:AM858"/>
    <mergeCell ref="AN858:AO858"/>
    <mergeCell ref="AP858:AQ858"/>
    <mergeCell ref="AR858:AS858"/>
    <mergeCell ref="AT879:AU879"/>
    <mergeCell ref="AV879:AW879"/>
    <mergeCell ref="AX879:AY879"/>
    <mergeCell ref="AZ879:BA879"/>
    <mergeCell ref="BB879:BC879"/>
    <mergeCell ref="AC889:AC890"/>
    <mergeCell ref="AD889:AE889"/>
    <mergeCell ref="AF889:AG889"/>
    <mergeCell ref="AH889:AI889"/>
    <mergeCell ref="AJ889:AK889"/>
    <mergeCell ref="AL889:AM889"/>
    <mergeCell ref="AN889:AO889"/>
    <mergeCell ref="AP889:AQ889"/>
    <mergeCell ref="AR889:AS889"/>
    <mergeCell ref="AT889:AU889"/>
    <mergeCell ref="AV889:AW889"/>
    <mergeCell ref="AX889:AY889"/>
    <mergeCell ref="AZ889:BA889"/>
    <mergeCell ref="BB889:BC889"/>
    <mergeCell ref="AC879:AC880"/>
    <mergeCell ref="AD879:AE879"/>
    <mergeCell ref="AF879:AG879"/>
    <mergeCell ref="AH879:AI879"/>
    <mergeCell ref="AJ879:AK879"/>
    <mergeCell ref="AL879:AM879"/>
    <mergeCell ref="AN879:AO879"/>
    <mergeCell ref="AP879:AQ879"/>
    <mergeCell ref="AR879:AS879"/>
    <mergeCell ref="AT899:AU899"/>
    <mergeCell ref="AV899:AW899"/>
    <mergeCell ref="AX899:AY899"/>
    <mergeCell ref="AZ899:BA899"/>
    <mergeCell ref="BB899:BC899"/>
    <mergeCell ref="AC910:AC911"/>
    <mergeCell ref="AD910:AE910"/>
    <mergeCell ref="AF910:AG910"/>
    <mergeCell ref="AH910:AI910"/>
    <mergeCell ref="AJ910:AK910"/>
    <mergeCell ref="AL910:AM910"/>
    <mergeCell ref="AN910:AO910"/>
    <mergeCell ref="AP910:AQ910"/>
    <mergeCell ref="AR910:AS910"/>
    <mergeCell ref="AT910:AU910"/>
    <mergeCell ref="AV910:AW910"/>
    <mergeCell ref="AX910:AY910"/>
    <mergeCell ref="AZ910:BA910"/>
    <mergeCell ref="BB910:BC910"/>
    <mergeCell ref="AC899:AC900"/>
    <mergeCell ref="AD899:AE899"/>
    <mergeCell ref="AF899:AG899"/>
    <mergeCell ref="AH899:AI899"/>
    <mergeCell ref="AJ899:AK899"/>
    <mergeCell ref="AL899:AM899"/>
    <mergeCell ref="AN899:AO899"/>
    <mergeCell ref="AP899:AQ899"/>
    <mergeCell ref="AR899:AS899"/>
    <mergeCell ref="AT914:AU914"/>
    <mergeCell ref="AV914:AW914"/>
    <mergeCell ref="AX914:AY914"/>
    <mergeCell ref="AZ914:BA914"/>
    <mergeCell ref="BB914:BC914"/>
    <mergeCell ref="AC921:AC922"/>
    <mergeCell ref="AD921:AE921"/>
    <mergeCell ref="AF921:AG921"/>
    <mergeCell ref="AH921:AI921"/>
    <mergeCell ref="AJ921:AK921"/>
    <mergeCell ref="AL921:AM921"/>
    <mergeCell ref="AN921:AO921"/>
    <mergeCell ref="AP921:AQ921"/>
    <mergeCell ref="AR921:AS921"/>
    <mergeCell ref="AT921:AU921"/>
    <mergeCell ref="AV921:AW921"/>
    <mergeCell ref="AX921:AY921"/>
    <mergeCell ref="AZ921:BA921"/>
    <mergeCell ref="BB921:BC921"/>
    <mergeCell ref="AC914:AC915"/>
    <mergeCell ref="AD914:AE914"/>
    <mergeCell ref="AF914:AG914"/>
    <mergeCell ref="AH914:AI914"/>
    <mergeCell ref="AJ914:AK914"/>
    <mergeCell ref="AL914:AM914"/>
    <mergeCell ref="AN914:AO914"/>
    <mergeCell ref="AP914:AQ914"/>
    <mergeCell ref="AR914:AS914"/>
    <mergeCell ref="AT925:AU925"/>
    <mergeCell ref="AV925:AW925"/>
    <mergeCell ref="AX925:AY925"/>
    <mergeCell ref="AZ925:BA925"/>
    <mergeCell ref="BB925:BC925"/>
    <mergeCell ref="AC932:AC933"/>
    <mergeCell ref="AD932:AE932"/>
    <mergeCell ref="AF932:AG932"/>
    <mergeCell ref="AH932:AI932"/>
    <mergeCell ref="AJ932:AK932"/>
    <mergeCell ref="AL932:AM932"/>
    <mergeCell ref="AN932:AO932"/>
    <mergeCell ref="AP932:AQ932"/>
    <mergeCell ref="AR932:AS932"/>
    <mergeCell ref="AT932:AU932"/>
    <mergeCell ref="AV932:AW932"/>
    <mergeCell ref="AX932:AY932"/>
    <mergeCell ref="AZ932:BA932"/>
    <mergeCell ref="BB932:BC932"/>
    <mergeCell ref="AC925:AC926"/>
    <mergeCell ref="AD925:AE925"/>
    <mergeCell ref="AF925:AG925"/>
    <mergeCell ref="AH925:AI925"/>
    <mergeCell ref="AJ925:AK925"/>
    <mergeCell ref="AL925:AM925"/>
    <mergeCell ref="AN925:AO925"/>
    <mergeCell ref="AP925:AQ925"/>
    <mergeCell ref="AR925:AS925"/>
    <mergeCell ref="AT936:AU936"/>
    <mergeCell ref="AV936:AW936"/>
    <mergeCell ref="AX936:AY936"/>
    <mergeCell ref="AZ936:BA936"/>
    <mergeCell ref="BB936:BC936"/>
    <mergeCell ref="AC1001:AC1002"/>
    <mergeCell ref="AD1001:AE1001"/>
    <mergeCell ref="AF1001:AG1001"/>
    <mergeCell ref="AH1001:AI1001"/>
    <mergeCell ref="AJ1001:AK1001"/>
    <mergeCell ref="AL1001:AM1001"/>
    <mergeCell ref="AN1001:AO1001"/>
    <mergeCell ref="AP1001:AQ1001"/>
    <mergeCell ref="AR1001:AS1001"/>
    <mergeCell ref="AT1001:AU1001"/>
    <mergeCell ref="AV1001:AW1001"/>
    <mergeCell ref="AX1001:AY1001"/>
    <mergeCell ref="AZ1001:BA1001"/>
    <mergeCell ref="BB1001:BC1001"/>
    <mergeCell ref="AC936:AC937"/>
    <mergeCell ref="AD936:AE936"/>
    <mergeCell ref="AF936:AG936"/>
    <mergeCell ref="AH936:AI936"/>
    <mergeCell ref="AJ936:AK936"/>
    <mergeCell ref="AL936:AM936"/>
    <mergeCell ref="AN936:AO936"/>
    <mergeCell ref="AP936:AQ936"/>
    <mergeCell ref="AR936:AS936"/>
    <mergeCell ref="AT1026:AU1026"/>
    <mergeCell ref="AV1026:AW1026"/>
    <mergeCell ref="AX1026:AY1026"/>
    <mergeCell ref="AZ1026:BA1026"/>
    <mergeCell ref="BB1026:BC1026"/>
    <mergeCell ref="AC1044:AC1045"/>
    <mergeCell ref="AD1044:AE1044"/>
    <mergeCell ref="AF1044:AG1044"/>
    <mergeCell ref="AH1044:AI1044"/>
    <mergeCell ref="AJ1044:AK1044"/>
    <mergeCell ref="AL1044:AM1044"/>
    <mergeCell ref="AN1044:AO1044"/>
    <mergeCell ref="AP1044:AQ1044"/>
    <mergeCell ref="AR1044:AS1044"/>
    <mergeCell ref="AT1044:AU1044"/>
    <mergeCell ref="AV1044:AW1044"/>
    <mergeCell ref="AX1044:AY1044"/>
    <mergeCell ref="AZ1044:BA1044"/>
    <mergeCell ref="BB1044:BC1044"/>
    <mergeCell ref="AC1026:AC1027"/>
    <mergeCell ref="AD1026:AE1026"/>
    <mergeCell ref="AF1026:AG1026"/>
    <mergeCell ref="AH1026:AI1026"/>
    <mergeCell ref="AJ1026:AK1026"/>
    <mergeCell ref="AL1026:AM1026"/>
    <mergeCell ref="AN1026:AO1026"/>
    <mergeCell ref="AP1026:AQ1026"/>
    <mergeCell ref="AR1026:AS1026"/>
    <mergeCell ref="AT1060:AU1060"/>
    <mergeCell ref="AV1060:AW1060"/>
    <mergeCell ref="AX1060:AY1060"/>
    <mergeCell ref="AZ1060:BA1060"/>
    <mergeCell ref="BB1060:BC1060"/>
    <mergeCell ref="AC1113:AC1114"/>
    <mergeCell ref="AD1113:AE1113"/>
    <mergeCell ref="AF1113:AG1113"/>
    <mergeCell ref="AH1113:AI1113"/>
    <mergeCell ref="AJ1113:AK1113"/>
    <mergeCell ref="AL1113:AM1113"/>
    <mergeCell ref="AN1113:AO1113"/>
    <mergeCell ref="AP1113:AQ1113"/>
    <mergeCell ref="AR1113:AS1113"/>
    <mergeCell ref="AT1113:AU1113"/>
    <mergeCell ref="AV1113:AW1113"/>
    <mergeCell ref="AX1113:AY1113"/>
    <mergeCell ref="AZ1113:BA1113"/>
    <mergeCell ref="BB1113:BC1113"/>
    <mergeCell ref="AC1060:AC1061"/>
    <mergeCell ref="AD1060:AE1060"/>
    <mergeCell ref="AF1060:AG1060"/>
    <mergeCell ref="AH1060:AI1060"/>
    <mergeCell ref="AJ1060:AK1060"/>
    <mergeCell ref="AL1060:AM1060"/>
    <mergeCell ref="AN1060:AO1060"/>
    <mergeCell ref="AP1060:AQ1060"/>
    <mergeCell ref="AR1060:AS1060"/>
    <mergeCell ref="AT1126:AU1126"/>
    <mergeCell ref="AV1126:AW1126"/>
    <mergeCell ref="AX1126:AY1126"/>
    <mergeCell ref="AZ1126:BA1126"/>
    <mergeCell ref="BB1126:BC1126"/>
    <mergeCell ref="AC1133:AC1134"/>
    <mergeCell ref="AD1133:AE1133"/>
    <mergeCell ref="AF1133:AG1133"/>
    <mergeCell ref="AH1133:AI1133"/>
    <mergeCell ref="AJ1133:AK1133"/>
    <mergeCell ref="AL1133:AM1133"/>
    <mergeCell ref="AN1133:AO1133"/>
    <mergeCell ref="AP1133:AQ1133"/>
    <mergeCell ref="AR1133:AS1133"/>
    <mergeCell ref="AT1133:AU1133"/>
    <mergeCell ref="AV1133:AW1133"/>
    <mergeCell ref="AX1133:AY1133"/>
    <mergeCell ref="AZ1133:BA1133"/>
    <mergeCell ref="BB1133:BC1133"/>
    <mergeCell ref="AC1126:AC1127"/>
    <mergeCell ref="AD1126:AE1126"/>
    <mergeCell ref="AF1126:AG1126"/>
    <mergeCell ref="AH1126:AI1126"/>
    <mergeCell ref="AJ1126:AK1126"/>
    <mergeCell ref="AL1126:AM1126"/>
    <mergeCell ref="AN1126:AO1126"/>
    <mergeCell ref="AP1126:AQ1126"/>
    <mergeCell ref="AR1126:AS1126"/>
    <mergeCell ref="AZ1141:BA1141"/>
    <mergeCell ref="BB1141:BC1141"/>
    <mergeCell ref="AC1145:AC1146"/>
    <mergeCell ref="AD1145:AE1145"/>
    <mergeCell ref="AF1145:AG1145"/>
    <mergeCell ref="AH1145:AI1145"/>
    <mergeCell ref="AJ1145:AK1145"/>
    <mergeCell ref="AL1145:AM1145"/>
    <mergeCell ref="AN1145:AO1145"/>
    <mergeCell ref="AP1145:AQ1145"/>
    <mergeCell ref="AR1145:AS1145"/>
    <mergeCell ref="AT1145:AU1145"/>
    <mergeCell ref="AV1145:AW1145"/>
    <mergeCell ref="AX1145:AY1145"/>
    <mergeCell ref="AZ1145:BA1145"/>
    <mergeCell ref="BB1145:BC1145"/>
    <mergeCell ref="AC1141:AC1142"/>
    <mergeCell ref="AD1141:AE1141"/>
    <mergeCell ref="AF1141:AG1141"/>
    <mergeCell ref="AH1141:AI1141"/>
    <mergeCell ref="AJ1141:AK1141"/>
    <mergeCell ref="AL1141:AM1141"/>
    <mergeCell ref="AN1141:AO1141"/>
    <mergeCell ref="AP1141:AQ1141"/>
    <mergeCell ref="AR1141:AS1141"/>
    <mergeCell ref="BB3:BC3"/>
    <mergeCell ref="AT1149:AU1149"/>
    <mergeCell ref="AV1149:AW1149"/>
    <mergeCell ref="AX1149:AY1149"/>
    <mergeCell ref="AZ1149:BA1149"/>
    <mergeCell ref="BB1149:BC1149"/>
    <mergeCell ref="AC1159:AC1160"/>
    <mergeCell ref="AD1159:AE1159"/>
    <mergeCell ref="AF1159:AG1159"/>
    <mergeCell ref="AH1159:AI1159"/>
    <mergeCell ref="AJ1159:AK1159"/>
    <mergeCell ref="AL1159:AM1159"/>
    <mergeCell ref="AN1159:AO1159"/>
    <mergeCell ref="AP1159:AQ1159"/>
    <mergeCell ref="AR1159:AS1159"/>
    <mergeCell ref="AT1159:AU1159"/>
    <mergeCell ref="AV1159:AW1159"/>
    <mergeCell ref="AX1159:AY1159"/>
    <mergeCell ref="AZ1159:BA1159"/>
    <mergeCell ref="BB1159:BC1159"/>
    <mergeCell ref="AC1149:AC1150"/>
    <mergeCell ref="AD1149:AE1149"/>
    <mergeCell ref="AF1149:AG1149"/>
    <mergeCell ref="AH1149:AI1149"/>
    <mergeCell ref="AJ1149:AK1149"/>
    <mergeCell ref="AL1149:AM1149"/>
    <mergeCell ref="AN1149:AO1149"/>
    <mergeCell ref="AP1149:AQ1149"/>
    <mergeCell ref="AR1149:AS1149"/>
    <mergeCell ref="AT1141:AU1141"/>
    <mergeCell ref="AV1141:AW1141"/>
    <mergeCell ref="AX1141:AY114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655"/>
  <sheetViews>
    <sheetView topLeftCell="X1" workbookViewId="0">
      <selection activeCell="BH16" sqref="BH16"/>
    </sheetView>
  </sheetViews>
  <sheetFormatPr defaultRowHeight="15" x14ac:dyDescent="0.25"/>
  <cols>
    <col min="1" max="1" width="27.85546875" style="15" customWidth="1"/>
    <col min="2" max="23" width="0" hidden="1" customWidth="1"/>
    <col min="26" max="27" width="16.42578125" bestFit="1" customWidth="1"/>
    <col min="29" max="29" width="27.28515625" style="15" customWidth="1"/>
    <col min="30" max="51" width="0" hidden="1" customWidth="1"/>
    <col min="54" max="55" width="15.42578125" bestFit="1" customWidth="1"/>
  </cols>
  <sheetData>
    <row r="1" spans="1:55" ht="18.75" x14ac:dyDescent="0.25">
      <c r="A1" s="14" t="s">
        <v>0</v>
      </c>
      <c r="AC1" s="14" t="s">
        <v>0</v>
      </c>
    </row>
    <row r="2" spans="1:55" ht="19.5" thickBot="1" x14ac:dyDescent="0.3">
      <c r="A2" s="14" t="s">
        <v>1</v>
      </c>
      <c r="AC2" s="14" t="s">
        <v>1</v>
      </c>
    </row>
    <row r="3" spans="1:55" ht="19.5" thickBot="1" x14ac:dyDescent="0.3">
      <c r="A3" s="14" t="s">
        <v>2</v>
      </c>
      <c r="Z3" s="19" t="s">
        <v>20</v>
      </c>
      <c r="AA3" s="20"/>
      <c r="AC3" s="14" t="s">
        <v>401</v>
      </c>
      <c r="BB3" s="19" t="s">
        <v>20</v>
      </c>
      <c r="BC3" s="20"/>
    </row>
    <row r="4" spans="1:55" ht="19.5" thickBot="1" x14ac:dyDescent="0.3">
      <c r="A4" s="14" t="s">
        <v>249</v>
      </c>
      <c r="Z4" s="1" t="s">
        <v>21</v>
      </c>
      <c r="AA4" s="5" t="s">
        <v>22</v>
      </c>
      <c r="AC4" s="14" t="s">
        <v>249</v>
      </c>
      <c r="BB4" s="1" t="s">
        <v>21</v>
      </c>
      <c r="BC4" s="5" t="s">
        <v>22</v>
      </c>
    </row>
    <row r="5" spans="1:55" ht="18.75" x14ac:dyDescent="0.25">
      <c r="A5" s="14" t="s">
        <v>4</v>
      </c>
      <c r="Z5" s="3">
        <f>Z138+Z211+Z358+Z431+Z500+Z561+Z609+Z726+Z817+Z861+Z897+Z978+Z1059+Z1065+Z1075+Z1097+Z1153+Z1163+Z1170+Z1202+Z1250+Z1265+Z1275+Z1329+Z1337+Z1359+Z1376+Z1388+Z1412+Z1429+Z1455+Z1510+Z1517+Z1539+Z1567+Z1637+Z1647</f>
        <v>42517379312.63002</v>
      </c>
      <c r="AA5" s="3">
        <f>AA138+AA211+AA358+AA431+AA500+AA561+AA609+AA726+AA817+AA861+AA897+AA978+AA1059+AA1065+AA1075+AA1097+AA1153+AA1163+AA1170+AA1202+AA1250+AA1265+AA1275+AA1329+AA1337+AA1359+AA1376+AA1388+AA1412+AA1429+AA1455+AA1510+AA1517+AA1539+AA1567+AA1637+AA1647</f>
        <v>28240859695.209991</v>
      </c>
      <c r="AC5" s="14" t="s">
        <v>4</v>
      </c>
      <c r="BB5" s="3">
        <f>BB37+BB83+BB124+BB194+BB257+BB282+BB352+BB446+BB465+BB488+BB546+BB564+BB585+BB616+BB632+BB642+BB674+BB685+BB692+BB703+BB735+BB752+BB779+BB822+BB836+BB857+BB883+BB907+BB926+BB934+BB959+BB987+BB998+BB1022+BB1028+BB1120+BB1155+BB1162+BB1175</f>
        <v>6770278078</v>
      </c>
      <c r="BC5" s="3">
        <f>BC37+BC83+BC124+BC194+BC257+BC282+BC352+BC446+BC465+BC488+BC546+BC564+BC585+BC616+BC632+BC642+BC674+BC685+BC692+BC703+BC735+BC752+BC779+BC822+BC836+BC857+BC883+BC907+BC926+BC934+BC959+BC987+BC998+BC1022+BC1028+BC1120+BC1155+BC1162+BC1175</f>
        <v>4821560319</v>
      </c>
    </row>
    <row r="6" spans="1:55" ht="18.75" x14ac:dyDescent="0.25">
      <c r="A6" s="14" t="s">
        <v>5</v>
      </c>
      <c r="AC6" s="14" t="s">
        <v>5</v>
      </c>
    </row>
    <row r="8" spans="1:55" ht="19.5" thickBot="1" x14ac:dyDescent="0.3">
      <c r="A8" s="16" t="s">
        <v>250</v>
      </c>
      <c r="AC8" s="16" t="s">
        <v>250</v>
      </c>
    </row>
    <row r="9" spans="1:55" ht="15.75" thickBot="1" x14ac:dyDescent="0.3">
      <c r="A9" s="22" t="s">
        <v>7</v>
      </c>
      <c r="B9" s="24" t="s">
        <v>8</v>
      </c>
      <c r="C9" s="25"/>
      <c r="D9" s="19" t="s">
        <v>9</v>
      </c>
      <c r="E9" s="21"/>
      <c r="F9" s="19" t="s">
        <v>10</v>
      </c>
      <c r="G9" s="21"/>
      <c r="H9" s="19" t="s">
        <v>11</v>
      </c>
      <c r="I9" s="21"/>
      <c r="J9" s="19" t="s">
        <v>12</v>
      </c>
      <c r="K9" s="21"/>
      <c r="L9" s="19" t="s">
        <v>13</v>
      </c>
      <c r="M9" s="21"/>
      <c r="N9" s="19" t="s">
        <v>14</v>
      </c>
      <c r="O9" s="21"/>
      <c r="P9" s="19" t="s">
        <v>15</v>
      </c>
      <c r="Q9" s="21"/>
      <c r="R9" s="19" t="s">
        <v>16</v>
      </c>
      <c r="S9" s="21"/>
      <c r="T9" s="19" t="s">
        <v>17</v>
      </c>
      <c r="U9" s="21"/>
      <c r="V9" s="19" t="s">
        <v>18</v>
      </c>
      <c r="W9" s="21"/>
      <c r="X9" s="19" t="s">
        <v>19</v>
      </c>
      <c r="Y9" s="21"/>
      <c r="Z9" s="19" t="s">
        <v>20</v>
      </c>
      <c r="AA9" s="20"/>
      <c r="AC9" s="22" t="s">
        <v>7</v>
      </c>
      <c r="AD9" s="24" t="s">
        <v>8</v>
      </c>
      <c r="AE9" s="25"/>
      <c r="AF9" s="19" t="s">
        <v>9</v>
      </c>
      <c r="AG9" s="21"/>
      <c r="AH9" s="19" t="s">
        <v>10</v>
      </c>
      <c r="AI9" s="21"/>
      <c r="AJ9" s="19" t="s">
        <v>11</v>
      </c>
      <c r="AK9" s="21"/>
      <c r="AL9" s="19" t="s">
        <v>12</v>
      </c>
      <c r="AM9" s="21"/>
      <c r="AN9" s="19" t="s">
        <v>13</v>
      </c>
      <c r="AO9" s="21"/>
      <c r="AP9" s="19" t="s">
        <v>14</v>
      </c>
      <c r="AQ9" s="21"/>
      <c r="AR9" s="19" t="s">
        <v>15</v>
      </c>
      <c r="AS9" s="21"/>
      <c r="AT9" s="19" t="s">
        <v>16</v>
      </c>
      <c r="AU9" s="21"/>
      <c r="AV9" s="19" t="s">
        <v>17</v>
      </c>
      <c r="AW9" s="21"/>
      <c r="AX9" s="19" t="s">
        <v>18</v>
      </c>
      <c r="AY9" s="21"/>
      <c r="AZ9" s="19" t="s">
        <v>19</v>
      </c>
      <c r="BA9" s="21"/>
      <c r="BB9" s="19" t="s">
        <v>20</v>
      </c>
      <c r="BC9" s="20"/>
    </row>
    <row r="10" spans="1:55" ht="26.25" thickBot="1" x14ac:dyDescent="0.3">
      <c r="A10" s="23"/>
      <c r="B10" s="1" t="s">
        <v>21</v>
      </c>
      <c r="C10" s="1" t="s">
        <v>22</v>
      </c>
      <c r="D10" s="1" t="s">
        <v>21</v>
      </c>
      <c r="E10" s="1" t="s">
        <v>22</v>
      </c>
      <c r="F10" s="1" t="s">
        <v>21</v>
      </c>
      <c r="G10" s="1" t="s">
        <v>22</v>
      </c>
      <c r="H10" s="1" t="s">
        <v>21</v>
      </c>
      <c r="I10" s="1" t="s">
        <v>22</v>
      </c>
      <c r="J10" s="1" t="s">
        <v>21</v>
      </c>
      <c r="K10" s="1" t="s">
        <v>22</v>
      </c>
      <c r="L10" s="1" t="s">
        <v>21</v>
      </c>
      <c r="M10" s="1" t="s">
        <v>22</v>
      </c>
      <c r="N10" s="1" t="s">
        <v>21</v>
      </c>
      <c r="O10" s="1" t="s">
        <v>22</v>
      </c>
      <c r="P10" s="1" t="s">
        <v>21</v>
      </c>
      <c r="Q10" s="1" t="s">
        <v>22</v>
      </c>
      <c r="R10" s="1" t="s">
        <v>21</v>
      </c>
      <c r="S10" s="1" t="s">
        <v>22</v>
      </c>
      <c r="T10" s="1" t="s">
        <v>21</v>
      </c>
      <c r="U10" s="1" t="s">
        <v>22</v>
      </c>
      <c r="V10" s="1" t="s">
        <v>21</v>
      </c>
      <c r="W10" s="1" t="s">
        <v>22</v>
      </c>
      <c r="X10" s="1" t="s">
        <v>21</v>
      </c>
      <c r="Y10" s="1" t="s">
        <v>22</v>
      </c>
      <c r="Z10" s="1" t="s">
        <v>21</v>
      </c>
      <c r="AA10" s="5" t="s">
        <v>22</v>
      </c>
      <c r="AC10" s="23"/>
      <c r="AD10" s="1" t="s">
        <v>21</v>
      </c>
      <c r="AE10" s="1" t="s">
        <v>22</v>
      </c>
      <c r="AF10" s="1" t="s">
        <v>21</v>
      </c>
      <c r="AG10" s="1" t="s">
        <v>22</v>
      </c>
      <c r="AH10" s="1" t="s">
        <v>21</v>
      </c>
      <c r="AI10" s="1" t="s">
        <v>22</v>
      </c>
      <c r="AJ10" s="1" t="s">
        <v>21</v>
      </c>
      <c r="AK10" s="1" t="s">
        <v>22</v>
      </c>
      <c r="AL10" s="1" t="s">
        <v>21</v>
      </c>
      <c r="AM10" s="1" t="s">
        <v>22</v>
      </c>
      <c r="AN10" s="1" t="s">
        <v>21</v>
      </c>
      <c r="AO10" s="1" t="s">
        <v>22</v>
      </c>
      <c r="AP10" s="1" t="s">
        <v>21</v>
      </c>
      <c r="AQ10" s="1" t="s">
        <v>22</v>
      </c>
      <c r="AR10" s="1" t="s">
        <v>21</v>
      </c>
      <c r="AS10" s="1" t="s">
        <v>22</v>
      </c>
      <c r="AT10" s="1" t="s">
        <v>21</v>
      </c>
      <c r="AU10" s="1" t="s">
        <v>22</v>
      </c>
      <c r="AV10" s="1" t="s">
        <v>21</v>
      </c>
      <c r="AW10" s="1" t="s">
        <v>22</v>
      </c>
      <c r="AX10" s="1" t="s">
        <v>21</v>
      </c>
      <c r="AY10" s="1" t="s">
        <v>22</v>
      </c>
      <c r="AZ10" s="1" t="s">
        <v>21</v>
      </c>
      <c r="BA10" s="1" t="s">
        <v>22</v>
      </c>
      <c r="BB10" s="1" t="s">
        <v>21</v>
      </c>
      <c r="BC10" s="5" t="s">
        <v>22</v>
      </c>
    </row>
    <row r="11" spans="1:55" ht="15.75" thickBot="1" x14ac:dyDescent="0.3">
      <c r="A11" s="17" t="s">
        <v>32</v>
      </c>
      <c r="B11" s="4">
        <v>494092</v>
      </c>
      <c r="C11" s="4">
        <v>369664.5</v>
      </c>
      <c r="D11" s="4">
        <v>1003259</v>
      </c>
      <c r="E11" s="4">
        <v>796955.53</v>
      </c>
      <c r="F11" s="4">
        <v>617063</v>
      </c>
      <c r="G11" s="4">
        <v>378827.8</v>
      </c>
      <c r="H11" s="4">
        <v>672985</v>
      </c>
      <c r="I11" s="4">
        <v>597190.81999999995</v>
      </c>
      <c r="J11" s="4">
        <v>877741</v>
      </c>
      <c r="K11" s="4">
        <v>876536.56</v>
      </c>
      <c r="L11" s="4">
        <v>639056</v>
      </c>
      <c r="M11" s="4">
        <v>652186.61</v>
      </c>
      <c r="N11" s="4">
        <v>1388927.82</v>
      </c>
      <c r="O11" s="4">
        <v>1218937.07</v>
      </c>
      <c r="P11" s="4">
        <v>705717</v>
      </c>
      <c r="Q11" s="4">
        <v>667102.39</v>
      </c>
      <c r="R11" s="4">
        <v>585785.30000000005</v>
      </c>
      <c r="S11" s="4">
        <v>481965.14</v>
      </c>
      <c r="T11" s="4">
        <v>385729</v>
      </c>
      <c r="U11" s="4">
        <v>369165.78</v>
      </c>
      <c r="V11" s="4">
        <v>401084</v>
      </c>
      <c r="W11" s="4">
        <v>339433.17</v>
      </c>
      <c r="X11" s="4">
        <v>751112</v>
      </c>
      <c r="Y11" s="4">
        <v>464693.05</v>
      </c>
      <c r="Z11" s="4">
        <v>8522551.1199999992</v>
      </c>
      <c r="AA11" s="6">
        <v>7212658.4199999999</v>
      </c>
      <c r="AC11" s="17" t="s">
        <v>32</v>
      </c>
      <c r="AD11" s="2">
        <v>0</v>
      </c>
      <c r="AE11" s="2">
        <v>0</v>
      </c>
      <c r="AF11" s="2">
        <v>3</v>
      </c>
      <c r="AG11" s="2">
        <v>83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17</v>
      </c>
      <c r="AS11" s="2">
        <v>99</v>
      </c>
      <c r="AT11" s="2">
        <v>4</v>
      </c>
      <c r="AU11" s="2">
        <v>65</v>
      </c>
      <c r="AV11" s="2">
        <v>6</v>
      </c>
      <c r="AW11" s="2">
        <v>139</v>
      </c>
      <c r="AX11" s="2">
        <v>4</v>
      </c>
      <c r="AY11" s="2">
        <v>10</v>
      </c>
      <c r="AZ11" s="2">
        <v>0</v>
      </c>
      <c r="BA11" s="2">
        <v>0</v>
      </c>
      <c r="BB11" s="2">
        <v>34</v>
      </c>
      <c r="BC11" s="10">
        <v>396</v>
      </c>
    </row>
    <row r="12" spans="1:55" ht="15.75" thickBot="1" x14ac:dyDescent="0.3">
      <c r="A12" s="17" t="s">
        <v>33</v>
      </c>
      <c r="B12" s="2">
        <v>4.7</v>
      </c>
      <c r="C12" s="2">
        <v>90</v>
      </c>
      <c r="D12" s="4">
        <v>15200.8</v>
      </c>
      <c r="E12" s="4">
        <v>27361.439999999999</v>
      </c>
      <c r="F12" s="4">
        <v>1741</v>
      </c>
      <c r="G12" s="4">
        <v>1525.27</v>
      </c>
      <c r="H12" s="4">
        <v>4062</v>
      </c>
      <c r="I12" s="4">
        <v>3321.68</v>
      </c>
      <c r="J12" s="4">
        <v>13840.8</v>
      </c>
      <c r="K12" s="4">
        <v>22841.439999999999</v>
      </c>
      <c r="L12" s="4">
        <v>29000</v>
      </c>
      <c r="M12" s="4">
        <v>15200</v>
      </c>
      <c r="N12" s="4">
        <v>29547.119999999999</v>
      </c>
      <c r="O12" s="4">
        <v>37785.480000000003</v>
      </c>
      <c r="P12" s="4">
        <v>18284</v>
      </c>
      <c r="Q12" s="4">
        <v>16305.15</v>
      </c>
      <c r="R12" s="4">
        <v>1062</v>
      </c>
      <c r="S12" s="4">
        <v>2411.83</v>
      </c>
      <c r="T12" s="4">
        <v>23240.3</v>
      </c>
      <c r="U12" s="4">
        <v>43075.27</v>
      </c>
      <c r="V12" s="4">
        <v>1853.1</v>
      </c>
      <c r="W12" s="4">
        <v>3387.58</v>
      </c>
      <c r="X12" s="4">
        <v>17361.2</v>
      </c>
      <c r="Y12" s="4">
        <v>9215.0300000000007</v>
      </c>
      <c r="Z12" s="4">
        <v>155197.01999999999</v>
      </c>
      <c r="AA12" s="6">
        <v>182520.17</v>
      </c>
      <c r="AC12" s="17" t="s">
        <v>33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1</v>
      </c>
      <c r="AQ12" s="2">
        <v>21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1</v>
      </c>
      <c r="BC12" s="10">
        <v>21</v>
      </c>
    </row>
    <row r="13" spans="1:55" ht="15.75" thickBot="1" x14ac:dyDescent="0.3">
      <c r="A13" s="17" t="s">
        <v>34</v>
      </c>
      <c r="B13" s="4">
        <v>3801551</v>
      </c>
      <c r="C13" s="4">
        <v>3557479.36</v>
      </c>
      <c r="D13" s="4">
        <v>17070932</v>
      </c>
      <c r="E13" s="4">
        <v>5788465.6399999997</v>
      </c>
      <c r="F13" s="4">
        <v>542814.09</v>
      </c>
      <c r="G13" s="4">
        <v>333357.96999999997</v>
      </c>
      <c r="H13" s="4">
        <v>12552863</v>
      </c>
      <c r="I13" s="4">
        <v>5934492.4199999999</v>
      </c>
      <c r="J13" s="4">
        <v>10541954</v>
      </c>
      <c r="K13" s="4">
        <v>4461828.62</v>
      </c>
      <c r="L13" s="4">
        <v>4182513</v>
      </c>
      <c r="M13" s="4">
        <v>3700760.89</v>
      </c>
      <c r="N13" s="4">
        <v>9165446</v>
      </c>
      <c r="O13" s="4">
        <v>1945808.83</v>
      </c>
      <c r="P13" s="4">
        <v>486249</v>
      </c>
      <c r="Q13" s="4">
        <v>351351.38</v>
      </c>
      <c r="R13" s="4">
        <v>13010965</v>
      </c>
      <c r="S13" s="4">
        <v>7718027.3300000001</v>
      </c>
      <c r="T13" s="4">
        <v>928010</v>
      </c>
      <c r="U13" s="4">
        <v>430905.85</v>
      </c>
      <c r="V13" s="4">
        <v>17887425</v>
      </c>
      <c r="W13" s="4">
        <v>7403318.0700000003</v>
      </c>
      <c r="X13" s="4">
        <v>4329539</v>
      </c>
      <c r="Y13" s="4">
        <v>5587518.6600000001</v>
      </c>
      <c r="Z13" s="4">
        <v>94500261.090000004</v>
      </c>
      <c r="AA13" s="6">
        <v>47213315.020000003</v>
      </c>
      <c r="AC13" s="17" t="s">
        <v>34</v>
      </c>
      <c r="AD13" s="2">
        <v>984</v>
      </c>
      <c r="AE13" s="4">
        <v>3102</v>
      </c>
      <c r="AF13" s="4">
        <v>1872</v>
      </c>
      <c r="AG13" s="4">
        <v>10739</v>
      </c>
      <c r="AH13" s="2">
        <v>948</v>
      </c>
      <c r="AI13" s="4">
        <v>3518</v>
      </c>
      <c r="AJ13" s="2">
        <v>672</v>
      </c>
      <c r="AK13" s="4">
        <v>1868</v>
      </c>
      <c r="AL13" s="2">
        <v>584</v>
      </c>
      <c r="AM13" s="4">
        <v>2071</v>
      </c>
      <c r="AN13" s="4">
        <v>2250</v>
      </c>
      <c r="AO13" s="4">
        <v>8699</v>
      </c>
      <c r="AP13" s="2">
        <v>0</v>
      </c>
      <c r="AQ13" s="2">
        <v>0</v>
      </c>
      <c r="AR13" s="4">
        <v>2777</v>
      </c>
      <c r="AS13" s="4">
        <v>9830</v>
      </c>
      <c r="AT13" s="4">
        <v>2592</v>
      </c>
      <c r="AU13" s="4">
        <v>12896</v>
      </c>
      <c r="AV13" s="2">
        <v>0</v>
      </c>
      <c r="AW13" s="2">
        <v>0</v>
      </c>
      <c r="AX13" s="2">
        <v>675</v>
      </c>
      <c r="AY13" s="4">
        <v>2163</v>
      </c>
      <c r="AZ13" s="2">
        <v>322</v>
      </c>
      <c r="BA13" s="4">
        <v>1242</v>
      </c>
      <c r="BB13" s="4">
        <v>13676</v>
      </c>
      <c r="BC13" s="6">
        <v>56128</v>
      </c>
    </row>
    <row r="14" spans="1:55" ht="15.75" thickBot="1" x14ac:dyDescent="0.3">
      <c r="A14" s="17" t="s">
        <v>35</v>
      </c>
      <c r="B14" s="2">
        <v>0</v>
      </c>
      <c r="C14" s="2">
        <v>0</v>
      </c>
      <c r="D14" s="4">
        <v>76700</v>
      </c>
      <c r="E14" s="4">
        <v>74511.8</v>
      </c>
      <c r="F14" s="4">
        <v>23654.240000000002</v>
      </c>
      <c r="G14" s="4">
        <v>44566.76</v>
      </c>
      <c r="H14" s="4">
        <v>87425.1</v>
      </c>
      <c r="I14" s="4">
        <v>94703.55</v>
      </c>
      <c r="J14" s="4">
        <v>1092</v>
      </c>
      <c r="K14" s="2">
        <v>731.64</v>
      </c>
      <c r="L14" s="4">
        <v>24425.119999999999</v>
      </c>
      <c r="M14" s="4">
        <v>25589.27</v>
      </c>
      <c r="N14" s="4">
        <v>60700</v>
      </c>
      <c r="O14" s="4">
        <v>43215</v>
      </c>
      <c r="P14" s="4">
        <v>48600</v>
      </c>
      <c r="Q14" s="4">
        <v>62085.98</v>
      </c>
      <c r="R14" s="4">
        <v>4724</v>
      </c>
      <c r="S14" s="4">
        <v>4718.34</v>
      </c>
      <c r="T14" s="2">
        <v>300</v>
      </c>
      <c r="U14" s="2">
        <v>455.7</v>
      </c>
      <c r="V14" s="4">
        <v>42622.29</v>
      </c>
      <c r="W14" s="4">
        <v>45103.62</v>
      </c>
      <c r="X14" s="4">
        <v>14997.72</v>
      </c>
      <c r="Y14" s="4">
        <v>28340.94</v>
      </c>
      <c r="Z14" s="4">
        <v>385240.47</v>
      </c>
      <c r="AA14" s="6">
        <v>424022.6</v>
      </c>
      <c r="AC14" s="17" t="s">
        <v>36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4">
        <v>6000</v>
      </c>
      <c r="AO14" s="4">
        <v>3153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4">
        <v>6000</v>
      </c>
      <c r="BC14" s="6">
        <v>3153</v>
      </c>
    </row>
    <row r="15" spans="1:55" ht="15.75" thickBot="1" x14ac:dyDescent="0.3">
      <c r="A15" s="17" t="s">
        <v>36</v>
      </c>
      <c r="B15" s="4">
        <v>23187652.5</v>
      </c>
      <c r="C15" s="4">
        <v>7657584.46</v>
      </c>
      <c r="D15" s="4">
        <v>9752025</v>
      </c>
      <c r="E15" s="4">
        <v>6269578.2699999996</v>
      </c>
      <c r="F15" s="4">
        <v>15721688.18</v>
      </c>
      <c r="G15" s="4">
        <v>5339621.53</v>
      </c>
      <c r="H15" s="4">
        <v>38611630.109999999</v>
      </c>
      <c r="I15" s="4">
        <v>13552574.59</v>
      </c>
      <c r="J15" s="4">
        <v>31034508.600000001</v>
      </c>
      <c r="K15" s="4">
        <v>14145281.689999999</v>
      </c>
      <c r="L15" s="4">
        <v>38969117.700000003</v>
      </c>
      <c r="M15" s="4">
        <v>16883992.289999999</v>
      </c>
      <c r="N15" s="4">
        <v>34715849</v>
      </c>
      <c r="O15" s="4">
        <v>11577193.49</v>
      </c>
      <c r="P15" s="4">
        <v>27387097.600000001</v>
      </c>
      <c r="Q15" s="4">
        <v>9015742.5</v>
      </c>
      <c r="R15" s="4">
        <v>47808459.200000003</v>
      </c>
      <c r="S15" s="4">
        <v>20140107.469999999</v>
      </c>
      <c r="T15" s="4">
        <v>51159143.799999997</v>
      </c>
      <c r="U15" s="4">
        <v>16898360.16</v>
      </c>
      <c r="V15" s="4">
        <v>53054057.850000001</v>
      </c>
      <c r="W15" s="4">
        <v>23473162.890000001</v>
      </c>
      <c r="X15" s="4">
        <v>42125523.5</v>
      </c>
      <c r="Y15" s="4">
        <v>24046890.879999999</v>
      </c>
      <c r="Z15" s="4">
        <v>413526753.04000002</v>
      </c>
      <c r="AA15" s="6">
        <v>169000090.22</v>
      </c>
      <c r="AC15" s="17" t="s">
        <v>37</v>
      </c>
      <c r="AD15" s="2">
        <v>0</v>
      </c>
      <c r="AE15" s="2">
        <v>0</v>
      </c>
      <c r="AF15" s="4">
        <v>432000</v>
      </c>
      <c r="AG15" s="4">
        <v>321840</v>
      </c>
      <c r="AH15" s="2">
        <v>0</v>
      </c>
      <c r="AI15" s="2">
        <v>0</v>
      </c>
      <c r="AJ15" s="4">
        <v>432000</v>
      </c>
      <c r="AK15" s="4">
        <v>351000</v>
      </c>
      <c r="AL15" s="2">
        <v>0</v>
      </c>
      <c r="AM15" s="2">
        <v>0</v>
      </c>
      <c r="AN15" s="4">
        <v>648000</v>
      </c>
      <c r="AO15" s="4">
        <v>489240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4">
        <v>259715</v>
      </c>
      <c r="BA15" s="4">
        <v>155829</v>
      </c>
      <c r="BB15" s="4">
        <v>1771715</v>
      </c>
      <c r="BC15" s="6">
        <v>1317909</v>
      </c>
    </row>
    <row r="16" spans="1:55" ht="15.75" thickBot="1" x14ac:dyDescent="0.3">
      <c r="A16" s="17" t="s">
        <v>187</v>
      </c>
      <c r="B16" s="2">
        <v>0</v>
      </c>
      <c r="C16" s="2">
        <v>0</v>
      </c>
      <c r="D16" s="4">
        <v>56970</v>
      </c>
      <c r="E16" s="4">
        <v>52241.49</v>
      </c>
      <c r="F16" s="2">
        <v>0</v>
      </c>
      <c r="G16" s="2">
        <v>0</v>
      </c>
      <c r="H16" s="2">
        <v>0</v>
      </c>
      <c r="I16" s="2">
        <v>0</v>
      </c>
      <c r="J16" s="4">
        <v>18396</v>
      </c>
      <c r="K16" s="4">
        <v>16280.46</v>
      </c>
      <c r="L16" s="2">
        <v>0</v>
      </c>
      <c r="M16" s="2">
        <v>0</v>
      </c>
      <c r="N16" s="4">
        <v>56970</v>
      </c>
      <c r="O16" s="4">
        <v>54121.5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4">
        <v>132336</v>
      </c>
      <c r="AA16" s="6">
        <v>122643.45</v>
      </c>
      <c r="AC16" s="17" t="s">
        <v>38</v>
      </c>
      <c r="AD16" s="2">
        <v>2</v>
      </c>
      <c r="AE16" s="2">
        <v>7</v>
      </c>
      <c r="AF16" s="4">
        <v>103805</v>
      </c>
      <c r="AG16" s="4">
        <v>86395</v>
      </c>
      <c r="AH16" s="2">
        <v>6</v>
      </c>
      <c r="AI16" s="2">
        <v>16</v>
      </c>
      <c r="AJ16" s="2">
        <v>0</v>
      </c>
      <c r="AK16" s="2">
        <v>0</v>
      </c>
      <c r="AL16" s="4">
        <v>53140</v>
      </c>
      <c r="AM16" s="4">
        <v>16080</v>
      </c>
      <c r="AN16" s="2">
        <v>475</v>
      </c>
      <c r="AO16" s="4">
        <v>5574</v>
      </c>
      <c r="AP16" s="4">
        <v>44002</v>
      </c>
      <c r="AQ16" s="4">
        <v>60715</v>
      </c>
      <c r="AR16" s="4">
        <v>49291</v>
      </c>
      <c r="AS16" s="4">
        <v>68275</v>
      </c>
      <c r="AT16" s="4">
        <v>22936</v>
      </c>
      <c r="AU16" s="4">
        <v>33266</v>
      </c>
      <c r="AV16" s="4">
        <v>63641</v>
      </c>
      <c r="AW16" s="4">
        <v>86030</v>
      </c>
      <c r="AX16" s="4">
        <v>13270</v>
      </c>
      <c r="AY16" s="4">
        <v>18906</v>
      </c>
      <c r="AZ16" s="4">
        <v>46744</v>
      </c>
      <c r="BA16" s="4">
        <v>63874</v>
      </c>
      <c r="BB16" s="4">
        <v>397312</v>
      </c>
      <c r="BC16" s="6">
        <v>439138</v>
      </c>
    </row>
    <row r="17" spans="1:55" ht="15.75" thickBot="1" x14ac:dyDescent="0.3">
      <c r="A17" s="17" t="s">
        <v>37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4">
        <v>20000</v>
      </c>
      <c r="O17" s="4">
        <v>20000</v>
      </c>
      <c r="P17" s="2">
        <v>0</v>
      </c>
      <c r="Q17" s="2">
        <v>0</v>
      </c>
      <c r="R17" s="2">
        <v>0</v>
      </c>
      <c r="S17" s="2">
        <v>0</v>
      </c>
      <c r="T17" s="2">
        <v>77.52</v>
      </c>
      <c r="U17" s="2">
        <v>317.5</v>
      </c>
      <c r="V17" s="2">
        <v>0</v>
      </c>
      <c r="W17" s="2">
        <v>0</v>
      </c>
      <c r="X17" s="2">
        <v>0</v>
      </c>
      <c r="Y17" s="2">
        <v>0</v>
      </c>
      <c r="Z17" s="4">
        <v>20077.52</v>
      </c>
      <c r="AA17" s="6">
        <v>20317.5</v>
      </c>
      <c r="AC17" s="17" t="s">
        <v>23</v>
      </c>
      <c r="AD17" s="4">
        <v>104000</v>
      </c>
      <c r="AE17" s="4">
        <v>11544</v>
      </c>
      <c r="AF17" s="4">
        <v>88000</v>
      </c>
      <c r="AG17" s="4">
        <v>9504</v>
      </c>
      <c r="AH17" s="4">
        <v>594000</v>
      </c>
      <c r="AI17" s="4">
        <v>335796</v>
      </c>
      <c r="AJ17" s="4">
        <v>96000</v>
      </c>
      <c r="AK17" s="4">
        <v>10124</v>
      </c>
      <c r="AL17" s="4">
        <v>104001</v>
      </c>
      <c r="AM17" s="4">
        <v>11004</v>
      </c>
      <c r="AN17" s="4">
        <v>100000</v>
      </c>
      <c r="AO17" s="4">
        <v>10769</v>
      </c>
      <c r="AP17" s="4">
        <v>104001</v>
      </c>
      <c r="AQ17" s="4">
        <v>11242</v>
      </c>
      <c r="AR17" s="4">
        <v>112006</v>
      </c>
      <c r="AS17" s="4">
        <v>12282</v>
      </c>
      <c r="AT17" s="4">
        <v>112001</v>
      </c>
      <c r="AU17" s="4">
        <v>12296</v>
      </c>
      <c r="AV17" s="4">
        <v>104000</v>
      </c>
      <c r="AW17" s="4">
        <v>11466</v>
      </c>
      <c r="AX17" s="4">
        <v>108036</v>
      </c>
      <c r="AY17" s="4">
        <v>13047</v>
      </c>
      <c r="AZ17" s="4">
        <v>120000</v>
      </c>
      <c r="BA17" s="4">
        <v>13500</v>
      </c>
      <c r="BB17" s="4">
        <v>1746045</v>
      </c>
      <c r="BC17" s="6">
        <v>462574</v>
      </c>
    </row>
    <row r="18" spans="1:55" ht="15.75" thickBot="1" x14ac:dyDescent="0.3">
      <c r="A18" s="17" t="s">
        <v>38</v>
      </c>
      <c r="B18" s="4">
        <v>10694152</v>
      </c>
      <c r="C18" s="4">
        <v>3614784.41</v>
      </c>
      <c r="D18" s="4">
        <v>14282353</v>
      </c>
      <c r="E18" s="4">
        <v>5695530.2199999997</v>
      </c>
      <c r="F18" s="4">
        <v>17773025</v>
      </c>
      <c r="G18" s="4">
        <v>6860858.2599999998</v>
      </c>
      <c r="H18" s="4">
        <v>15166367</v>
      </c>
      <c r="I18" s="4">
        <v>6313013.3499999996</v>
      </c>
      <c r="J18" s="4">
        <v>11177963.1</v>
      </c>
      <c r="K18" s="4">
        <v>3712490.64</v>
      </c>
      <c r="L18" s="4">
        <v>11898240.800000001</v>
      </c>
      <c r="M18" s="4">
        <v>4378776.67</v>
      </c>
      <c r="N18" s="4">
        <v>7206224</v>
      </c>
      <c r="O18" s="4">
        <v>3451566.51</v>
      </c>
      <c r="P18" s="4">
        <v>10833661.42</v>
      </c>
      <c r="Q18" s="4">
        <v>4183023.75</v>
      </c>
      <c r="R18" s="4">
        <v>22694416</v>
      </c>
      <c r="S18" s="4">
        <v>6855611.0099999998</v>
      </c>
      <c r="T18" s="4">
        <v>23376055.940000001</v>
      </c>
      <c r="U18" s="4">
        <v>9779239.3499999996</v>
      </c>
      <c r="V18" s="4">
        <v>29393943</v>
      </c>
      <c r="W18" s="4">
        <v>12391925.619999999</v>
      </c>
      <c r="X18" s="4">
        <v>13341783</v>
      </c>
      <c r="Y18" s="4">
        <v>5963753.7199999997</v>
      </c>
      <c r="Z18" s="4">
        <v>187838184.25999999</v>
      </c>
      <c r="AA18" s="6">
        <v>73200573.510000005</v>
      </c>
      <c r="AC18" s="17" t="s">
        <v>39</v>
      </c>
      <c r="AD18" s="4">
        <v>377995</v>
      </c>
      <c r="AE18" s="4">
        <v>464032</v>
      </c>
      <c r="AF18" s="4">
        <v>189411</v>
      </c>
      <c r="AG18" s="4">
        <v>229782</v>
      </c>
      <c r="AH18" s="4">
        <v>5310000</v>
      </c>
      <c r="AI18" s="4">
        <v>4436585</v>
      </c>
      <c r="AJ18" s="4">
        <v>3274413</v>
      </c>
      <c r="AK18" s="4">
        <v>2753641</v>
      </c>
      <c r="AL18" s="4">
        <v>3141516</v>
      </c>
      <c r="AM18" s="4">
        <v>2581052</v>
      </c>
      <c r="AN18" s="4">
        <v>272006</v>
      </c>
      <c r="AO18" s="4">
        <v>354567</v>
      </c>
      <c r="AP18" s="4">
        <v>132233</v>
      </c>
      <c r="AQ18" s="4">
        <v>223682</v>
      </c>
      <c r="AR18" s="4">
        <v>10667500</v>
      </c>
      <c r="AS18" s="4">
        <v>9299335</v>
      </c>
      <c r="AT18" s="4">
        <v>88206</v>
      </c>
      <c r="AU18" s="4">
        <v>162210</v>
      </c>
      <c r="AV18" s="4">
        <v>7855601</v>
      </c>
      <c r="AW18" s="4">
        <v>8086374</v>
      </c>
      <c r="AX18" s="4">
        <v>273920</v>
      </c>
      <c r="AY18" s="4">
        <v>515428</v>
      </c>
      <c r="AZ18" s="4">
        <v>10377570</v>
      </c>
      <c r="BA18" s="4">
        <v>14496641</v>
      </c>
      <c r="BB18" s="4">
        <v>41960371</v>
      </c>
      <c r="BC18" s="6">
        <v>43603329</v>
      </c>
    </row>
    <row r="19" spans="1:55" ht="15.75" thickBot="1" x14ac:dyDescent="0.3">
      <c r="A19" s="17" t="s">
        <v>23</v>
      </c>
      <c r="B19" s="4">
        <v>5018434.09</v>
      </c>
      <c r="C19" s="4">
        <v>3888475.2</v>
      </c>
      <c r="D19" s="4">
        <v>4484689.03</v>
      </c>
      <c r="E19" s="4">
        <v>2693646.59</v>
      </c>
      <c r="F19" s="4">
        <v>6932012.8600000003</v>
      </c>
      <c r="G19" s="4">
        <v>5020356.75</v>
      </c>
      <c r="H19" s="4">
        <v>5729614.75</v>
      </c>
      <c r="I19" s="4">
        <v>4369196.3499999996</v>
      </c>
      <c r="J19" s="4">
        <v>2321811.66</v>
      </c>
      <c r="K19" s="4">
        <v>1496857.91</v>
      </c>
      <c r="L19" s="4">
        <v>2479625.4900000002</v>
      </c>
      <c r="M19" s="4">
        <v>1648265.89</v>
      </c>
      <c r="N19" s="4">
        <v>5544474.4100000001</v>
      </c>
      <c r="O19" s="4">
        <v>4402038.18</v>
      </c>
      <c r="P19" s="4">
        <v>2693767.1</v>
      </c>
      <c r="Q19" s="4">
        <v>1843207.16</v>
      </c>
      <c r="R19" s="4">
        <v>3445220.94</v>
      </c>
      <c r="S19" s="4">
        <v>2317583.61</v>
      </c>
      <c r="T19" s="4">
        <v>8725376.7400000002</v>
      </c>
      <c r="U19" s="4">
        <v>7176076.0899999999</v>
      </c>
      <c r="V19" s="4">
        <v>5119522.91</v>
      </c>
      <c r="W19" s="4">
        <v>4271749.42</v>
      </c>
      <c r="X19" s="4">
        <v>6296460.6100000003</v>
      </c>
      <c r="Y19" s="4">
        <v>5712945.5700000003</v>
      </c>
      <c r="Z19" s="4">
        <v>58791010.590000004</v>
      </c>
      <c r="AA19" s="6">
        <v>44840398.719999999</v>
      </c>
      <c r="AC19" s="17" t="s">
        <v>24</v>
      </c>
      <c r="AD19" s="4">
        <v>74500</v>
      </c>
      <c r="AE19" s="4">
        <v>58519</v>
      </c>
      <c r="AF19" s="2">
        <v>1</v>
      </c>
      <c r="AG19" s="2">
        <v>19</v>
      </c>
      <c r="AH19" s="4">
        <v>48999</v>
      </c>
      <c r="AI19" s="4">
        <v>38469</v>
      </c>
      <c r="AJ19" s="4">
        <v>49000</v>
      </c>
      <c r="AK19" s="4">
        <v>39888</v>
      </c>
      <c r="AL19" s="2">
        <v>36</v>
      </c>
      <c r="AM19" s="2">
        <v>97</v>
      </c>
      <c r="AN19" s="2">
        <v>0</v>
      </c>
      <c r="AO19" s="2">
        <v>0</v>
      </c>
      <c r="AP19" s="2">
        <v>3</v>
      </c>
      <c r="AQ19" s="2">
        <v>23</v>
      </c>
      <c r="AR19" s="4">
        <v>24501</v>
      </c>
      <c r="AS19" s="4">
        <v>20462</v>
      </c>
      <c r="AT19" s="2">
        <v>450</v>
      </c>
      <c r="AU19" s="4">
        <v>5914</v>
      </c>
      <c r="AV19" s="2">
        <v>0</v>
      </c>
      <c r="AW19" s="2">
        <v>0</v>
      </c>
      <c r="AX19" s="2">
        <v>14</v>
      </c>
      <c r="AY19" s="2">
        <v>79</v>
      </c>
      <c r="AZ19" s="4">
        <v>49006</v>
      </c>
      <c r="BA19" s="4">
        <v>38909</v>
      </c>
      <c r="BB19" s="4">
        <v>246510</v>
      </c>
      <c r="BC19" s="6">
        <v>202379</v>
      </c>
    </row>
    <row r="20" spans="1:55" ht="15.75" thickBot="1" x14ac:dyDescent="0.3">
      <c r="A20" s="17" t="s">
        <v>39</v>
      </c>
      <c r="B20" s="2">
        <v>20</v>
      </c>
      <c r="C20" s="2">
        <v>171.43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4">
        <v>209940</v>
      </c>
      <c r="Q20" s="4">
        <v>230934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4">
        <v>92500</v>
      </c>
      <c r="Y20" s="4">
        <v>65675</v>
      </c>
      <c r="Z20" s="4">
        <v>302460</v>
      </c>
      <c r="AA20" s="6">
        <v>296780.43</v>
      </c>
      <c r="AC20" s="17" t="s">
        <v>42</v>
      </c>
      <c r="AD20" s="2">
        <v>90</v>
      </c>
      <c r="AE20" s="2">
        <v>456</v>
      </c>
      <c r="AF20" s="2">
        <v>0</v>
      </c>
      <c r="AG20" s="2">
        <v>0</v>
      </c>
      <c r="AH20" s="2">
        <v>0</v>
      </c>
      <c r="AI20" s="2">
        <v>0</v>
      </c>
      <c r="AJ20" s="2">
        <v>1</v>
      </c>
      <c r="AK20" s="2">
        <v>2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9</v>
      </c>
      <c r="AY20" s="2">
        <v>48</v>
      </c>
      <c r="AZ20" s="2">
        <v>0</v>
      </c>
      <c r="BA20" s="2">
        <v>0</v>
      </c>
      <c r="BB20" s="2">
        <v>100</v>
      </c>
      <c r="BC20" s="10">
        <v>506</v>
      </c>
    </row>
    <row r="21" spans="1:55" ht="15.75" thickBot="1" x14ac:dyDescent="0.3">
      <c r="A21" s="17" t="s">
        <v>24</v>
      </c>
      <c r="B21" s="4">
        <v>41149136</v>
      </c>
      <c r="C21" s="4">
        <v>18424128.989999998</v>
      </c>
      <c r="D21" s="4">
        <v>46494539.299999997</v>
      </c>
      <c r="E21" s="4">
        <v>21229568.550000001</v>
      </c>
      <c r="F21" s="4">
        <v>39537656</v>
      </c>
      <c r="G21" s="4">
        <v>17907523.329999998</v>
      </c>
      <c r="H21" s="4">
        <v>25040179.440000001</v>
      </c>
      <c r="I21" s="4">
        <v>6633211.5</v>
      </c>
      <c r="J21" s="4">
        <v>26844503.239999998</v>
      </c>
      <c r="K21" s="4">
        <v>8878130.5700000003</v>
      </c>
      <c r="L21" s="4">
        <v>41374394.600000001</v>
      </c>
      <c r="M21" s="4">
        <v>14593183.550000001</v>
      </c>
      <c r="N21" s="4">
        <v>39875803.600000001</v>
      </c>
      <c r="O21" s="4">
        <v>15985377.699999999</v>
      </c>
      <c r="P21" s="4">
        <v>25849704.600000001</v>
      </c>
      <c r="Q21" s="4">
        <v>8677805.8300000001</v>
      </c>
      <c r="R21" s="4">
        <v>39740726.399999999</v>
      </c>
      <c r="S21" s="4">
        <v>17560904.73</v>
      </c>
      <c r="T21" s="4">
        <v>36679369.600000001</v>
      </c>
      <c r="U21" s="4">
        <v>15822775.880000001</v>
      </c>
      <c r="V21" s="4">
        <v>33941038</v>
      </c>
      <c r="W21" s="4">
        <v>13370077.48</v>
      </c>
      <c r="X21" s="4">
        <v>33299967</v>
      </c>
      <c r="Y21" s="4">
        <v>16170811.109999999</v>
      </c>
      <c r="Z21" s="4">
        <v>429827017.77999997</v>
      </c>
      <c r="AA21" s="6">
        <v>175253499.22</v>
      </c>
      <c r="AC21" s="17" t="s">
        <v>72</v>
      </c>
      <c r="AD21" s="4">
        <v>24200</v>
      </c>
      <c r="AE21" s="4">
        <v>8195</v>
      </c>
      <c r="AF21" s="2">
        <v>0</v>
      </c>
      <c r="AG21" s="2">
        <v>0</v>
      </c>
      <c r="AH21" s="2">
        <v>0</v>
      </c>
      <c r="AI21" s="2">
        <v>0</v>
      </c>
      <c r="AJ21" s="4">
        <v>22500</v>
      </c>
      <c r="AK21" s="4">
        <v>16550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4">
        <v>21699</v>
      </c>
      <c r="AW21" s="4">
        <v>11920</v>
      </c>
      <c r="AX21" s="4">
        <v>23300</v>
      </c>
      <c r="AY21" s="4">
        <v>16155</v>
      </c>
      <c r="AZ21" s="2">
        <v>0</v>
      </c>
      <c r="BA21" s="2">
        <v>0</v>
      </c>
      <c r="BB21" s="4">
        <v>91699</v>
      </c>
      <c r="BC21" s="6">
        <v>52820</v>
      </c>
    </row>
    <row r="22" spans="1:55" ht="15.75" thickBot="1" x14ac:dyDescent="0.3">
      <c r="A22" s="17" t="s">
        <v>40</v>
      </c>
      <c r="B22" s="2">
        <v>0</v>
      </c>
      <c r="C22" s="2">
        <v>0</v>
      </c>
      <c r="D22" s="4">
        <v>43200</v>
      </c>
      <c r="E22" s="4">
        <v>48816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4">
        <v>22745.7</v>
      </c>
      <c r="M22" s="4">
        <v>17645.12</v>
      </c>
      <c r="N22" s="4">
        <v>45600</v>
      </c>
      <c r="O22" s="4">
        <v>105108</v>
      </c>
      <c r="P22" s="4">
        <v>148257.60000000001</v>
      </c>
      <c r="Q22" s="4">
        <v>112097</v>
      </c>
      <c r="R22" s="4">
        <v>119345.2</v>
      </c>
      <c r="S22" s="4">
        <v>95411.87</v>
      </c>
      <c r="T22" s="4">
        <v>23000</v>
      </c>
      <c r="U22" s="4">
        <v>17480</v>
      </c>
      <c r="V22" s="4">
        <v>24000</v>
      </c>
      <c r="W22" s="4">
        <v>26520</v>
      </c>
      <c r="X22" s="4">
        <v>75000</v>
      </c>
      <c r="Y22" s="4">
        <v>57000</v>
      </c>
      <c r="Z22" s="4">
        <v>501148.5</v>
      </c>
      <c r="AA22" s="6">
        <v>480077.99</v>
      </c>
      <c r="AC22" s="17" t="s">
        <v>44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5</v>
      </c>
      <c r="AM22" s="2">
        <v>50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5</v>
      </c>
      <c r="BC22" s="10">
        <v>50</v>
      </c>
    </row>
    <row r="23" spans="1:55" ht="15.75" thickBot="1" x14ac:dyDescent="0.3">
      <c r="A23" s="17" t="s">
        <v>41</v>
      </c>
      <c r="B23" s="2">
        <v>0</v>
      </c>
      <c r="C23" s="2">
        <v>0</v>
      </c>
      <c r="D23" s="4">
        <v>2291.52</v>
      </c>
      <c r="E23" s="4">
        <v>21920.639999999999</v>
      </c>
      <c r="F23" s="2">
        <v>0</v>
      </c>
      <c r="G23" s="2">
        <v>0</v>
      </c>
      <c r="H23" s="2">
        <v>0</v>
      </c>
      <c r="I23" s="2">
        <v>0</v>
      </c>
      <c r="J23" s="4">
        <v>7098</v>
      </c>
      <c r="K23" s="4">
        <v>11674.2</v>
      </c>
      <c r="L23" s="2">
        <v>615.6</v>
      </c>
      <c r="M23" s="4">
        <v>8040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4">
        <v>3532.8</v>
      </c>
      <c r="W23" s="4">
        <v>9155</v>
      </c>
      <c r="X23" s="2">
        <v>0</v>
      </c>
      <c r="Y23" s="2">
        <v>0</v>
      </c>
      <c r="Z23" s="4">
        <v>13537.92</v>
      </c>
      <c r="AA23" s="6">
        <v>50789.84</v>
      </c>
      <c r="AC23" s="17" t="s">
        <v>45</v>
      </c>
      <c r="AD23" s="4">
        <v>471850</v>
      </c>
      <c r="AE23" s="4">
        <v>495443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4">
        <v>6750</v>
      </c>
      <c r="AW23" s="4">
        <v>10919</v>
      </c>
      <c r="AX23" s="2">
        <v>0</v>
      </c>
      <c r="AY23" s="2">
        <v>0</v>
      </c>
      <c r="AZ23" s="2">
        <v>0</v>
      </c>
      <c r="BA23" s="2">
        <v>0</v>
      </c>
      <c r="BB23" s="4">
        <v>478600</v>
      </c>
      <c r="BC23" s="6">
        <v>506362</v>
      </c>
    </row>
    <row r="24" spans="1:55" ht="15.75" thickBot="1" x14ac:dyDescent="0.3">
      <c r="A24" s="17" t="s">
        <v>123</v>
      </c>
      <c r="B24" s="4">
        <v>50000</v>
      </c>
      <c r="C24" s="4">
        <v>6500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4">
        <v>50000</v>
      </c>
      <c r="AA24" s="6">
        <v>6500</v>
      </c>
      <c r="AC24" s="17" t="s">
        <v>402</v>
      </c>
      <c r="AD24" s="4">
        <v>162141</v>
      </c>
      <c r="AE24" s="4">
        <v>37054</v>
      </c>
      <c r="AF24" s="4">
        <v>192029</v>
      </c>
      <c r="AG24" s="4">
        <v>42618</v>
      </c>
      <c r="AH24" s="2">
        <v>0</v>
      </c>
      <c r="AI24" s="2">
        <v>0</v>
      </c>
      <c r="AJ24" s="4">
        <v>78000</v>
      </c>
      <c r="AK24" s="4">
        <v>45937</v>
      </c>
      <c r="AL24" s="2">
        <v>0</v>
      </c>
      <c r="AM24" s="2">
        <v>0</v>
      </c>
      <c r="AN24" s="2">
        <v>0</v>
      </c>
      <c r="AO24" s="2">
        <v>0</v>
      </c>
      <c r="AP24" s="4">
        <v>24500</v>
      </c>
      <c r="AQ24" s="4">
        <v>19085</v>
      </c>
      <c r="AR24" s="2">
        <v>0</v>
      </c>
      <c r="AS24" s="2">
        <v>0</v>
      </c>
      <c r="AT24" s="4">
        <v>99500</v>
      </c>
      <c r="AU24" s="4">
        <v>100597</v>
      </c>
      <c r="AV24" s="4">
        <v>125500</v>
      </c>
      <c r="AW24" s="4">
        <v>160600</v>
      </c>
      <c r="AX24" s="2">
        <v>0</v>
      </c>
      <c r="AY24" s="2">
        <v>0</v>
      </c>
      <c r="AZ24" s="2">
        <v>0</v>
      </c>
      <c r="BA24" s="2">
        <v>0</v>
      </c>
      <c r="BB24" s="4">
        <v>681670</v>
      </c>
      <c r="BC24" s="6">
        <v>405891</v>
      </c>
    </row>
    <row r="25" spans="1:55" ht="15.75" thickBot="1" x14ac:dyDescent="0.3">
      <c r="A25" s="17" t="s">
        <v>42</v>
      </c>
      <c r="B25" s="4">
        <v>1550780</v>
      </c>
      <c r="C25" s="4">
        <v>581509.48</v>
      </c>
      <c r="D25" s="4">
        <v>1186935.03</v>
      </c>
      <c r="E25" s="4">
        <v>310347.36</v>
      </c>
      <c r="F25" s="4">
        <v>6423837.1699999999</v>
      </c>
      <c r="G25" s="4">
        <v>1515195.21</v>
      </c>
      <c r="H25" s="4">
        <v>3608200</v>
      </c>
      <c r="I25" s="4">
        <v>1076702.48</v>
      </c>
      <c r="J25" s="4">
        <v>6447293.7999999998</v>
      </c>
      <c r="K25" s="4">
        <v>1751629.67</v>
      </c>
      <c r="L25" s="4">
        <v>13834082</v>
      </c>
      <c r="M25" s="4">
        <v>3594178.44</v>
      </c>
      <c r="N25" s="4">
        <v>16867965</v>
      </c>
      <c r="O25" s="4">
        <v>3990945.52</v>
      </c>
      <c r="P25" s="4">
        <v>20174705</v>
      </c>
      <c r="Q25" s="4">
        <v>4288573.59</v>
      </c>
      <c r="R25" s="4">
        <v>26340226</v>
      </c>
      <c r="S25" s="4">
        <v>6090377.4400000004</v>
      </c>
      <c r="T25" s="4">
        <v>16886772</v>
      </c>
      <c r="U25" s="4">
        <v>4304909.6900000004</v>
      </c>
      <c r="V25" s="4">
        <v>14096756</v>
      </c>
      <c r="W25" s="4">
        <v>3691704.66</v>
      </c>
      <c r="X25" s="4">
        <v>7703123</v>
      </c>
      <c r="Y25" s="4">
        <v>1989201.41</v>
      </c>
      <c r="Z25" s="4">
        <v>135120675</v>
      </c>
      <c r="AA25" s="6">
        <v>33185274.949999999</v>
      </c>
      <c r="AC25" s="17" t="s">
        <v>74</v>
      </c>
      <c r="AD25" s="2">
        <v>2</v>
      </c>
      <c r="AE25" s="2">
        <v>14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2</v>
      </c>
      <c r="BC25" s="10">
        <v>14</v>
      </c>
    </row>
    <row r="26" spans="1:55" ht="15.75" thickBot="1" x14ac:dyDescent="0.3">
      <c r="A26" s="17" t="s">
        <v>43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794</v>
      </c>
      <c r="I26" s="4">
        <v>3374.14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794</v>
      </c>
      <c r="AA26" s="6">
        <v>3374.14</v>
      </c>
      <c r="AC26" s="17" t="s">
        <v>80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1</v>
      </c>
      <c r="AO26" s="2">
        <v>30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1</v>
      </c>
      <c r="BC26" s="10">
        <v>30</v>
      </c>
    </row>
    <row r="27" spans="1:55" ht="15.75" thickBot="1" x14ac:dyDescent="0.3">
      <c r="A27" s="17" t="s">
        <v>72</v>
      </c>
      <c r="B27" s="4">
        <v>8304595.2999999998</v>
      </c>
      <c r="C27" s="4">
        <v>2760518.04</v>
      </c>
      <c r="D27" s="4">
        <v>7645299</v>
      </c>
      <c r="E27" s="4">
        <v>2226796.4300000002</v>
      </c>
      <c r="F27" s="4">
        <v>11924596</v>
      </c>
      <c r="G27" s="4">
        <v>3178166.06</v>
      </c>
      <c r="H27" s="4">
        <v>18675025</v>
      </c>
      <c r="I27" s="4">
        <v>4657820.38</v>
      </c>
      <c r="J27" s="4">
        <v>7262853</v>
      </c>
      <c r="K27" s="4">
        <v>1956991.33</v>
      </c>
      <c r="L27" s="4">
        <v>20835593</v>
      </c>
      <c r="M27" s="4">
        <v>4369453.75</v>
      </c>
      <c r="N27" s="4">
        <v>13975110.59</v>
      </c>
      <c r="O27" s="4">
        <v>3425357.37</v>
      </c>
      <c r="P27" s="4">
        <v>1802123</v>
      </c>
      <c r="Q27" s="4">
        <v>1261962.3600000001</v>
      </c>
      <c r="R27" s="4">
        <v>10209886.5</v>
      </c>
      <c r="S27" s="4">
        <v>3691317.4</v>
      </c>
      <c r="T27" s="4">
        <v>16842867</v>
      </c>
      <c r="U27" s="4">
        <v>4537109.55</v>
      </c>
      <c r="V27" s="4">
        <v>19111580.170000002</v>
      </c>
      <c r="W27" s="4">
        <v>4204106.5999999996</v>
      </c>
      <c r="X27" s="4">
        <v>7349750</v>
      </c>
      <c r="Y27" s="4">
        <v>2136451.29</v>
      </c>
      <c r="Z27" s="4">
        <v>143939278.56</v>
      </c>
      <c r="AA27" s="6">
        <v>38406050.560000002</v>
      </c>
      <c r="AC27" s="17" t="s">
        <v>25</v>
      </c>
      <c r="AD27" s="2">
        <v>528</v>
      </c>
      <c r="AE27" s="4">
        <v>3861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613</v>
      </c>
      <c r="AO27" s="4">
        <v>1926</v>
      </c>
      <c r="AP27" s="2">
        <v>0</v>
      </c>
      <c r="AQ27" s="2">
        <v>0</v>
      </c>
      <c r="AR27" s="2">
        <v>0</v>
      </c>
      <c r="AS27" s="2">
        <v>0</v>
      </c>
      <c r="AT27" s="2">
        <v>490</v>
      </c>
      <c r="AU27" s="4">
        <v>1939</v>
      </c>
      <c r="AV27" s="2">
        <v>0</v>
      </c>
      <c r="AW27" s="2">
        <v>0</v>
      </c>
      <c r="AX27" s="2">
        <v>0</v>
      </c>
      <c r="AY27" s="2">
        <v>0</v>
      </c>
      <c r="AZ27" s="2">
        <v>7</v>
      </c>
      <c r="BA27" s="2">
        <v>3</v>
      </c>
      <c r="BB27" s="4">
        <v>1638</v>
      </c>
      <c r="BC27" s="6">
        <v>7729</v>
      </c>
    </row>
    <row r="28" spans="1:55" ht="15.75" thickBot="1" x14ac:dyDescent="0.3">
      <c r="A28" s="17" t="s">
        <v>44</v>
      </c>
      <c r="B28" s="4">
        <v>581735</v>
      </c>
      <c r="C28" s="4">
        <v>512048.97</v>
      </c>
      <c r="D28" s="4">
        <v>864695</v>
      </c>
      <c r="E28" s="4">
        <v>754702.43</v>
      </c>
      <c r="F28" s="4">
        <v>627077.75</v>
      </c>
      <c r="G28" s="4">
        <v>604568.69999999995</v>
      </c>
      <c r="H28" s="4">
        <v>564219</v>
      </c>
      <c r="I28" s="4">
        <v>536499.59</v>
      </c>
      <c r="J28" s="4">
        <v>508742</v>
      </c>
      <c r="K28" s="4">
        <v>507664</v>
      </c>
      <c r="L28" s="4">
        <v>597090</v>
      </c>
      <c r="M28" s="4">
        <v>575284.30000000005</v>
      </c>
      <c r="N28" s="4">
        <v>896365.65</v>
      </c>
      <c r="O28" s="4">
        <v>901208.77</v>
      </c>
      <c r="P28" s="4">
        <v>1196204.4099999999</v>
      </c>
      <c r="Q28" s="4">
        <v>1055261.81</v>
      </c>
      <c r="R28" s="4">
        <v>1086940.54</v>
      </c>
      <c r="S28" s="4">
        <v>953048.87</v>
      </c>
      <c r="T28" s="4">
        <v>867407</v>
      </c>
      <c r="U28" s="4">
        <v>917813.96</v>
      </c>
      <c r="V28" s="4">
        <v>869217</v>
      </c>
      <c r="W28" s="4">
        <v>937286.07</v>
      </c>
      <c r="X28" s="4">
        <v>1269966</v>
      </c>
      <c r="Y28" s="4">
        <v>1331336.2</v>
      </c>
      <c r="Z28" s="4">
        <v>9929659.3499999996</v>
      </c>
      <c r="AA28" s="6">
        <v>9586723.6699999999</v>
      </c>
      <c r="AC28" s="17" t="s">
        <v>59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4">
        <v>132600</v>
      </c>
      <c r="AU28" s="4">
        <v>118677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4">
        <v>132600</v>
      </c>
      <c r="BC28" s="6">
        <v>118677</v>
      </c>
    </row>
    <row r="29" spans="1:55" ht="15.75" thickBot="1" x14ac:dyDescent="0.3">
      <c r="A29" s="17" t="s">
        <v>73</v>
      </c>
      <c r="B29" s="4">
        <v>23904382.059999999</v>
      </c>
      <c r="C29" s="4">
        <v>1451803.66</v>
      </c>
      <c r="D29" s="4">
        <v>23788734.129999999</v>
      </c>
      <c r="E29" s="4">
        <v>1487082.49</v>
      </c>
      <c r="F29" s="4">
        <v>1960703.5</v>
      </c>
      <c r="G29" s="4">
        <v>1670925.15</v>
      </c>
      <c r="H29" s="4">
        <v>1605688.74</v>
      </c>
      <c r="I29" s="4">
        <v>1368991.53</v>
      </c>
      <c r="J29" s="4">
        <v>23232300</v>
      </c>
      <c r="K29" s="4">
        <v>871758.27</v>
      </c>
      <c r="L29" s="4">
        <v>1682627.7</v>
      </c>
      <c r="M29" s="4">
        <v>1264317.46</v>
      </c>
      <c r="N29" s="4">
        <v>1633802.09</v>
      </c>
      <c r="O29" s="4">
        <v>1278607.8799999999</v>
      </c>
      <c r="P29" s="4">
        <v>1863974</v>
      </c>
      <c r="Q29" s="4">
        <v>1508208.33</v>
      </c>
      <c r="R29" s="4">
        <v>1248138</v>
      </c>
      <c r="S29" s="4">
        <v>1030222.73</v>
      </c>
      <c r="T29" s="4">
        <v>1431514.3</v>
      </c>
      <c r="U29" s="4">
        <v>1209517.22</v>
      </c>
      <c r="V29" s="4">
        <v>2208358</v>
      </c>
      <c r="W29" s="4">
        <v>2151308.35</v>
      </c>
      <c r="X29" s="4">
        <v>3121272</v>
      </c>
      <c r="Y29" s="4">
        <v>3601571.15</v>
      </c>
      <c r="Z29" s="4">
        <v>87681494.519999996</v>
      </c>
      <c r="AA29" s="6">
        <v>18894314.219999999</v>
      </c>
      <c r="AC29" s="17" t="s">
        <v>26</v>
      </c>
      <c r="AD29" s="4">
        <v>16100</v>
      </c>
      <c r="AE29" s="4">
        <v>5340</v>
      </c>
      <c r="AF29" s="4">
        <v>68996</v>
      </c>
      <c r="AG29" s="4">
        <v>17102</v>
      </c>
      <c r="AH29" s="4">
        <v>5320</v>
      </c>
      <c r="AI29" s="4">
        <v>11774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4">
        <v>92240</v>
      </c>
      <c r="AQ29" s="4">
        <v>24124</v>
      </c>
      <c r="AR29" s="4">
        <v>112280</v>
      </c>
      <c r="AS29" s="4">
        <v>33753</v>
      </c>
      <c r="AT29" s="4">
        <v>90980</v>
      </c>
      <c r="AU29" s="4">
        <v>26036</v>
      </c>
      <c r="AV29" s="4">
        <v>80440</v>
      </c>
      <c r="AW29" s="4">
        <v>21342</v>
      </c>
      <c r="AX29" s="4">
        <v>108600</v>
      </c>
      <c r="AY29" s="4">
        <v>28814</v>
      </c>
      <c r="AZ29" s="4">
        <v>90980</v>
      </c>
      <c r="BA29" s="4">
        <v>23477</v>
      </c>
      <c r="BB29" s="4">
        <v>665936</v>
      </c>
      <c r="BC29" s="6">
        <v>191762</v>
      </c>
    </row>
    <row r="30" spans="1:55" ht="15.75" thickBot="1" x14ac:dyDescent="0.3">
      <c r="A30" s="17" t="s">
        <v>45</v>
      </c>
      <c r="B30" s="4">
        <v>410500</v>
      </c>
      <c r="C30" s="4">
        <v>214286.95</v>
      </c>
      <c r="D30" s="4">
        <v>1065129</v>
      </c>
      <c r="E30" s="4">
        <v>655130.93000000005</v>
      </c>
      <c r="F30" s="4">
        <v>1467800</v>
      </c>
      <c r="G30" s="4">
        <v>1074637.33</v>
      </c>
      <c r="H30" s="4">
        <v>147600</v>
      </c>
      <c r="I30" s="4">
        <v>126396.4</v>
      </c>
      <c r="J30" s="4">
        <v>434543</v>
      </c>
      <c r="K30" s="4">
        <v>386512.5</v>
      </c>
      <c r="L30" s="4">
        <v>3568860</v>
      </c>
      <c r="M30" s="4">
        <v>2901196.04</v>
      </c>
      <c r="N30" s="4">
        <v>9186383</v>
      </c>
      <c r="O30" s="4">
        <v>8461207.4499999993</v>
      </c>
      <c r="P30" s="4">
        <v>8129393</v>
      </c>
      <c r="Q30" s="4">
        <v>7553219.5700000003</v>
      </c>
      <c r="R30" s="4">
        <v>5674190</v>
      </c>
      <c r="S30" s="4">
        <v>4578360.6900000004</v>
      </c>
      <c r="T30" s="4">
        <v>11916032</v>
      </c>
      <c r="U30" s="4">
        <v>11950285.43</v>
      </c>
      <c r="V30" s="4">
        <v>9548789</v>
      </c>
      <c r="W30" s="4">
        <v>11647903.050000001</v>
      </c>
      <c r="X30" s="4">
        <v>2663660</v>
      </c>
      <c r="Y30" s="4">
        <v>2143117.67</v>
      </c>
      <c r="Z30" s="4">
        <v>54212879</v>
      </c>
      <c r="AA30" s="6">
        <v>51692254.009999998</v>
      </c>
      <c r="AC30" s="17" t="s">
        <v>27</v>
      </c>
      <c r="AD30" s="2">
        <v>0</v>
      </c>
      <c r="AE30" s="2">
        <v>0</v>
      </c>
      <c r="AF30" s="4">
        <v>39086</v>
      </c>
      <c r="AG30" s="4">
        <v>96388</v>
      </c>
      <c r="AH30" s="4">
        <v>19543</v>
      </c>
      <c r="AI30" s="4">
        <v>48194</v>
      </c>
      <c r="AJ30" s="4">
        <v>39086</v>
      </c>
      <c r="AK30" s="4">
        <v>97576</v>
      </c>
      <c r="AL30" s="2">
        <v>0</v>
      </c>
      <c r="AM30" s="2">
        <v>0</v>
      </c>
      <c r="AN30" s="2">
        <v>0</v>
      </c>
      <c r="AO30" s="2">
        <v>0</v>
      </c>
      <c r="AP30" s="2">
        <v>1</v>
      </c>
      <c r="AQ30" s="2">
        <v>11</v>
      </c>
      <c r="AR30" s="2">
        <v>5</v>
      </c>
      <c r="AS30" s="2">
        <v>27</v>
      </c>
      <c r="AT30" s="2">
        <v>0</v>
      </c>
      <c r="AU30" s="2">
        <v>0</v>
      </c>
      <c r="AV30" s="2">
        <v>4</v>
      </c>
      <c r="AW30" s="2">
        <v>80</v>
      </c>
      <c r="AX30" s="2">
        <v>0</v>
      </c>
      <c r="AY30" s="2">
        <v>0</v>
      </c>
      <c r="AZ30" s="2">
        <v>0</v>
      </c>
      <c r="BA30" s="2">
        <v>0</v>
      </c>
      <c r="BB30" s="4">
        <v>97725</v>
      </c>
      <c r="BC30" s="6">
        <v>242276</v>
      </c>
    </row>
    <row r="31" spans="1:55" ht="15.75" thickBot="1" x14ac:dyDescent="0.3">
      <c r="A31" s="17" t="s">
        <v>124</v>
      </c>
      <c r="B31" s="2">
        <v>0</v>
      </c>
      <c r="C31" s="2">
        <v>0</v>
      </c>
      <c r="D31" s="2">
        <v>0</v>
      </c>
      <c r="E31" s="2">
        <v>0</v>
      </c>
      <c r="F31" s="4">
        <v>23250</v>
      </c>
      <c r="G31" s="4">
        <v>18525</v>
      </c>
      <c r="H31" s="2">
        <v>0</v>
      </c>
      <c r="I31" s="2">
        <v>0</v>
      </c>
      <c r="J31" s="2">
        <v>0</v>
      </c>
      <c r="K31" s="2">
        <v>0</v>
      </c>
      <c r="L31" s="4">
        <v>12500</v>
      </c>
      <c r="M31" s="4">
        <v>21250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4">
        <v>35750</v>
      </c>
      <c r="AA31" s="6">
        <v>39775</v>
      </c>
      <c r="AC31" s="17" t="s">
        <v>75</v>
      </c>
      <c r="AD31" s="2">
        <v>0</v>
      </c>
      <c r="AE31" s="2">
        <v>0</v>
      </c>
      <c r="AF31" s="2">
        <v>2</v>
      </c>
      <c r="AG31" s="2">
        <v>95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180</v>
      </c>
      <c r="AS31" s="4">
        <v>3001</v>
      </c>
      <c r="AT31" s="2">
        <v>0</v>
      </c>
      <c r="AU31" s="2">
        <v>0</v>
      </c>
      <c r="AV31" s="2">
        <v>0</v>
      </c>
      <c r="AW31" s="2">
        <v>0</v>
      </c>
      <c r="AX31" s="2">
        <v>109</v>
      </c>
      <c r="AY31" s="4">
        <v>2496</v>
      </c>
      <c r="AZ31" s="2">
        <v>0</v>
      </c>
      <c r="BA31" s="2">
        <v>0</v>
      </c>
      <c r="BB31" s="2">
        <v>291</v>
      </c>
      <c r="BC31" s="6">
        <v>5592</v>
      </c>
    </row>
    <row r="32" spans="1:55" ht="15.75" thickBot="1" x14ac:dyDescent="0.3">
      <c r="A32" s="17" t="s">
        <v>133</v>
      </c>
      <c r="B32" s="4">
        <v>1901936</v>
      </c>
      <c r="C32" s="4">
        <v>1818028.5</v>
      </c>
      <c r="D32" s="4">
        <v>2427754</v>
      </c>
      <c r="E32" s="4">
        <v>2203773.7999999998</v>
      </c>
      <c r="F32" s="4">
        <v>3085114</v>
      </c>
      <c r="G32" s="4">
        <v>3249810.02</v>
      </c>
      <c r="H32" s="4">
        <v>2524700</v>
      </c>
      <c r="I32" s="4">
        <v>2493635.66</v>
      </c>
      <c r="J32" s="4">
        <v>2418801</v>
      </c>
      <c r="K32" s="4">
        <v>2623221.64</v>
      </c>
      <c r="L32" s="4">
        <v>3127491.2</v>
      </c>
      <c r="M32" s="4">
        <v>3184397.67</v>
      </c>
      <c r="N32" s="4">
        <v>2969855</v>
      </c>
      <c r="O32" s="4">
        <v>3146928.82</v>
      </c>
      <c r="P32" s="4">
        <v>2825657</v>
      </c>
      <c r="Q32" s="4">
        <v>2897529.54</v>
      </c>
      <c r="R32" s="4">
        <v>1684305</v>
      </c>
      <c r="S32" s="4">
        <v>1563679.89</v>
      </c>
      <c r="T32" s="4">
        <v>1839843.5</v>
      </c>
      <c r="U32" s="4">
        <v>1791883.7</v>
      </c>
      <c r="V32" s="4">
        <v>2322197</v>
      </c>
      <c r="W32" s="4">
        <v>2433342.85</v>
      </c>
      <c r="X32" s="4">
        <v>2935996.5</v>
      </c>
      <c r="Y32" s="4">
        <v>3293832.49</v>
      </c>
      <c r="Z32" s="4">
        <v>30063650.199999999</v>
      </c>
      <c r="AA32" s="6">
        <v>30700064.579999998</v>
      </c>
      <c r="AC32" s="17" t="s">
        <v>67</v>
      </c>
      <c r="AD32" s="4">
        <v>13000</v>
      </c>
      <c r="AE32" s="4">
        <v>17623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8</v>
      </c>
      <c r="AY32" s="2">
        <v>68</v>
      </c>
      <c r="AZ32" s="2">
        <v>0</v>
      </c>
      <c r="BA32" s="2">
        <v>0</v>
      </c>
      <c r="BB32" s="4">
        <v>13008</v>
      </c>
      <c r="BC32" s="6">
        <v>17691</v>
      </c>
    </row>
    <row r="33" spans="1:55" ht="15.75" thickBot="1" x14ac:dyDescent="0.3">
      <c r="A33" s="17" t="s">
        <v>92</v>
      </c>
      <c r="B33" s="4">
        <v>26000</v>
      </c>
      <c r="C33" s="4">
        <v>7390</v>
      </c>
      <c r="D33" s="4">
        <v>610000</v>
      </c>
      <c r="E33" s="4">
        <v>552389.27</v>
      </c>
      <c r="F33" s="4">
        <v>1369000</v>
      </c>
      <c r="G33" s="4">
        <v>1526185.12</v>
      </c>
      <c r="H33" s="4">
        <v>987920</v>
      </c>
      <c r="I33" s="4">
        <v>1107777.8</v>
      </c>
      <c r="J33" s="4">
        <v>427307</v>
      </c>
      <c r="K33" s="4">
        <v>500514</v>
      </c>
      <c r="L33" s="4">
        <v>1422600</v>
      </c>
      <c r="M33" s="4">
        <v>1462777</v>
      </c>
      <c r="N33" s="4">
        <v>642475</v>
      </c>
      <c r="O33" s="4">
        <v>757500.25</v>
      </c>
      <c r="P33" s="4">
        <v>2206120</v>
      </c>
      <c r="Q33" s="4">
        <v>2237546</v>
      </c>
      <c r="R33" s="4">
        <v>2184000</v>
      </c>
      <c r="S33" s="4">
        <v>2193997.2999999998</v>
      </c>
      <c r="T33" s="4">
        <v>964000</v>
      </c>
      <c r="U33" s="4">
        <v>1066785.5</v>
      </c>
      <c r="V33" s="4">
        <v>595492</v>
      </c>
      <c r="W33" s="4">
        <v>728525</v>
      </c>
      <c r="X33" s="4">
        <v>482000</v>
      </c>
      <c r="Y33" s="4">
        <v>756152.5</v>
      </c>
      <c r="Z33" s="4">
        <v>11916914</v>
      </c>
      <c r="AA33" s="6">
        <v>12897539.74</v>
      </c>
      <c r="AC33" s="17" t="s">
        <v>194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2</v>
      </c>
      <c r="BA33" s="2">
        <v>10</v>
      </c>
      <c r="BB33" s="2">
        <v>2</v>
      </c>
      <c r="BC33" s="10">
        <v>10</v>
      </c>
    </row>
    <row r="34" spans="1:55" ht="15.75" thickBot="1" x14ac:dyDescent="0.3">
      <c r="A34" s="17" t="s">
        <v>46</v>
      </c>
      <c r="B34" s="4">
        <v>3594740</v>
      </c>
      <c r="C34" s="4">
        <v>3183787.39</v>
      </c>
      <c r="D34" s="4">
        <v>3455449</v>
      </c>
      <c r="E34" s="4">
        <v>3330133.81</v>
      </c>
      <c r="F34" s="4">
        <v>3810803.75</v>
      </c>
      <c r="G34" s="4">
        <v>3449708.84</v>
      </c>
      <c r="H34" s="4">
        <v>3063570</v>
      </c>
      <c r="I34" s="4">
        <v>3100796.81</v>
      </c>
      <c r="J34" s="4">
        <v>1266206</v>
      </c>
      <c r="K34" s="4">
        <v>1547397.39</v>
      </c>
      <c r="L34" s="4">
        <v>3000078</v>
      </c>
      <c r="M34" s="4">
        <v>2857736.27</v>
      </c>
      <c r="N34" s="4">
        <v>3007851</v>
      </c>
      <c r="O34" s="4">
        <v>3362157.57</v>
      </c>
      <c r="P34" s="4">
        <v>3035314</v>
      </c>
      <c r="Q34" s="4">
        <v>3201077.79</v>
      </c>
      <c r="R34" s="4">
        <v>1756026</v>
      </c>
      <c r="S34" s="4">
        <v>2100016.8199999998</v>
      </c>
      <c r="T34" s="4">
        <v>2760908</v>
      </c>
      <c r="U34" s="4">
        <v>2598568.11</v>
      </c>
      <c r="V34" s="4">
        <v>2157161</v>
      </c>
      <c r="W34" s="4">
        <v>2397881.19</v>
      </c>
      <c r="X34" s="4">
        <v>2866893.5</v>
      </c>
      <c r="Y34" s="4">
        <v>3375903.71</v>
      </c>
      <c r="Z34" s="4">
        <v>33775000.25</v>
      </c>
      <c r="AA34" s="6">
        <v>34505165.700000003</v>
      </c>
      <c r="AC34" s="17" t="s">
        <v>29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32</v>
      </c>
      <c r="AK34" s="2">
        <v>373</v>
      </c>
      <c r="AL34" s="2">
        <v>0</v>
      </c>
      <c r="AM34" s="2">
        <v>0</v>
      </c>
      <c r="AN34" s="2">
        <v>1</v>
      </c>
      <c r="AO34" s="2">
        <v>7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33</v>
      </c>
      <c r="BC34" s="10">
        <v>380</v>
      </c>
    </row>
    <row r="35" spans="1:55" ht="15.75" thickBot="1" x14ac:dyDescent="0.3">
      <c r="A35" s="17" t="s">
        <v>74</v>
      </c>
      <c r="B35" s="4">
        <v>176516</v>
      </c>
      <c r="C35" s="4">
        <v>152813.16</v>
      </c>
      <c r="D35" s="4">
        <v>270900</v>
      </c>
      <c r="E35" s="4">
        <v>219433</v>
      </c>
      <c r="F35" s="4">
        <v>230980</v>
      </c>
      <c r="G35" s="4">
        <v>182140.23</v>
      </c>
      <c r="H35" s="4">
        <v>153800</v>
      </c>
      <c r="I35" s="4">
        <v>133128.69</v>
      </c>
      <c r="J35" s="4">
        <v>270585</v>
      </c>
      <c r="K35" s="4">
        <v>208162</v>
      </c>
      <c r="L35" s="4">
        <v>207890</v>
      </c>
      <c r="M35" s="4">
        <v>168491</v>
      </c>
      <c r="N35" s="4">
        <v>426860</v>
      </c>
      <c r="O35" s="4">
        <v>345366.17</v>
      </c>
      <c r="P35" s="4">
        <v>141866</v>
      </c>
      <c r="Q35" s="4">
        <v>139157.35</v>
      </c>
      <c r="R35" s="4">
        <v>314856.2</v>
      </c>
      <c r="S35" s="4">
        <v>241218.95</v>
      </c>
      <c r="T35" s="4">
        <v>245480</v>
      </c>
      <c r="U35" s="4">
        <v>200707</v>
      </c>
      <c r="V35" s="4">
        <v>225930</v>
      </c>
      <c r="W35" s="4">
        <v>211389.2</v>
      </c>
      <c r="X35" s="4">
        <v>77990</v>
      </c>
      <c r="Y35" s="4">
        <v>79120</v>
      </c>
      <c r="Z35" s="4">
        <v>2743653.2</v>
      </c>
      <c r="AA35" s="6">
        <v>2281126.75</v>
      </c>
      <c r="AC35" s="17" t="s">
        <v>106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1</v>
      </c>
      <c r="BA35" s="2">
        <v>8</v>
      </c>
      <c r="BB35" s="2">
        <v>1</v>
      </c>
      <c r="BC35" s="10">
        <v>8</v>
      </c>
    </row>
    <row r="36" spans="1:55" ht="15.75" thickBot="1" x14ac:dyDescent="0.3">
      <c r="A36" s="17" t="s">
        <v>78</v>
      </c>
      <c r="B36" s="4">
        <v>163368</v>
      </c>
      <c r="C36" s="4">
        <v>169280</v>
      </c>
      <c r="D36" s="4">
        <v>177435</v>
      </c>
      <c r="E36" s="4">
        <v>195450</v>
      </c>
      <c r="F36" s="4">
        <v>186466</v>
      </c>
      <c r="G36" s="4">
        <v>285137.82</v>
      </c>
      <c r="H36" s="4">
        <v>142343</v>
      </c>
      <c r="I36" s="4">
        <v>171780.86</v>
      </c>
      <c r="J36" s="4">
        <v>149070</v>
      </c>
      <c r="K36" s="4">
        <v>222270.5</v>
      </c>
      <c r="L36" s="4">
        <v>107432</v>
      </c>
      <c r="M36" s="4">
        <v>121602</v>
      </c>
      <c r="N36" s="4">
        <v>132505</v>
      </c>
      <c r="O36" s="4">
        <v>157843.82999999999</v>
      </c>
      <c r="P36" s="4">
        <v>88708</v>
      </c>
      <c r="Q36" s="4">
        <v>64150</v>
      </c>
      <c r="R36" s="4">
        <v>130148</v>
      </c>
      <c r="S36" s="4">
        <v>180684.09</v>
      </c>
      <c r="T36" s="4">
        <v>306204</v>
      </c>
      <c r="U36" s="4">
        <v>294475</v>
      </c>
      <c r="V36" s="4">
        <v>311685</v>
      </c>
      <c r="W36" s="4">
        <v>296316.59999999998</v>
      </c>
      <c r="X36" s="4">
        <v>168800</v>
      </c>
      <c r="Y36" s="4">
        <v>162595.4</v>
      </c>
      <c r="Z36" s="4">
        <v>2064164</v>
      </c>
      <c r="AA36" s="6">
        <v>2321586.1</v>
      </c>
      <c r="AC36" s="17" t="s">
        <v>110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1</v>
      </c>
      <c r="AM36" s="2">
        <v>77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2</v>
      </c>
      <c r="AY36" s="2">
        <v>17</v>
      </c>
      <c r="AZ36" s="2">
        <v>0</v>
      </c>
      <c r="BA36" s="2">
        <v>0</v>
      </c>
      <c r="BB36" s="2">
        <v>3</v>
      </c>
      <c r="BC36" s="10">
        <v>94</v>
      </c>
    </row>
    <row r="37" spans="1:55" ht="15.75" thickBot="1" x14ac:dyDescent="0.3">
      <c r="A37" s="17" t="s">
        <v>79</v>
      </c>
      <c r="B37" s="4">
        <v>1032116</v>
      </c>
      <c r="C37" s="4">
        <v>836657.4</v>
      </c>
      <c r="D37" s="4">
        <v>859374</v>
      </c>
      <c r="E37" s="4">
        <v>829565.45</v>
      </c>
      <c r="F37" s="4">
        <v>1054072.3700000001</v>
      </c>
      <c r="G37" s="4">
        <v>1030472.06</v>
      </c>
      <c r="H37" s="4">
        <v>676032.37</v>
      </c>
      <c r="I37" s="4">
        <v>570141.21</v>
      </c>
      <c r="J37" s="4">
        <v>687375</v>
      </c>
      <c r="K37" s="4">
        <v>751670.25</v>
      </c>
      <c r="L37" s="4">
        <v>1386770</v>
      </c>
      <c r="M37" s="4">
        <v>1221678.3500000001</v>
      </c>
      <c r="N37" s="4">
        <v>1254926</v>
      </c>
      <c r="O37" s="4">
        <v>1092857.23</v>
      </c>
      <c r="P37" s="4">
        <v>1156640</v>
      </c>
      <c r="Q37" s="4">
        <v>828885.4</v>
      </c>
      <c r="R37" s="4">
        <v>661460</v>
      </c>
      <c r="S37" s="4">
        <v>678330.91</v>
      </c>
      <c r="T37" s="4">
        <v>888071</v>
      </c>
      <c r="U37" s="4">
        <v>756427.06</v>
      </c>
      <c r="V37" s="4">
        <v>403760</v>
      </c>
      <c r="W37" s="4">
        <v>506334.5</v>
      </c>
      <c r="X37" s="4">
        <v>519785</v>
      </c>
      <c r="Y37" s="4">
        <v>620587.6</v>
      </c>
      <c r="Z37" s="4">
        <v>10580381.74</v>
      </c>
      <c r="AA37" s="6">
        <v>9723607.4199999999</v>
      </c>
      <c r="AC37" s="18" t="s">
        <v>30</v>
      </c>
      <c r="AD37" s="8">
        <v>1245392</v>
      </c>
      <c r="AE37" s="8">
        <v>1105190</v>
      </c>
      <c r="AF37" s="8">
        <v>1115205</v>
      </c>
      <c r="AG37" s="8">
        <v>814565</v>
      </c>
      <c r="AH37" s="8">
        <v>5978816</v>
      </c>
      <c r="AI37" s="8">
        <v>4874352</v>
      </c>
      <c r="AJ37" s="8">
        <v>3991704</v>
      </c>
      <c r="AK37" s="8">
        <v>3316959</v>
      </c>
      <c r="AL37" s="8">
        <v>3299283</v>
      </c>
      <c r="AM37" s="8">
        <v>2610431</v>
      </c>
      <c r="AN37" s="8">
        <v>1029346</v>
      </c>
      <c r="AO37" s="8">
        <v>873965</v>
      </c>
      <c r="AP37" s="8">
        <v>396981</v>
      </c>
      <c r="AQ37" s="8">
        <v>338903</v>
      </c>
      <c r="AR37" s="8">
        <v>10968557</v>
      </c>
      <c r="AS37" s="8">
        <v>9447064</v>
      </c>
      <c r="AT37" s="8">
        <v>549759</v>
      </c>
      <c r="AU37" s="8">
        <v>473896</v>
      </c>
      <c r="AV37" s="8">
        <v>8257641</v>
      </c>
      <c r="AW37" s="8">
        <v>8388870</v>
      </c>
      <c r="AX37" s="8">
        <v>527947</v>
      </c>
      <c r="AY37" s="8">
        <v>597231</v>
      </c>
      <c r="AZ37" s="8">
        <v>10944347</v>
      </c>
      <c r="BA37" s="8">
        <v>14793493</v>
      </c>
      <c r="BB37" s="8">
        <v>48304978</v>
      </c>
      <c r="BC37" s="9">
        <v>47634919</v>
      </c>
    </row>
    <row r="38" spans="1:55" ht="15.75" thickBot="1" x14ac:dyDescent="0.3">
      <c r="A38" s="17" t="s">
        <v>93</v>
      </c>
      <c r="B38" s="4">
        <v>779851</v>
      </c>
      <c r="C38" s="4">
        <v>666592.29</v>
      </c>
      <c r="D38" s="4">
        <v>946594</v>
      </c>
      <c r="E38" s="4">
        <v>814797.89</v>
      </c>
      <c r="F38" s="4">
        <v>1018654</v>
      </c>
      <c r="G38" s="4">
        <v>831558.8</v>
      </c>
      <c r="H38" s="4">
        <v>1621112.44</v>
      </c>
      <c r="I38" s="4">
        <v>1298686.8899999999</v>
      </c>
      <c r="J38" s="4">
        <v>730624</v>
      </c>
      <c r="K38" s="4">
        <v>635964.48</v>
      </c>
      <c r="L38" s="4">
        <v>962643</v>
      </c>
      <c r="M38" s="4">
        <v>844190.12</v>
      </c>
      <c r="N38" s="4">
        <v>671254</v>
      </c>
      <c r="O38" s="4">
        <v>524700.12</v>
      </c>
      <c r="P38" s="4">
        <v>555431</v>
      </c>
      <c r="Q38" s="4">
        <v>432345.89</v>
      </c>
      <c r="R38" s="4">
        <v>734560</v>
      </c>
      <c r="S38" s="4">
        <v>609979.84</v>
      </c>
      <c r="T38" s="4">
        <v>891392</v>
      </c>
      <c r="U38" s="4">
        <v>704990.67</v>
      </c>
      <c r="V38" s="4">
        <v>974161</v>
      </c>
      <c r="W38" s="4">
        <v>685105.37</v>
      </c>
      <c r="X38" s="4">
        <v>1425910</v>
      </c>
      <c r="Y38" s="4">
        <v>1272597.1399999999</v>
      </c>
      <c r="Z38" s="4">
        <v>11312186.439999999</v>
      </c>
      <c r="AA38" s="6">
        <v>9321509.5</v>
      </c>
    </row>
    <row r="39" spans="1:55" ht="19.5" thickBot="1" x14ac:dyDescent="0.3">
      <c r="A39" s="17" t="s">
        <v>251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4">
        <v>24200</v>
      </c>
      <c r="I39" s="4">
        <v>33210.6</v>
      </c>
      <c r="J39" s="2">
        <v>0</v>
      </c>
      <c r="K39" s="2">
        <v>0</v>
      </c>
      <c r="L39" s="2">
        <v>0</v>
      </c>
      <c r="M39" s="2">
        <v>0</v>
      </c>
      <c r="N39" s="4">
        <v>25000</v>
      </c>
      <c r="O39" s="4">
        <v>30988.799999999999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4">
        <v>49200</v>
      </c>
      <c r="AA39" s="6">
        <v>64199.4</v>
      </c>
      <c r="AC39" s="16" t="s">
        <v>269</v>
      </c>
    </row>
    <row r="40" spans="1:55" ht="15.75" thickBot="1" x14ac:dyDescent="0.3">
      <c r="A40" s="17" t="s">
        <v>47</v>
      </c>
      <c r="B40" s="2">
        <v>0</v>
      </c>
      <c r="C40" s="2">
        <v>0</v>
      </c>
      <c r="D40" s="4">
        <v>17500</v>
      </c>
      <c r="E40" s="4">
        <v>4512</v>
      </c>
      <c r="F40" s="4">
        <v>26016</v>
      </c>
      <c r="G40" s="4">
        <v>47219</v>
      </c>
      <c r="H40" s="4">
        <v>89470</v>
      </c>
      <c r="I40" s="4">
        <v>106150</v>
      </c>
      <c r="J40" s="4">
        <v>52992</v>
      </c>
      <c r="K40" s="4">
        <v>86812.2</v>
      </c>
      <c r="L40" s="4">
        <v>25920</v>
      </c>
      <c r="M40" s="4">
        <v>47952</v>
      </c>
      <c r="N40" s="4">
        <v>94573</v>
      </c>
      <c r="O40" s="4">
        <v>54352.2</v>
      </c>
      <c r="P40" s="4">
        <v>68520</v>
      </c>
      <c r="Q40" s="4">
        <v>95527.2</v>
      </c>
      <c r="R40" s="4">
        <v>78048</v>
      </c>
      <c r="S40" s="4">
        <v>129299.52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4">
        <v>453039</v>
      </c>
      <c r="AA40" s="6">
        <v>571824.12</v>
      </c>
      <c r="AC40" s="22" t="s">
        <v>7</v>
      </c>
      <c r="AD40" s="24" t="s">
        <v>8</v>
      </c>
      <c r="AE40" s="25"/>
      <c r="AF40" s="19" t="s">
        <v>9</v>
      </c>
      <c r="AG40" s="21"/>
      <c r="AH40" s="19" t="s">
        <v>10</v>
      </c>
      <c r="AI40" s="21"/>
      <c r="AJ40" s="19" t="s">
        <v>11</v>
      </c>
      <c r="AK40" s="21"/>
      <c r="AL40" s="19" t="s">
        <v>12</v>
      </c>
      <c r="AM40" s="21"/>
      <c r="AN40" s="19" t="s">
        <v>13</v>
      </c>
      <c r="AO40" s="21"/>
      <c r="AP40" s="19" t="s">
        <v>14</v>
      </c>
      <c r="AQ40" s="21"/>
      <c r="AR40" s="19" t="s">
        <v>15</v>
      </c>
      <c r="AS40" s="21"/>
      <c r="AT40" s="19" t="s">
        <v>16</v>
      </c>
      <c r="AU40" s="21"/>
      <c r="AV40" s="19" t="s">
        <v>17</v>
      </c>
      <c r="AW40" s="21"/>
      <c r="AX40" s="19" t="s">
        <v>18</v>
      </c>
      <c r="AY40" s="21"/>
      <c r="AZ40" s="19" t="s">
        <v>19</v>
      </c>
      <c r="BA40" s="21"/>
      <c r="BB40" s="19" t="s">
        <v>20</v>
      </c>
      <c r="BC40" s="20"/>
    </row>
    <row r="41" spans="1:55" ht="26.25" thickBot="1" x14ac:dyDescent="0.3">
      <c r="A41" s="17" t="s">
        <v>48</v>
      </c>
      <c r="B41" s="4">
        <v>243881</v>
      </c>
      <c r="C41" s="4">
        <v>176038.45</v>
      </c>
      <c r="D41" s="4">
        <v>210220</v>
      </c>
      <c r="E41" s="4">
        <v>188548.6</v>
      </c>
      <c r="F41" s="4">
        <v>238565</v>
      </c>
      <c r="G41" s="4">
        <v>144410.85</v>
      </c>
      <c r="H41" s="4">
        <v>118670</v>
      </c>
      <c r="I41" s="4">
        <v>146846.9</v>
      </c>
      <c r="J41" s="4">
        <v>48000</v>
      </c>
      <c r="K41" s="4">
        <v>67175</v>
      </c>
      <c r="L41" s="4">
        <v>17843</v>
      </c>
      <c r="M41" s="4">
        <v>1784.3</v>
      </c>
      <c r="N41" s="4">
        <v>106930</v>
      </c>
      <c r="O41" s="4">
        <v>105023.51</v>
      </c>
      <c r="P41" s="4">
        <v>134650</v>
      </c>
      <c r="Q41" s="4">
        <v>66807</v>
      </c>
      <c r="R41" s="2">
        <v>0</v>
      </c>
      <c r="S41" s="2">
        <v>0</v>
      </c>
      <c r="T41" s="4">
        <v>71000</v>
      </c>
      <c r="U41" s="4">
        <v>89900</v>
      </c>
      <c r="V41" s="4">
        <v>79000</v>
      </c>
      <c r="W41" s="4">
        <v>135810</v>
      </c>
      <c r="X41" s="4">
        <v>208100</v>
      </c>
      <c r="Y41" s="4">
        <v>401620</v>
      </c>
      <c r="Z41" s="4">
        <v>1476859</v>
      </c>
      <c r="AA41" s="6">
        <v>1523964.61</v>
      </c>
      <c r="AC41" s="23"/>
      <c r="AD41" s="1" t="s">
        <v>21</v>
      </c>
      <c r="AE41" s="1" t="s">
        <v>22</v>
      </c>
      <c r="AF41" s="1" t="s">
        <v>21</v>
      </c>
      <c r="AG41" s="1" t="s">
        <v>22</v>
      </c>
      <c r="AH41" s="1" t="s">
        <v>21</v>
      </c>
      <c r="AI41" s="1" t="s">
        <v>22</v>
      </c>
      <c r="AJ41" s="1" t="s">
        <v>21</v>
      </c>
      <c r="AK41" s="1" t="s">
        <v>22</v>
      </c>
      <c r="AL41" s="1" t="s">
        <v>21</v>
      </c>
      <c r="AM41" s="1" t="s">
        <v>22</v>
      </c>
      <c r="AN41" s="1" t="s">
        <v>21</v>
      </c>
      <c r="AO41" s="1" t="s">
        <v>22</v>
      </c>
      <c r="AP41" s="1" t="s">
        <v>21</v>
      </c>
      <c r="AQ41" s="1" t="s">
        <v>22</v>
      </c>
      <c r="AR41" s="1" t="s">
        <v>21</v>
      </c>
      <c r="AS41" s="1" t="s">
        <v>22</v>
      </c>
      <c r="AT41" s="1" t="s">
        <v>21</v>
      </c>
      <c r="AU41" s="1" t="s">
        <v>22</v>
      </c>
      <c r="AV41" s="1" t="s">
        <v>21</v>
      </c>
      <c r="AW41" s="1" t="s">
        <v>22</v>
      </c>
      <c r="AX41" s="1" t="s">
        <v>21</v>
      </c>
      <c r="AY41" s="1" t="s">
        <v>22</v>
      </c>
      <c r="AZ41" s="1" t="s">
        <v>21</v>
      </c>
      <c r="BA41" s="1" t="s">
        <v>22</v>
      </c>
      <c r="BB41" s="1" t="s">
        <v>21</v>
      </c>
      <c r="BC41" s="5" t="s">
        <v>22</v>
      </c>
    </row>
    <row r="42" spans="1:55" ht="15.75" thickBot="1" x14ac:dyDescent="0.3">
      <c r="A42" s="17" t="s">
        <v>240</v>
      </c>
      <c r="B42" s="4">
        <v>52020</v>
      </c>
      <c r="C42" s="4">
        <v>78030</v>
      </c>
      <c r="D42" s="4">
        <v>26000</v>
      </c>
      <c r="E42" s="4">
        <v>7220</v>
      </c>
      <c r="F42" s="2">
        <v>0</v>
      </c>
      <c r="G42" s="2">
        <v>0</v>
      </c>
      <c r="H42" s="4">
        <v>64800</v>
      </c>
      <c r="I42" s="4">
        <v>62532</v>
      </c>
      <c r="J42" s="2">
        <v>0</v>
      </c>
      <c r="K42" s="2">
        <v>0</v>
      </c>
      <c r="L42" s="4">
        <v>26010</v>
      </c>
      <c r="M42" s="4">
        <v>51239.7</v>
      </c>
      <c r="N42" s="4">
        <v>60480</v>
      </c>
      <c r="O42" s="4">
        <v>57637.440000000002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4">
        <v>76270</v>
      </c>
      <c r="Y42" s="4">
        <v>119446.6</v>
      </c>
      <c r="Z42" s="4">
        <v>305580</v>
      </c>
      <c r="AA42" s="6">
        <v>376105.74</v>
      </c>
      <c r="AC42" s="17" t="s">
        <v>32</v>
      </c>
      <c r="AD42" s="4">
        <v>197126</v>
      </c>
      <c r="AE42" s="4">
        <v>1068296</v>
      </c>
      <c r="AF42" s="4">
        <v>190388</v>
      </c>
      <c r="AG42" s="4">
        <v>982366</v>
      </c>
      <c r="AH42" s="4">
        <v>257183</v>
      </c>
      <c r="AI42" s="4">
        <v>1444336</v>
      </c>
      <c r="AJ42" s="4">
        <v>128804</v>
      </c>
      <c r="AK42" s="4">
        <v>901662</v>
      </c>
      <c r="AL42" s="4">
        <v>50404</v>
      </c>
      <c r="AM42" s="4">
        <v>377401</v>
      </c>
      <c r="AN42" s="4">
        <v>166636</v>
      </c>
      <c r="AO42" s="4">
        <v>963947</v>
      </c>
      <c r="AP42" s="4">
        <v>32195</v>
      </c>
      <c r="AQ42" s="4">
        <v>192415</v>
      </c>
      <c r="AR42" s="4">
        <v>68599</v>
      </c>
      <c r="AS42" s="4">
        <v>396975</v>
      </c>
      <c r="AT42" s="4">
        <v>73608</v>
      </c>
      <c r="AU42" s="4">
        <v>430907</v>
      </c>
      <c r="AV42" s="4">
        <v>127760</v>
      </c>
      <c r="AW42" s="4">
        <v>557581</v>
      </c>
      <c r="AX42" s="4">
        <v>151921</v>
      </c>
      <c r="AY42" s="4">
        <v>878970</v>
      </c>
      <c r="AZ42" s="4">
        <v>151470</v>
      </c>
      <c r="BA42" s="4">
        <v>1994343</v>
      </c>
      <c r="BB42" s="4">
        <v>1596094</v>
      </c>
      <c r="BC42" s="6">
        <v>10189199</v>
      </c>
    </row>
    <row r="43" spans="1:55" ht="15.75" thickBot="1" x14ac:dyDescent="0.3">
      <c r="A43" s="17" t="s">
        <v>49</v>
      </c>
      <c r="B43" s="4">
        <v>419092</v>
      </c>
      <c r="C43" s="4">
        <v>412411.45</v>
      </c>
      <c r="D43" s="4">
        <v>900152</v>
      </c>
      <c r="E43" s="4">
        <v>679156.36</v>
      </c>
      <c r="F43" s="4">
        <v>1116474</v>
      </c>
      <c r="G43" s="4">
        <v>1011216.61</v>
      </c>
      <c r="H43" s="4">
        <v>1322197</v>
      </c>
      <c r="I43" s="4">
        <v>1553921.07</v>
      </c>
      <c r="J43" s="4">
        <v>883468</v>
      </c>
      <c r="K43" s="4">
        <v>1110503.1299999999</v>
      </c>
      <c r="L43" s="4">
        <v>1043524</v>
      </c>
      <c r="M43" s="4">
        <v>1247527.48</v>
      </c>
      <c r="N43" s="4">
        <v>2165887</v>
      </c>
      <c r="O43" s="4">
        <v>2180096.42</v>
      </c>
      <c r="P43" s="4">
        <v>1028282</v>
      </c>
      <c r="Q43" s="4">
        <v>1332411.8400000001</v>
      </c>
      <c r="R43" s="4">
        <v>492110</v>
      </c>
      <c r="S43" s="4">
        <v>546413.18999999994</v>
      </c>
      <c r="T43" s="4">
        <v>863365</v>
      </c>
      <c r="U43" s="4">
        <v>1265927.27</v>
      </c>
      <c r="V43" s="4">
        <v>970344</v>
      </c>
      <c r="W43" s="4">
        <v>1146611.98</v>
      </c>
      <c r="X43" s="4">
        <v>996570</v>
      </c>
      <c r="Y43" s="4">
        <v>1396585.7</v>
      </c>
      <c r="Z43" s="4">
        <v>12201465</v>
      </c>
      <c r="AA43" s="6">
        <v>13882782.5</v>
      </c>
      <c r="AC43" s="17" t="s">
        <v>33</v>
      </c>
      <c r="AD43" s="4">
        <v>3397</v>
      </c>
      <c r="AE43" s="4">
        <v>64542</v>
      </c>
      <c r="AF43" s="4">
        <v>9380</v>
      </c>
      <c r="AG43" s="4">
        <v>213693</v>
      </c>
      <c r="AH43" s="4">
        <v>4927</v>
      </c>
      <c r="AI43" s="4">
        <v>85611</v>
      </c>
      <c r="AJ43" s="4">
        <v>21577</v>
      </c>
      <c r="AK43" s="4">
        <v>474774</v>
      </c>
      <c r="AL43" s="4">
        <v>6611</v>
      </c>
      <c r="AM43" s="4">
        <v>80355</v>
      </c>
      <c r="AN43" s="4">
        <v>13419</v>
      </c>
      <c r="AO43" s="4">
        <v>179078</v>
      </c>
      <c r="AP43" s="4">
        <v>4787</v>
      </c>
      <c r="AQ43" s="4">
        <v>114491</v>
      </c>
      <c r="AR43" s="4">
        <v>8779</v>
      </c>
      <c r="AS43" s="4">
        <v>140055</v>
      </c>
      <c r="AT43" s="4">
        <v>11833</v>
      </c>
      <c r="AU43" s="4">
        <v>160897</v>
      </c>
      <c r="AV43" s="4">
        <v>2971</v>
      </c>
      <c r="AW43" s="4">
        <v>69958</v>
      </c>
      <c r="AX43" s="4">
        <v>11709</v>
      </c>
      <c r="AY43" s="4">
        <v>132947</v>
      </c>
      <c r="AZ43" s="4">
        <v>13413</v>
      </c>
      <c r="BA43" s="4">
        <v>169546</v>
      </c>
      <c r="BB43" s="4">
        <v>112803</v>
      </c>
      <c r="BC43" s="6">
        <v>1885947</v>
      </c>
    </row>
    <row r="44" spans="1:55" ht="15.75" thickBot="1" x14ac:dyDescent="0.3">
      <c r="A44" s="17" t="s">
        <v>50</v>
      </c>
      <c r="B44" s="4">
        <v>797532.92</v>
      </c>
      <c r="C44" s="4">
        <v>865266.37</v>
      </c>
      <c r="D44" s="4">
        <v>936162.46</v>
      </c>
      <c r="E44" s="4">
        <v>1013602.8</v>
      </c>
      <c r="F44" s="4">
        <v>1201583.44</v>
      </c>
      <c r="G44" s="4">
        <v>1313694.78</v>
      </c>
      <c r="H44" s="4">
        <v>1342021.2</v>
      </c>
      <c r="I44" s="4">
        <v>1544515.4</v>
      </c>
      <c r="J44" s="4">
        <v>842352</v>
      </c>
      <c r="K44" s="4">
        <v>1073737.53</v>
      </c>
      <c r="L44" s="4">
        <v>776147</v>
      </c>
      <c r="M44" s="4">
        <v>629970.56999999995</v>
      </c>
      <c r="N44" s="4">
        <v>603889</v>
      </c>
      <c r="O44" s="4">
        <v>602216.18000000005</v>
      </c>
      <c r="P44" s="4">
        <v>1150998.05</v>
      </c>
      <c r="Q44" s="4">
        <v>1318060.1599999999</v>
      </c>
      <c r="R44" s="4">
        <v>696382.6</v>
      </c>
      <c r="S44" s="4">
        <v>812459.65</v>
      </c>
      <c r="T44" s="4">
        <v>1136705.71</v>
      </c>
      <c r="U44" s="4">
        <v>1373285.05</v>
      </c>
      <c r="V44" s="4">
        <v>1280309.3899999999</v>
      </c>
      <c r="W44" s="4">
        <v>1546692.89</v>
      </c>
      <c r="X44" s="4">
        <v>1090016.6000000001</v>
      </c>
      <c r="Y44" s="4">
        <v>1674951.54</v>
      </c>
      <c r="Z44" s="4">
        <v>11854100.369999999</v>
      </c>
      <c r="AA44" s="6">
        <v>13768452.92</v>
      </c>
      <c r="AC44" s="17" t="s">
        <v>34</v>
      </c>
      <c r="AD44" s="4">
        <v>1801</v>
      </c>
      <c r="AE44" s="4">
        <v>4076</v>
      </c>
      <c r="AF44" s="4">
        <v>34349</v>
      </c>
      <c r="AG44" s="4">
        <v>65095</v>
      </c>
      <c r="AH44" s="4">
        <v>2342</v>
      </c>
      <c r="AI44" s="4">
        <v>7566</v>
      </c>
      <c r="AJ44" s="4">
        <v>46653</v>
      </c>
      <c r="AK44" s="4">
        <v>119341</v>
      </c>
      <c r="AL44" s="2">
        <v>510</v>
      </c>
      <c r="AM44" s="4">
        <v>7521</v>
      </c>
      <c r="AN44" s="4">
        <v>4722</v>
      </c>
      <c r="AO44" s="4">
        <v>24569</v>
      </c>
      <c r="AP44" s="4">
        <v>3034</v>
      </c>
      <c r="AQ44" s="4">
        <v>12766</v>
      </c>
      <c r="AR44" s="2">
        <v>352</v>
      </c>
      <c r="AS44" s="2">
        <v>761</v>
      </c>
      <c r="AT44" s="4">
        <v>9097</v>
      </c>
      <c r="AU44" s="4">
        <v>41544</v>
      </c>
      <c r="AV44" s="4">
        <v>17340</v>
      </c>
      <c r="AW44" s="4">
        <v>69904</v>
      </c>
      <c r="AX44" s="4">
        <v>2892</v>
      </c>
      <c r="AY44" s="4">
        <v>11350</v>
      </c>
      <c r="AZ44" s="4">
        <v>7642</v>
      </c>
      <c r="BA44" s="4">
        <v>60791</v>
      </c>
      <c r="BB44" s="4">
        <v>130734</v>
      </c>
      <c r="BC44" s="6">
        <v>425284</v>
      </c>
    </row>
    <row r="45" spans="1:55" ht="15.75" thickBot="1" x14ac:dyDescent="0.3">
      <c r="A45" s="17" t="s">
        <v>51</v>
      </c>
      <c r="B45" s="4">
        <v>791198</v>
      </c>
      <c r="C45" s="4">
        <v>224375.65</v>
      </c>
      <c r="D45" s="4">
        <v>980006.91</v>
      </c>
      <c r="E45" s="4">
        <v>534801.71</v>
      </c>
      <c r="F45" s="4">
        <v>538724</v>
      </c>
      <c r="G45" s="4">
        <v>163758.39999999999</v>
      </c>
      <c r="H45" s="4">
        <v>409185.42</v>
      </c>
      <c r="I45" s="4">
        <v>390083.34</v>
      </c>
      <c r="J45" s="4">
        <v>51760</v>
      </c>
      <c r="K45" s="4">
        <v>48715.199999999997</v>
      </c>
      <c r="L45" s="4">
        <v>252676.4</v>
      </c>
      <c r="M45" s="4">
        <v>84236.44</v>
      </c>
      <c r="N45" s="4">
        <v>245760</v>
      </c>
      <c r="O45" s="4">
        <v>124128</v>
      </c>
      <c r="P45" s="4">
        <v>395617.91</v>
      </c>
      <c r="Q45" s="4">
        <v>247382.89</v>
      </c>
      <c r="R45" s="4">
        <v>39000</v>
      </c>
      <c r="S45" s="4">
        <v>35404</v>
      </c>
      <c r="T45" s="4">
        <v>349827.8</v>
      </c>
      <c r="U45" s="4">
        <v>170405.35</v>
      </c>
      <c r="V45" s="4">
        <v>202911.17</v>
      </c>
      <c r="W45" s="4">
        <v>197497</v>
      </c>
      <c r="X45" s="4">
        <v>332001.90000000002</v>
      </c>
      <c r="Y45" s="4">
        <v>263097.82</v>
      </c>
      <c r="Z45" s="4">
        <v>4588669.51</v>
      </c>
      <c r="AA45" s="6">
        <v>2483885.7999999998</v>
      </c>
      <c r="AC45" s="17" t="s">
        <v>35</v>
      </c>
      <c r="AD45" s="4">
        <v>26909</v>
      </c>
      <c r="AE45" s="4">
        <v>86012</v>
      </c>
      <c r="AF45" s="4">
        <v>14872</v>
      </c>
      <c r="AG45" s="4">
        <v>52953</v>
      </c>
      <c r="AH45" s="4">
        <v>24000</v>
      </c>
      <c r="AI45" s="4">
        <v>39142</v>
      </c>
      <c r="AJ45" s="4">
        <v>24200</v>
      </c>
      <c r="AK45" s="4">
        <v>48340</v>
      </c>
      <c r="AL45" s="2">
        <v>228</v>
      </c>
      <c r="AM45" s="4">
        <v>4660</v>
      </c>
      <c r="AN45" s="4">
        <v>4102</v>
      </c>
      <c r="AO45" s="4">
        <v>16191</v>
      </c>
      <c r="AP45" s="4">
        <v>1046</v>
      </c>
      <c r="AQ45" s="4">
        <v>15494</v>
      </c>
      <c r="AR45" s="2">
        <v>21</v>
      </c>
      <c r="AS45" s="2">
        <v>193</v>
      </c>
      <c r="AT45" s="2">
        <v>225</v>
      </c>
      <c r="AU45" s="4">
        <v>3096</v>
      </c>
      <c r="AV45" s="2">
        <v>156</v>
      </c>
      <c r="AW45" s="4">
        <v>1692</v>
      </c>
      <c r="AX45" s="2">
        <v>111</v>
      </c>
      <c r="AY45" s="4">
        <v>1634</v>
      </c>
      <c r="AZ45" s="4">
        <v>3303</v>
      </c>
      <c r="BA45" s="4">
        <v>14776</v>
      </c>
      <c r="BB45" s="4">
        <v>99173</v>
      </c>
      <c r="BC45" s="6">
        <v>284183</v>
      </c>
    </row>
    <row r="46" spans="1:55" ht="15.75" thickBot="1" x14ac:dyDescent="0.3">
      <c r="A46" s="17" t="s">
        <v>83</v>
      </c>
      <c r="B46" s="4">
        <v>44180</v>
      </c>
      <c r="C46" s="4">
        <v>30995.279999999999</v>
      </c>
      <c r="D46" s="4">
        <v>63689</v>
      </c>
      <c r="E46" s="4">
        <v>101843.46</v>
      </c>
      <c r="F46" s="4">
        <v>229903.7</v>
      </c>
      <c r="G46" s="4">
        <v>237770.72</v>
      </c>
      <c r="H46" s="4">
        <v>89634.1</v>
      </c>
      <c r="I46" s="4">
        <v>134034.64000000001</v>
      </c>
      <c r="J46" s="4">
        <v>26000</v>
      </c>
      <c r="K46" s="4">
        <v>22100</v>
      </c>
      <c r="L46" s="4">
        <v>78000</v>
      </c>
      <c r="M46" s="4">
        <v>22521.3</v>
      </c>
      <c r="N46" s="4">
        <v>83425</v>
      </c>
      <c r="O46" s="4">
        <v>95416.6</v>
      </c>
      <c r="P46" s="4">
        <v>152658</v>
      </c>
      <c r="Q46" s="4">
        <v>115155</v>
      </c>
      <c r="R46" s="4">
        <v>64296.6</v>
      </c>
      <c r="S46" s="4">
        <v>91298.08</v>
      </c>
      <c r="T46" s="4">
        <v>64005</v>
      </c>
      <c r="U46" s="4">
        <v>53724.5</v>
      </c>
      <c r="V46" s="4">
        <v>131074.20000000001</v>
      </c>
      <c r="W46" s="4">
        <v>240015.01</v>
      </c>
      <c r="X46" s="4">
        <v>116005</v>
      </c>
      <c r="Y46" s="4">
        <v>73522.080000000002</v>
      </c>
      <c r="Z46" s="4">
        <v>1142870.6000000001</v>
      </c>
      <c r="AA46" s="6">
        <v>1218396.67</v>
      </c>
      <c r="AC46" s="17" t="s">
        <v>36</v>
      </c>
      <c r="AD46" s="4">
        <v>125381</v>
      </c>
      <c r="AE46" s="4">
        <v>408135</v>
      </c>
      <c r="AF46" s="4">
        <v>33879</v>
      </c>
      <c r="AG46" s="4">
        <v>116166</v>
      </c>
      <c r="AH46" s="4">
        <v>95128</v>
      </c>
      <c r="AI46" s="4">
        <v>271944</v>
      </c>
      <c r="AJ46" s="4">
        <v>36777</v>
      </c>
      <c r="AK46" s="4">
        <v>110063</v>
      </c>
      <c r="AL46" s="4">
        <v>49314</v>
      </c>
      <c r="AM46" s="4">
        <v>192765</v>
      </c>
      <c r="AN46" s="4">
        <v>12956</v>
      </c>
      <c r="AO46" s="4">
        <v>46931</v>
      </c>
      <c r="AP46" s="4">
        <v>54635</v>
      </c>
      <c r="AQ46" s="4">
        <v>178625</v>
      </c>
      <c r="AR46" s="4">
        <v>101888</v>
      </c>
      <c r="AS46" s="4">
        <v>322292</v>
      </c>
      <c r="AT46" s="4">
        <v>69346</v>
      </c>
      <c r="AU46" s="4">
        <v>287405</v>
      </c>
      <c r="AV46" s="4">
        <v>139559</v>
      </c>
      <c r="AW46" s="4">
        <v>436922</v>
      </c>
      <c r="AX46" s="4">
        <v>77931</v>
      </c>
      <c r="AY46" s="4">
        <v>260134</v>
      </c>
      <c r="AZ46" s="4">
        <v>93271</v>
      </c>
      <c r="BA46" s="4">
        <v>311539</v>
      </c>
      <c r="BB46" s="4">
        <v>890065</v>
      </c>
      <c r="BC46" s="6">
        <v>2942921</v>
      </c>
    </row>
    <row r="47" spans="1:55" ht="15.75" thickBot="1" x14ac:dyDescent="0.3">
      <c r="A47" s="17" t="s">
        <v>134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4">
        <v>12610</v>
      </c>
      <c r="M47" s="4">
        <v>6295</v>
      </c>
      <c r="N47" s="4">
        <v>33600</v>
      </c>
      <c r="O47" s="4">
        <v>27300</v>
      </c>
      <c r="P47" s="2">
        <v>0</v>
      </c>
      <c r="Q47" s="2">
        <v>0</v>
      </c>
      <c r="R47" s="4">
        <v>40760</v>
      </c>
      <c r="S47" s="4">
        <v>53524</v>
      </c>
      <c r="T47" s="4">
        <v>25000</v>
      </c>
      <c r="U47" s="4">
        <v>34968.089999999997</v>
      </c>
      <c r="V47" s="4">
        <v>26000</v>
      </c>
      <c r="W47" s="4">
        <v>28600</v>
      </c>
      <c r="X47" s="2">
        <v>0</v>
      </c>
      <c r="Y47" s="2">
        <v>0</v>
      </c>
      <c r="Z47" s="4">
        <v>137970</v>
      </c>
      <c r="AA47" s="6">
        <v>150687.09</v>
      </c>
      <c r="AC47" s="17" t="s">
        <v>38</v>
      </c>
      <c r="AD47" s="4">
        <v>1388308</v>
      </c>
      <c r="AE47" s="4">
        <v>2424300</v>
      </c>
      <c r="AF47" s="4">
        <v>1828289</v>
      </c>
      <c r="AG47" s="4">
        <v>2785569</v>
      </c>
      <c r="AH47" s="4">
        <v>1958261</v>
      </c>
      <c r="AI47" s="4">
        <v>2932554</v>
      </c>
      <c r="AJ47" s="4">
        <v>1131683</v>
      </c>
      <c r="AK47" s="4">
        <v>1876790</v>
      </c>
      <c r="AL47" s="4">
        <v>1211096</v>
      </c>
      <c r="AM47" s="4">
        <v>1647436</v>
      </c>
      <c r="AN47" s="4">
        <v>698353</v>
      </c>
      <c r="AO47" s="4">
        <v>829251</v>
      </c>
      <c r="AP47" s="4">
        <v>918468</v>
      </c>
      <c r="AQ47" s="4">
        <v>1214512</v>
      </c>
      <c r="AR47" s="4">
        <v>1075303</v>
      </c>
      <c r="AS47" s="4">
        <v>1327496</v>
      </c>
      <c r="AT47" s="4">
        <v>562794</v>
      </c>
      <c r="AU47" s="4">
        <v>802510</v>
      </c>
      <c r="AV47" s="4">
        <v>969098</v>
      </c>
      <c r="AW47" s="4">
        <v>1601954</v>
      </c>
      <c r="AX47" s="4">
        <v>644728</v>
      </c>
      <c r="AY47" s="4">
        <v>1437413</v>
      </c>
      <c r="AZ47" s="4">
        <v>1150401</v>
      </c>
      <c r="BA47" s="4">
        <v>2147601</v>
      </c>
      <c r="BB47" s="4">
        <v>13536782</v>
      </c>
      <c r="BC47" s="6">
        <v>21027386</v>
      </c>
    </row>
    <row r="48" spans="1:55" ht="15.75" thickBot="1" x14ac:dyDescent="0.3">
      <c r="A48" s="17" t="s">
        <v>52</v>
      </c>
      <c r="B48" s="4">
        <v>441295</v>
      </c>
      <c r="C48" s="4">
        <v>541746.5</v>
      </c>
      <c r="D48" s="4">
        <v>1730918</v>
      </c>
      <c r="E48" s="4">
        <v>2298138.9</v>
      </c>
      <c r="F48" s="4">
        <v>832506.64</v>
      </c>
      <c r="G48" s="4">
        <v>1220737.74</v>
      </c>
      <c r="H48" s="4">
        <v>1106056</v>
      </c>
      <c r="I48" s="4">
        <v>1265821.22</v>
      </c>
      <c r="J48" s="4">
        <v>520954</v>
      </c>
      <c r="K48" s="4">
        <v>643447.93999999994</v>
      </c>
      <c r="L48" s="4">
        <v>392284</v>
      </c>
      <c r="M48" s="4">
        <v>579030.54</v>
      </c>
      <c r="N48" s="4">
        <v>617774</v>
      </c>
      <c r="O48" s="4">
        <v>1005522.74</v>
      </c>
      <c r="P48" s="4">
        <v>1053080</v>
      </c>
      <c r="Q48" s="4">
        <v>1644428.2</v>
      </c>
      <c r="R48" s="4">
        <v>1002980</v>
      </c>
      <c r="S48" s="4">
        <v>1437963.64</v>
      </c>
      <c r="T48" s="4">
        <v>354750</v>
      </c>
      <c r="U48" s="4">
        <v>615522</v>
      </c>
      <c r="V48" s="4">
        <v>1884936</v>
      </c>
      <c r="W48" s="4">
        <v>2259233.62</v>
      </c>
      <c r="X48" s="4">
        <v>704930</v>
      </c>
      <c r="Y48" s="4">
        <v>1280492.6499999999</v>
      </c>
      <c r="Z48" s="4">
        <v>10642463.640000001</v>
      </c>
      <c r="AA48" s="6">
        <v>14792085.689999999</v>
      </c>
      <c r="AC48" s="17" t="s">
        <v>23</v>
      </c>
      <c r="AD48" s="4">
        <v>4301</v>
      </c>
      <c r="AE48" s="4">
        <v>34293</v>
      </c>
      <c r="AF48" s="2">
        <v>990</v>
      </c>
      <c r="AG48" s="4">
        <v>48600</v>
      </c>
      <c r="AH48" s="4">
        <v>5605</v>
      </c>
      <c r="AI48" s="4">
        <v>31899</v>
      </c>
      <c r="AJ48" s="4">
        <v>6281</v>
      </c>
      <c r="AK48" s="4">
        <v>55464</v>
      </c>
      <c r="AL48" s="4">
        <v>1477</v>
      </c>
      <c r="AM48" s="4">
        <v>19963</v>
      </c>
      <c r="AN48" s="4">
        <v>10487</v>
      </c>
      <c r="AO48" s="4">
        <v>53583</v>
      </c>
      <c r="AP48" s="4">
        <v>10342</v>
      </c>
      <c r="AQ48" s="4">
        <v>48955</v>
      </c>
      <c r="AR48" s="4">
        <v>9294</v>
      </c>
      <c r="AS48" s="4">
        <v>66721</v>
      </c>
      <c r="AT48" s="4">
        <v>7438</v>
      </c>
      <c r="AU48" s="4">
        <v>53853</v>
      </c>
      <c r="AV48" s="4">
        <v>1910</v>
      </c>
      <c r="AW48" s="4">
        <v>22274</v>
      </c>
      <c r="AX48" s="4">
        <v>3644</v>
      </c>
      <c r="AY48" s="4">
        <v>30284</v>
      </c>
      <c r="AZ48" s="4">
        <v>12051</v>
      </c>
      <c r="BA48" s="4">
        <v>70467</v>
      </c>
      <c r="BB48" s="4">
        <v>73820</v>
      </c>
      <c r="BC48" s="6">
        <v>536356</v>
      </c>
    </row>
    <row r="49" spans="1:55" ht="15.75" thickBot="1" x14ac:dyDescent="0.3">
      <c r="A49" s="17" t="s">
        <v>241</v>
      </c>
      <c r="B49" s="2">
        <v>80</v>
      </c>
      <c r="C49" s="2">
        <v>87.6</v>
      </c>
      <c r="D49" s="4">
        <v>17000</v>
      </c>
      <c r="E49" s="4">
        <v>15300</v>
      </c>
      <c r="F49" s="2">
        <v>0</v>
      </c>
      <c r="G49" s="2">
        <v>0</v>
      </c>
      <c r="H49" s="2">
        <v>0</v>
      </c>
      <c r="I49" s="2">
        <v>0</v>
      </c>
      <c r="J49" s="4">
        <v>20910</v>
      </c>
      <c r="K49" s="4">
        <v>23001</v>
      </c>
      <c r="L49" s="4">
        <v>25000</v>
      </c>
      <c r="M49" s="4">
        <v>28750</v>
      </c>
      <c r="N49" s="4">
        <v>50000</v>
      </c>
      <c r="O49" s="4">
        <v>36250</v>
      </c>
      <c r="P49" s="2">
        <v>0</v>
      </c>
      <c r="Q49" s="2">
        <v>0</v>
      </c>
      <c r="R49" s="2">
        <v>0</v>
      </c>
      <c r="S49" s="2">
        <v>0</v>
      </c>
      <c r="T49" s="4">
        <v>20000</v>
      </c>
      <c r="U49" s="4">
        <v>22800</v>
      </c>
      <c r="V49" s="2">
        <v>0</v>
      </c>
      <c r="W49" s="2">
        <v>0</v>
      </c>
      <c r="X49" s="4">
        <v>93740</v>
      </c>
      <c r="Y49" s="4">
        <v>122985.60000000001</v>
      </c>
      <c r="Z49" s="4">
        <v>226730</v>
      </c>
      <c r="AA49" s="6">
        <v>249174.2</v>
      </c>
      <c r="AC49" s="17" t="s">
        <v>24</v>
      </c>
      <c r="AD49" s="4">
        <v>850469</v>
      </c>
      <c r="AE49" s="4">
        <v>969534</v>
      </c>
      <c r="AF49" s="4">
        <v>1022076</v>
      </c>
      <c r="AG49" s="4">
        <v>1190916</v>
      </c>
      <c r="AH49" s="4">
        <v>927340</v>
      </c>
      <c r="AI49" s="4">
        <v>1086441</v>
      </c>
      <c r="AJ49" s="4">
        <v>746005</v>
      </c>
      <c r="AK49" s="4">
        <v>830728</v>
      </c>
      <c r="AL49" s="4">
        <v>1057951</v>
      </c>
      <c r="AM49" s="4">
        <v>1088667</v>
      </c>
      <c r="AN49" s="4">
        <v>909380</v>
      </c>
      <c r="AO49" s="4">
        <v>895279</v>
      </c>
      <c r="AP49" s="4">
        <v>852202</v>
      </c>
      <c r="AQ49" s="4">
        <v>958791</v>
      </c>
      <c r="AR49" s="4">
        <v>753828</v>
      </c>
      <c r="AS49" s="4">
        <v>840370</v>
      </c>
      <c r="AT49" s="4">
        <v>608537</v>
      </c>
      <c r="AU49" s="4">
        <v>718698</v>
      </c>
      <c r="AV49" s="4">
        <v>792042</v>
      </c>
      <c r="AW49" s="4">
        <v>971677</v>
      </c>
      <c r="AX49" s="4">
        <v>417340</v>
      </c>
      <c r="AY49" s="4">
        <v>607932</v>
      </c>
      <c r="AZ49" s="4">
        <v>1108306</v>
      </c>
      <c r="BA49" s="4">
        <v>1621115</v>
      </c>
      <c r="BB49" s="4">
        <v>10045476</v>
      </c>
      <c r="BC49" s="6">
        <v>11780148</v>
      </c>
    </row>
    <row r="50" spans="1:55" ht="15.75" thickBot="1" x14ac:dyDescent="0.3">
      <c r="A50" s="17" t="s">
        <v>135</v>
      </c>
      <c r="B50" s="2">
        <v>0</v>
      </c>
      <c r="C50" s="2">
        <v>0</v>
      </c>
      <c r="D50" s="4">
        <v>60000</v>
      </c>
      <c r="E50" s="4">
        <v>103760</v>
      </c>
      <c r="F50" s="4">
        <v>64475</v>
      </c>
      <c r="G50" s="4">
        <v>125791.13</v>
      </c>
      <c r="H50" s="4">
        <v>26000</v>
      </c>
      <c r="I50" s="4">
        <v>52650</v>
      </c>
      <c r="J50" s="4">
        <v>191970</v>
      </c>
      <c r="K50" s="4">
        <v>269638.65000000002</v>
      </c>
      <c r="L50" s="4">
        <v>87900</v>
      </c>
      <c r="M50" s="4">
        <v>80997.5</v>
      </c>
      <c r="N50" s="4">
        <v>38000</v>
      </c>
      <c r="O50" s="4">
        <v>65430</v>
      </c>
      <c r="P50" s="4">
        <v>35000</v>
      </c>
      <c r="Q50" s="4">
        <v>26700</v>
      </c>
      <c r="R50" s="4">
        <v>52000</v>
      </c>
      <c r="S50" s="4">
        <v>94796</v>
      </c>
      <c r="T50" s="2">
        <v>0</v>
      </c>
      <c r="U50" s="2">
        <v>0</v>
      </c>
      <c r="V50" s="4">
        <v>98200</v>
      </c>
      <c r="W50" s="4">
        <v>46382.6</v>
      </c>
      <c r="X50" s="4">
        <v>52000</v>
      </c>
      <c r="Y50" s="4">
        <v>101400</v>
      </c>
      <c r="Z50" s="4">
        <v>705545</v>
      </c>
      <c r="AA50" s="6">
        <v>967545.88</v>
      </c>
      <c r="AC50" s="17" t="s">
        <v>40</v>
      </c>
      <c r="AD50" s="2">
        <v>0</v>
      </c>
      <c r="AE50" s="2">
        <v>0</v>
      </c>
      <c r="AF50" s="2">
        <v>1</v>
      </c>
      <c r="AG50" s="2">
        <v>4</v>
      </c>
      <c r="AH50" s="2">
        <v>0</v>
      </c>
      <c r="AI50" s="2">
        <v>0</v>
      </c>
      <c r="AJ50" s="2">
        <v>0</v>
      </c>
      <c r="AK50" s="2">
        <v>0</v>
      </c>
      <c r="AL50" s="2">
        <v>3</v>
      </c>
      <c r="AM50" s="2">
        <v>11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4</v>
      </c>
      <c r="BC50" s="10">
        <v>15</v>
      </c>
    </row>
    <row r="51" spans="1:55" ht="15.75" thickBot="1" x14ac:dyDescent="0.3">
      <c r="A51" s="17" t="s">
        <v>252</v>
      </c>
      <c r="B51" s="4">
        <v>400000</v>
      </c>
      <c r="C51" s="4">
        <v>395000</v>
      </c>
      <c r="D51" s="2">
        <v>0</v>
      </c>
      <c r="E51" s="2">
        <v>0</v>
      </c>
      <c r="F51" s="4">
        <v>849933</v>
      </c>
      <c r="G51" s="4">
        <v>779018.89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4">
        <v>26000</v>
      </c>
      <c r="O51" s="4">
        <v>43030</v>
      </c>
      <c r="P51" s="2">
        <v>0</v>
      </c>
      <c r="Q51" s="2">
        <v>0</v>
      </c>
      <c r="R51" s="4">
        <v>550110</v>
      </c>
      <c r="S51" s="4">
        <v>555611.1</v>
      </c>
      <c r="T51" s="2">
        <v>0</v>
      </c>
      <c r="U51" s="2">
        <v>0</v>
      </c>
      <c r="V51" s="2">
        <v>0</v>
      </c>
      <c r="W51" s="2">
        <v>0</v>
      </c>
      <c r="X51" s="4">
        <v>420000</v>
      </c>
      <c r="Y51" s="4">
        <v>602000</v>
      </c>
      <c r="Z51" s="4">
        <v>2246043</v>
      </c>
      <c r="AA51" s="6">
        <v>2374659.9900000002</v>
      </c>
      <c r="AC51" s="17" t="s">
        <v>77</v>
      </c>
      <c r="AD51" s="2">
        <v>0</v>
      </c>
      <c r="AE51" s="2">
        <v>0</v>
      </c>
      <c r="AF51" s="2">
        <v>1</v>
      </c>
      <c r="AG51" s="2">
        <v>4</v>
      </c>
      <c r="AH51" s="2">
        <v>0</v>
      </c>
      <c r="AI51" s="2">
        <v>0</v>
      </c>
      <c r="AJ51" s="2">
        <v>0</v>
      </c>
      <c r="AK51" s="2">
        <v>0</v>
      </c>
      <c r="AL51" s="2">
        <v>3</v>
      </c>
      <c r="AM51" s="2">
        <v>3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3</v>
      </c>
      <c r="AY51" s="2">
        <v>2</v>
      </c>
      <c r="AZ51" s="2">
        <v>0</v>
      </c>
      <c r="BA51" s="2">
        <v>0</v>
      </c>
      <c r="BB51" s="2">
        <v>7</v>
      </c>
      <c r="BC51" s="10">
        <v>9</v>
      </c>
    </row>
    <row r="52" spans="1:55" ht="15.75" thickBot="1" x14ac:dyDescent="0.3">
      <c r="A52" s="17" t="s">
        <v>188</v>
      </c>
      <c r="B52" s="4">
        <v>19350</v>
      </c>
      <c r="C52" s="4">
        <v>24903.45</v>
      </c>
      <c r="D52" s="4">
        <v>399834</v>
      </c>
      <c r="E52" s="4">
        <v>332861.81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4">
        <v>434918</v>
      </c>
      <c r="M52" s="4">
        <v>396645.22</v>
      </c>
      <c r="N52" s="4">
        <v>86400</v>
      </c>
      <c r="O52" s="4">
        <v>83721.600000000006</v>
      </c>
      <c r="P52" s="2">
        <v>0</v>
      </c>
      <c r="Q52" s="2">
        <v>0</v>
      </c>
      <c r="R52" s="2">
        <v>20</v>
      </c>
      <c r="S52" s="2">
        <v>165.52</v>
      </c>
      <c r="T52" s="2">
        <v>0</v>
      </c>
      <c r="U52" s="2">
        <v>0</v>
      </c>
      <c r="V52" s="4">
        <v>299889</v>
      </c>
      <c r="W52" s="4">
        <v>339624.29</v>
      </c>
      <c r="X52" s="2">
        <v>0</v>
      </c>
      <c r="Y52" s="2">
        <v>0</v>
      </c>
      <c r="Z52" s="4">
        <v>1240411</v>
      </c>
      <c r="AA52" s="6">
        <v>1177921.8899999999</v>
      </c>
      <c r="AC52" s="17" t="s">
        <v>42</v>
      </c>
      <c r="AD52" s="4">
        <v>1632949</v>
      </c>
      <c r="AE52" s="4">
        <v>2357583</v>
      </c>
      <c r="AF52" s="4">
        <v>699976</v>
      </c>
      <c r="AG52" s="4">
        <v>1132124</v>
      </c>
      <c r="AH52" s="4">
        <v>1330099</v>
      </c>
      <c r="AI52" s="4">
        <v>2105448</v>
      </c>
      <c r="AJ52" s="4">
        <v>562862</v>
      </c>
      <c r="AK52" s="4">
        <v>809833</v>
      </c>
      <c r="AL52" s="4">
        <v>328678</v>
      </c>
      <c r="AM52" s="4">
        <v>491022</v>
      </c>
      <c r="AN52" s="4">
        <v>938651</v>
      </c>
      <c r="AO52" s="4">
        <v>1037323</v>
      </c>
      <c r="AP52" s="4">
        <v>734308</v>
      </c>
      <c r="AQ52" s="4">
        <v>899092</v>
      </c>
      <c r="AR52" s="4">
        <v>758055</v>
      </c>
      <c r="AS52" s="4">
        <v>1024963</v>
      </c>
      <c r="AT52" s="4">
        <v>1375551</v>
      </c>
      <c r="AU52" s="4">
        <v>1759125</v>
      </c>
      <c r="AV52" s="4">
        <v>1486950</v>
      </c>
      <c r="AW52" s="4">
        <v>2302163</v>
      </c>
      <c r="AX52" s="4">
        <v>1162118</v>
      </c>
      <c r="AY52" s="4">
        <v>1678243</v>
      </c>
      <c r="AZ52" s="4">
        <v>1299358</v>
      </c>
      <c r="BA52" s="4">
        <v>1700079</v>
      </c>
      <c r="BB52" s="4">
        <v>12309555</v>
      </c>
      <c r="BC52" s="6">
        <v>17296998</v>
      </c>
    </row>
    <row r="53" spans="1:55" ht="15.75" thickBot="1" x14ac:dyDescent="0.3">
      <c r="A53" s="17" t="s">
        <v>165</v>
      </c>
      <c r="B53" s="4">
        <v>54006</v>
      </c>
      <c r="C53" s="4">
        <v>107471.94</v>
      </c>
      <c r="D53" s="4">
        <v>25900</v>
      </c>
      <c r="E53" s="4">
        <v>41932.1</v>
      </c>
      <c r="F53" s="4">
        <v>50890</v>
      </c>
      <c r="G53" s="4">
        <v>99326.5</v>
      </c>
      <c r="H53" s="4">
        <v>51883</v>
      </c>
      <c r="I53" s="4">
        <v>92860.91</v>
      </c>
      <c r="J53" s="4">
        <v>25900</v>
      </c>
      <c r="K53" s="4">
        <v>41828.5</v>
      </c>
      <c r="L53" s="4">
        <v>54006</v>
      </c>
      <c r="M53" s="4">
        <v>99371.04</v>
      </c>
      <c r="N53" s="4">
        <v>131706</v>
      </c>
      <c r="O53" s="4">
        <v>241498.72</v>
      </c>
      <c r="P53" s="4">
        <v>22001</v>
      </c>
      <c r="Q53" s="4">
        <v>30031.37</v>
      </c>
      <c r="R53" s="4">
        <v>49980</v>
      </c>
      <c r="S53" s="4">
        <v>86965.2</v>
      </c>
      <c r="T53" s="4">
        <v>63800</v>
      </c>
      <c r="U53" s="4">
        <v>116150</v>
      </c>
      <c r="V53" s="4">
        <v>25900</v>
      </c>
      <c r="W53" s="4">
        <v>47267.5</v>
      </c>
      <c r="X53" s="2">
        <v>0</v>
      </c>
      <c r="Y53" s="2">
        <v>0</v>
      </c>
      <c r="Z53" s="4">
        <v>555972</v>
      </c>
      <c r="AA53" s="6">
        <v>1004703.78</v>
      </c>
      <c r="AC53" s="17" t="s">
        <v>72</v>
      </c>
      <c r="AD53" s="4">
        <v>1005</v>
      </c>
      <c r="AE53" s="4">
        <v>23553</v>
      </c>
      <c r="AF53" s="4">
        <v>4129</v>
      </c>
      <c r="AG53" s="4">
        <v>114444</v>
      </c>
      <c r="AH53" s="4">
        <v>8221</v>
      </c>
      <c r="AI53" s="4">
        <v>173561</v>
      </c>
      <c r="AJ53" s="4">
        <v>1565</v>
      </c>
      <c r="AK53" s="4">
        <v>51155</v>
      </c>
      <c r="AL53" s="4">
        <v>1249</v>
      </c>
      <c r="AM53" s="4">
        <v>7982</v>
      </c>
      <c r="AN53" s="4">
        <v>16459</v>
      </c>
      <c r="AO53" s="4">
        <v>145843</v>
      </c>
      <c r="AP53" s="4">
        <v>2201</v>
      </c>
      <c r="AQ53" s="4">
        <v>27796</v>
      </c>
      <c r="AR53" s="4">
        <v>3564</v>
      </c>
      <c r="AS53" s="4">
        <v>16446</v>
      </c>
      <c r="AT53" s="2">
        <v>204</v>
      </c>
      <c r="AU53" s="4">
        <v>3836</v>
      </c>
      <c r="AV53" s="2">
        <v>443</v>
      </c>
      <c r="AW53" s="4">
        <v>30322</v>
      </c>
      <c r="AX53" s="2">
        <v>201</v>
      </c>
      <c r="AY53" s="4">
        <v>23197</v>
      </c>
      <c r="AZ53" s="2">
        <v>62</v>
      </c>
      <c r="BA53" s="4">
        <v>3179</v>
      </c>
      <c r="BB53" s="4">
        <v>39303</v>
      </c>
      <c r="BC53" s="6">
        <v>621314</v>
      </c>
    </row>
    <row r="54" spans="1:55" ht="15.75" thickBot="1" x14ac:dyDescent="0.3">
      <c r="A54" s="17" t="s">
        <v>80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4">
        <v>149050</v>
      </c>
      <c r="O54" s="4">
        <v>80532.5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4">
        <v>149050</v>
      </c>
      <c r="AA54" s="6">
        <v>80532.5</v>
      </c>
      <c r="AC54" s="17" t="s">
        <v>73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3</v>
      </c>
      <c r="AM54" s="2">
        <v>1</v>
      </c>
      <c r="AN54" s="2">
        <v>24</v>
      </c>
      <c r="AO54" s="2">
        <v>92</v>
      </c>
      <c r="AP54" s="2">
        <v>34</v>
      </c>
      <c r="AQ54" s="2">
        <v>74</v>
      </c>
      <c r="AR54" s="2">
        <v>6</v>
      </c>
      <c r="AS54" s="2">
        <v>1</v>
      </c>
      <c r="AT54" s="2">
        <v>0</v>
      </c>
      <c r="AU54" s="2">
        <v>0</v>
      </c>
      <c r="AV54" s="2">
        <v>0</v>
      </c>
      <c r="AW54" s="2">
        <v>0</v>
      </c>
      <c r="AX54" s="2">
        <v>9</v>
      </c>
      <c r="AY54" s="2">
        <v>4</v>
      </c>
      <c r="AZ54" s="2">
        <v>0</v>
      </c>
      <c r="BA54" s="2">
        <v>0</v>
      </c>
      <c r="BB54" s="2">
        <v>76</v>
      </c>
      <c r="BC54" s="10">
        <v>172</v>
      </c>
    </row>
    <row r="55" spans="1:55" ht="15.75" thickBot="1" x14ac:dyDescent="0.3">
      <c r="A55" s="17" t="s">
        <v>253</v>
      </c>
      <c r="B55" s="2">
        <v>0</v>
      </c>
      <c r="C55" s="2">
        <v>0</v>
      </c>
      <c r="D55" s="4">
        <v>42000</v>
      </c>
      <c r="E55" s="4">
        <v>44520</v>
      </c>
      <c r="F55" s="2">
        <v>0</v>
      </c>
      <c r="G55" s="2">
        <v>0</v>
      </c>
      <c r="H55" s="2">
        <v>0</v>
      </c>
      <c r="I55" s="2">
        <v>0</v>
      </c>
      <c r="J55" s="4">
        <v>42620</v>
      </c>
      <c r="K55" s="4">
        <v>43582.3</v>
      </c>
      <c r="L55" s="4">
        <v>186200</v>
      </c>
      <c r="M55" s="4">
        <v>110789</v>
      </c>
      <c r="N55" s="4">
        <v>37620</v>
      </c>
      <c r="O55" s="4">
        <v>39501</v>
      </c>
      <c r="P55" s="2">
        <v>0</v>
      </c>
      <c r="Q55" s="2">
        <v>0</v>
      </c>
      <c r="R55" s="2">
        <v>0</v>
      </c>
      <c r="S55" s="2">
        <v>0</v>
      </c>
      <c r="T55" s="4">
        <v>44000</v>
      </c>
      <c r="U55" s="4">
        <v>26180</v>
      </c>
      <c r="V55" s="4">
        <v>44000</v>
      </c>
      <c r="W55" s="4">
        <v>26180</v>
      </c>
      <c r="X55" s="2">
        <v>0</v>
      </c>
      <c r="Y55" s="2">
        <v>0</v>
      </c>
      <c r="Z55" s="4">
        <v>396440</v>
      </c>
      <c r="AA55" s="6">
        <v>290752.3</v>
      </c>
      <c r="AC55" s="17" t="s">
        <v>45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4">
        <v>1000</v>
      </c>
      <c r="AS55" s="4">
        <v>1875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4">
        <v>1000</v>
      </c>
      <c r="BC55" s="6">
        <v>1875</v>
      </c>
    </row>
    <row r="56" spans="1:55" ht="15.75" thickBot="1" x14ac:dyDescent="0.3">
      <c r="A56" s="17" t="s">
        <v>136</v>
      </c>
      <c r="B56" s="2">
        <v>0</v>
      </c>
      <c r="C56" s="2">
        <v>0</v>
      </c>
      <c r="D56" s="4">
        <v>13000</v>
      </c>
      <c r="E56" s="4">
        <v>23725</v>
      </c>
      <c r="F56" s="4">
        <v>13000</v>
      </c>
      <c r="G56" s="4">
        <v>23689.9</v>
      </c>
      <c r="H56" s="4">
        <v>30400</v>
      </c>
      <c r="I56" s="4">
        <v>37076.800000000003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4">
        <v>34000</v>
      </c>
      <c r="S56" s="4">
        <v>45080</v>
      </c>
      <c r="T56" s="2">
        <v>0</v>
      </c>
      <c r="U56" s="2">
        <v>0</v>
      </c>
      <c r="V56" s="4">
        <v>13000</v>
      </c>
      <c r="W56" s="4">
        <v>24180</v>
      </c>
      <c r="X56" s="2">
        <v>0</v>
      </c>
      <c r="Y56" s="2">
        <v>0</v>
      </c>
      <c r="Z56" s="4">
        <v>103400</v>
      </c>
      <c r="AA56" s="6">
        <v>153751.70000000001</v>
      </c>
      <c r="AC56" s="17" t="s">
        <v>402</v>
      </c>
      <c r="AD56" s="4">
        <v>66780</v>
      </c>
      <c r="AE56" s="4">
        <v>86787</v>
      </c>
      <c r="AF56" s="2">
        <v>0</v>
      </c>
      <c r="AG56" s="2">
        <v>0</v>
      </c>
      <c r="AH56" s="4">
        <v>248220</v>
      </c>
      <c r="AI56" s="4">
        <v>379497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4">
        <v>120960</v>
      </c>
      <c r="AW56" s="4">
        <v>169253</v>
      </c>
      <c r="AX56" s="2">
        <v>0</v>
      </c>
      <c r="AY56" s="2">
        <v>0</v>
      </c>
      <c r="AZ56" s="4">
        <v>67515</v>
      </c>
      <c r="BA56" s="4">
        <v>93722</v>
      </c>
      <c r="BB56" s="4">
        <v>503475</v>
      </c>
      <c r="BC56" s="6">
        <v>729259</v>
      </c>
    </row>
    <row r="57" spans="1:55" ht="15.75" thickBot="1" x14ac:dyDescent="0.3">
      <c r="A57" s="17" t="s">
        <v>137</v>
      </c>
      <c r="B57" s="2">
        <v>0</v>
      </c>
      <c r="C57" s="2">
        <v>0</v>
      </c>
      <c r="D57" s="4">
        <v>15200</v>
      </c>
      <c r="E57" s="4">
        <v>19000</v>
      </c>
      <c r="F57" s="2">
        <v>0</v>
      </c>
      <c r="G57" s="2">
        <v>0</v>
      </c>
      <c r="H57" s="4">
        <v>17840</v>
      </c>
      <c r="I57" s="4">
        <v>22300</v>
      </c>
      <c r="J57" s="2">
        <v>105</v>
      </c>
      <c r="K57" s="4">
        <v>5141.96</v>
      </c>
      <c r="L57" s="2">
        <v>0</v>
      </c>
      <c r="M57" s="2">
        <v>0</v>
      </c>
      <c r="N57" s="4">
        <v>27000</v>
      </c>
      <c r="O57" s="4">
        <v>38675</v>
      </c>
      <c r="P57" s="2">
        <v>14</v>
      </c>
      <c r="Q57" s="2">
        <v>73.06</v>
      </c>
      <c r="R57" s="2">
        <v>0</v>
      </c>
      <c r="S57" s="2">
        <v>0</v>
      </c>
      <c r="T57" s="2">
        <v>25</v>
      </c>
      <c r="U57" s="2">
        <v>7.93</v>
      </c>
      <c r="V57" s="2">
        <v>0</v>
      </c>
      <c r="W57" s="2">
        <v>0</v>
      </c>
      <c r="X57" s="2">
        <v>0</v>
      </c>
      <c r="Y57" s="2">
        <v>0</v>
      </c>
      <c r="Z57" s="4">
        <v>60184</v>
      </c>
      <c r="AA57" s="6">
        <v>85197.95</v>
      </c>
      <c r="AC57" s="17" t="s">
        <v>49</v>
      </c>
      <c r="AD57" s="2">
        <v>5</v>
      </c>
      <c r="AE57" s="2">
        <v>40</v>
      </c>
      <c r="AF57" s="2">
        <v>33</v>
      </c>
      <c r="AG57" s="2">
        <v>60</v>
      </c>
      <c r="AH57" s="2">
        <v>10</v>
      </c>
      <c r="AI57" s="2">
        <v>11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1</v>
      </c>
      <c r="AQ57" s="2">
        <v>27</v>
      </c>
      <c r="AR57" s="2">
        <v>98</v>
      </c>
      <c r="AS57" s="2">
        <v>441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1</v>
      </c>
      <c r="BA57" s="2">
        <v>43</v>
      </c>
      <c r="BB57" s="2">
        <v>148</v>
      </c>
      <c r="BC57" s="10">
        <v>622</v>
      </c>
    </row>
    <row r="58" spans="1:55" ht="15.75" thickBot="1" x14ac:dyDescent="0.3">
      <c r="A58" s="17" t="s">
        <v>94</v>
      </c>
      <c r="B58" s="2">
        <v>0</v>
      </c>
      <c r="C58" s="2">
        <v>0</v>
      </c>
      <c r="D58" s="2">
        <v>200</v>
      </c>
      <c r="E58" s="2">
        <v>300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4">
        <v>12120</v>
      </c>
      <c r="O58" s="4">
        <v>14554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4">
        <v>12320</v>
      </c>
      <c r="AA58" s="6">
        <v>14854</v>
      </c>
      <c r="AC58" s="17" t="s">
        <v>94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4">
        <v>19670</v>
      </c>
      <c r="BA58" s="4">
        <v>13553</v>
      </c>
      <c r="BB58" s="4">
        <v>19670</v>
      </c>
      <c r="BC58" s="6">
        <v>13553</v>
      </c>
    </row>
    <row r="59" spans="1:55" ht="15.75" thickBot="1" x14ac:dyDescent="0.3">
      <c r="A59" s="17" t="s">
        <v>254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4">
        <v>21090</v>
      </c>
      <c r="I59" s="4">
        <v>20649</v>
      </c>
      <c r="J59" s="2">
        <v>0</v>
      </c>
      <c r="K59" s="2">
        <v>0</v>
      </c>
      <c r="L59" s="2">
        <v>0</v>
      </c>
      <c r="M59" s="2">
        <v>0</v>
      </c>
      <c r="N59" s="4">
        <v>5500</v>
      </c>
      <c r="O59" s="4">
        <v>3000</v>
      </c>
      <c r="P59" s="2">
        <v>0</v>
      </c>
      <c r="Q59" s="2">
        <v>0</v>
      </c>
      <c r="R59" s="2">
        <v>0</v>
      </c>
      <c r="S59" s="2">
        <v>0</v>
      </c>
      <c r="T59" s="4">
        <v>18000</v>
      </c>
      <c r="U59" s="4">
        <v>18900</v>
      </c>
      <c r="V59" s="4">
        <v>18000</v>
      </c>
      <c r="W59" s="4">
        <v>18900</v>
      </c>
      <c r="X59" s="4">
        <v>13710</v>
      </c>
      <c r="Y59" s="4">
        <v>6855</v>
      </c>
      <c r="Z59" s="4">
        <v>76300</v>
      </c>
      <c r="AA59" s="6">
        <v>68304</v>
      </c>
      <c r="AC59" s="17" t="s">
        <v>189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4">
        <v>113400</v>
      </c>
      <c r="AU59" s="4">
        <v>136080</v>
      </c>
      <c r="AV59" s="4">
        <v>430920</v>
      </c>
      <c r="AW59" s="4">
        <v>517104</v>
      </c>
      <c r="AX59" s="4">
        <v>22680</v>
      </c>
      <c r="AY59" s="4">
        <v>27216</v>
      </c>
      <c r="AZ59" s="4">
        <v>113400</v>
      </c>
      <c r="BA59" s="4">
        <v>136080</v>
      </c>
      <c r="BB59" s="4">
        <v>680400</v>
      </c>
      <c r="BC59" s="6">
        <v>816480</v>
      </c>
    </row>
    <row r="60" spans="1:55" ht="15.75" thickBot="1" x14ac:dyDescent="0.3">
      <c r="A60" s="17" t="s">
        <v>255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4">
        <v>17500</v>
      </c>
      <c r="U60" s="4">
        <v>26300</v>
      </c>
      <c r="V60" s="2">
        <v>0</v>
      </c>
      <c r="W60" s="2">
        <v>0</v>
      </c>
      <c r="X60" s="2">
        <v>0</v>
      </c>
      <c r="Y60" s="2">
        <v>0</v>
      </c>
      <c r="Z60" s="4">
        <v>17500</v>
      </c>
      <c r="AA60" s="6">
        <v>26300</v>
      </c>
      <c r="AC60" s="17" t="s">
        <v>230</v>
      </c>
      <c r="AD60" s="2">
        <v>0</v>
      </c>
      <c r="AE60" s="2">
        <v>0</v>
      </c>
      <c r="AF60" s="4">
        <v>649525</v>
      </c>
      <c r="AG60" s="4">
        <v>464410</v>
      </c>
      <c r="AH60" s="4">
        <v>909000</v>
      </c>
      <c r="AI60" s="4">
        <v>505950</v>
      </c>
      <c r="AJ60" s="4">
        <v>16886701</v>
      </c>
      <c r="AK60" s="4">
        <v>10861321</v>
      </c>
      <c r="AL60" s="2">
        <v>0</v>
      </c>
      <c r="AM60" s="2">
        <v>0</v>
      </c>
      <c r="AN60" s="4">
        <v>18210</v>
      </c>
      <c r="AO60" s="4">
        <v>10134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4">
        <v>802093</v>
      </c>
      <c r="AY60" s="4">
        <v>593502</v>
      </c>
      <c r="AZ60" s="4">
        <v>353701</v>
      </c>
      <c r="BA60" s="4">
        <v>258263</v>
      </c>
      <c r="BB60" s="4">
        <v>19619230</v>
      </c>
      <c r="BC60" s="6">
        <v>12693580</v>
      </c>
    </row>
    <row r="61" spans="1:55" ht="15.75" thickBot="1" x14ac:dyDescent="0.3">
      <c r="A61" s="17" t="s">
        <v>81</v>
      </c>
      <c r="B61" s="4">
        <v>26750</v>
      </c>
      <c r="C61" s="4">
        <v>38700</v>
      </c>
      <c r="D61" s="4">
        <v>32300</v>
      </c>
      <c r="E61" s="4">
        <v>38150</v>
      </c>
      <c r="F61" s="4">
        <v>25800</v>
      </c>
      <c r="G61" s="4">
        <v>40020</v>
      </c>
      <c r="H61" s="2">
        <v>0</v>
      </c>
      <c r="I61" s="2">
        <v>0</v>
      </c>
      <c r="J61" s="2">
        <v>0</v>
      </c>
      <c r="K61" s="2">
        <v>0</v>
      </c>
      <c r="L61" s="4">
        <v>7000</v>
      </c>
      <c r="M61" s="4">
        <v>14000</v>
      </c>
      <c r="N61" s="2">
        <v>0</v>
      </c>
      <c r="O61" s="2">
        <v>0</v>
      </c>
      <c r="P61" s="4">
        <v>12800</v>
      </c>
      <c r="Q61" s="4">
        <v>22080</v>
      </c>
      <c r="R61" s="2">
        <v>0</v>
      </c>
      <c r="S61" s="2">
        <v>0</v>
      </c>
      <c r="T61" s="4">
        <v>12800</v>
      </c>
      <c r="U61" s="4">
        <v>23424</v>
      </c>
      <c r="V61" s="4">
        <v>24000</v>
      </c>
      <c r="W61" s="4">
        <v>39960</v>
      </c>
      <c r="X61" s="2">
        <v>0</v>
      </c>
      <c r="Y61" s="2">
        <v>0</v>
      </c>
      <c r="Z61" s="4">
        <v>141450</v>
      </c>
      <c r="AA61" s="6">
        <v>216334</v>
      </c>
      <c r="AC61" s="17" t="s">
        <v>25</v>
      </c>
      <c r="AD61" s="4">
        <v>2520</v>
      </c>
      <c r="AE61" s="4">
        <v>11907</v>
      </c>
      <c r="AF61" s="2">
        <v>0</v>
      </c>
      <c r="AG61" s="2">
        <v>0</v>
      </c>
      <c r="AH61" s="2">
        <v>113</v>
      </c>
      <c r="AI61" s="4">
        <v>1874</v>
      </c>
      <c r="AJ61" s="4">
        <v>1936</v>
      </c>
      <c r="AK61" s="4">
        <v>8377</v>
      </c>
      <c r="AL61" s="2">
        <v>576</v>
      </c>
      <c r="AM61" s="4">
        <v>2493</v>
      </c>
      <c r="AN61" s="2">
        <v>0</v>
      </c>
      <c r="AO61" s="2">
        <v>0</v>
      </c>
      <c r="AP61" s="4">
        <v>2729</v>
      </c>
      <c r="AQ61" s="4">
        <v>13988</v>
      </c>
      <c r="AR61" s="2">
        <v>0</v>
      </c>
      <c r="AS61" s="2">
        <v>0</v>
      </c>
      <c r="AT61" s="4">
        <v>1603</v>
      </c>
      <c r="AU61" s="4">
        <v>8817</v>
      </c>
      <c r="AV61" s="2">
        <v>2</v>
      </c>
      <c r="AW61" s="4">
        <v>1292</v>
      </c>
      <c r="AX61" s="2">
        <v>0</v>
      </c>
      <c r="AY61" s="2">
        <v>0</v>
      </c>
      <c r="AZ61" s="4">
        <v>1900</v>
      </c>
      <c r="BA61" s="4">
        <v>8225</v>
      </c>
      <c r="BB61" s="4">
        <v>11379</v>
      </c>
      <c r="BC61" s="6">
        <v>56973</v>
      </c>
    </row>
    <row r="62" spans="1:55" ht="15.75" thickBot="1" x14ac:dyDescent="0.3">
      <c r="A62" s="17" t="s">
        <v>256</v>
      </c>
      <c r="B62" s="4">
        <v>16940</v>
      </c>
      <c r="C62" s="4">
        <v>18647.759999999998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4">
        <v>16940</v>
      </c>
      <c r="AA62" s="6">
        <v>18647.759999999998</v>
      </c>
      <c r="AC62" s="17" t="s">
        <v>27</v>
      </c>
      <c r="AD62" s="4">
        <v>117688</v>
      </c>
      <c r="AE62" s="4">
        <v>170314</v>
      </c>
      <c r="AF62" s="4">
        <v>71053</v>
      </c>
      <c r="AG62" s="4">
        <v>115415</v>
      </c>
      <c r="AH62" s="4">
        <v>110660</v>
      </c>
      <c r="AI62" s="4">
        <v>298433</v>
      </c>
      <c r="AJ62" s="4">
        <v>157085</v>
      </c>
      <c r="AK62" s="4">
        <v>410175</v>
      </c>
      <c r="AL62" s="4">
        <v>11935</v>
      </c>
      <c r="AM62" s="4">
        <v>58978</v>
      </c>
      <c r="AN62" s="4">
        <v>33929</v>
      </c>
      <c r="AO62" s="4">
        <v>139944</v>
      </c>
      <c r="AP62" s="2">
        <v>675</v>
      </c>
      <c r="AQ62" s="4">
        <v>8021</v>
      </c>
      <c r="AR62" s="2">
        <v>523</v>
      </c>
      <c r="AS62" s="4">
        <v>16791</v>
      </c>
      <c r="AT62" s="4">
        <v>16088</v>
      </c>
      <c r="AU62" s="4">
        <v>51222</v>
      </c>
      <c r="AV62" s="4">
        <v>97876</v>
      </c>
      <c r="AW62" s="4">
        <v>74149</v>
      </c>
      <c r="AX62" s="2">
        <v>47</v>
      </c>
      <c r="AY62" s="2">
        <v>915</v>
      </c>
      <c r="AZ62" s="4">
        <v>70454</v>
      </c>
      <c r="BA62" s="4">
        <v>50028</v>
      </c>
      <c r="BB62" s="4">
        <v>688013</v>
      </c>
      <c r="BC62" s="6">
        <v>1394385</v>
      </c>
    </row>
    <row r="63" spans="1:55" ht="15.75" thickBot="1" x14ac:dyDescent="0.3">
      <c r="A63" s="17" t="s">
        <v>189</v>
      </c>
      <c r="B63" s="2">
        <v>0</v>
      </c>
      <c r="C63" s="2">
        <v>0</v>
      </c>
      <c r="D63" s="4">
        <v>15200</v>
      </c>
      <c r="E63" s="4">
        <v>18696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4">
        <v>15200</v>
      </c>
      <c r="Q63" s="4">
        <v>19152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4">
        <v>30400</v>
      </c>
      <c r="AA63" s="6">
        <v>37848</v>
      </c>
      <c r="AC63" s="17" t="s">
        <v>270</v>
      </c>
      <c r="AD63" s="4">
        <v>40320</v>
      </c>
      <c r="AE63" s="4">
        <v>30796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4">
        <v>60480</v>
      </c>
      <c r="AU63" s="4">
        <v>42548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4">
        <v>100800</v>
      </c>
      <c r="BC63" s="6">
        <v>73344</v>
      </c>
    </row>
    <row r="64" spans="1:55" ht="15.75" thickBot="1" x14ac:dyDescent="0.3">
      <c r="A64" s="17" t="s">
        <v>230</v>
      </c>
      <c r="B64" s="4">
        <v>8500</v>
      </c>
      <c r="C64" s="4">
        <v>19823.919999999998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4">
        <v>17500</v>
      </c>
      <c r="M64" s="4">
        <v>10500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4">
        <v>26000</v>
      </c>
      <c r="AA64" s="6">
        <v>30323.919999999998</v>
      </c>
      <c r="AC64" s="17" t="s">
        <v>176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4">
        <v>2466</v>
      </c>
      <c r="AM64" s="4">
        <v>31249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4">
        <v>3082</v>
      </c>
      <c r="AU64" s="4">
        <v>30850</v>
      </c>
      <c r="AV64" s="4">
        <v>3082</v>
      </c>
      <c r="AW64" s="4">
        <v>31396</v>
      </c>
      <c r="AX64" s="4">
        <v>5548</v>
      </c>
      <c r="AY64" s="4">
        <v>55714</v>
      </c>
      <c r="AZ64" s="2">
        <v>0</v>
      </c>
      <c r="BA64" s="2">
        <v>0</v>
      </c>
      <c r="BB64" s="4">
        <v>14178</v>
      </c>
      <c r="BC64" s="6">
        <v>149209</v>
      </c>
    </row>
    <row r="65" spans="1:55" ht="15.75" thickBot="1" x14ac:dyDescent="0.3">
      <c r="A65" s="17" t="s">
        <v>231</v>
      </c>
      <c r="B65" s="4">
        <v>10008</v>
      </c>
      <c r="C65" s="4">
        <v>12229.78</v>
      </c>
      <c r="D65" s="2">
        <v>0</v>
      </c>
      <c r="E65" s="2">
        <v>0</v>
      </c>
      <c r="F65" s="2">
        <v>0</v>
      </c>
      <c r="G65" s="2">
        <v>0</v>
      </c>
      <c r="H65" s="4">
        <v>21000</v>
      </c>
      <c r="I65" s="4">
        <v>23100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4">
        <v>31008</v>
      </c>
      <c r="AA65" s="6">
        <v>35329.78</v>
      </c>
      <c r="AC65" s="17" t="s">
        <v>65</v>
      </c>
      <c r="AD65" s="4">
        <v>32733</v>
      </c>
      <c r="AE65" s="4">
        <v>152589</v>
      </c>
      <c r="AF65" s="4">
        <v>11001</v>
      </c>
      <c r="AG65" s="4">
        <v>37584</v>
      </c>
      <c r="AH65" s="4">
        <v>23580</v>
      </c>
      <c r="AI65" s="4">
        <v>80807</v>
      </c>
      <c r="AJ65" s="4">
        <v>12255</v>
      </c>
      <c r="AK65" s="4">
        <v>54491</v>
      </c>
      <c r="AL65" s="2">
        <v>0</v>
      </c>
      <c r="AM65" s="2">
        <v>0</v>
      </c>
      <c r="AN65" s="4">
        <v>52715</v>
      </c>
      <c r="AO65" s="4">
        <v>230997</v>
      </c>
      <c r="AP65" s="4">
        <v>1029</v>
      </c>
      <c r="AQ65" s="4">
        <v>4714</v>
      </c>
      <c r="AR65" s="2">
        <v>0</v>
      </c>
      <c r="AS65" s="2">
        <v>0</v>
      </c>
      <c r="AT65" s="2">
        <v>0</v>
      </c>
      <c r="AU65" s="2">
        <v>0</v>
      </c>
      <c r="AV65" s="4">
        <v>27342</v>
      </c>
      <c r="AW65" s="4">
        <v>151072</v>
      </c>
      <c r="AX65" s="2">
        <v>0</v>
      </c>
      <c r="AY65" s="2">
        <v>0</v>
      </c>
      <c r="AZ65" s="2">
        <v>482</v>
      </c>
      <c r="BA65" s="4">
        <v>6043</v>
      </c>
      <c r="BB65" s="4">
        <v>161137</v>
      </c>
      <c r="BC65" s="6">
        <v>718297</v>
      </c>
    </row>
    <row r="66" spans="1:55" ht="15.75" thickBot="1" x14ac:dyDescent="0.3">
      <c r="A66" s="17" t="s">
        <v>257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4">
        <v>18620</v>
      </c>
      <c r="M66" s="4">
        <v>16758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4">
        <v>18620</v>
      </c>
      <c r="AA66" s="6">
        <v>16758</v>
      </c>
      <c r="AC66" s="17" t="s">
        <v>66</v>
      </c>
      <c r="AD66" s="2">
        <v>0</v>
      </c>
      <c r="AE66" s="2">
        <v>0</v>
      </c>
      <c r="AF66" s="2">
        <v>51</v>
      </c>
      <c r="AG66" s="2">
        <v>534</v>
      </c>
      <c r="AH66" s="4">
        <v>52064</v>
      </c>
      <c r="AI66" s="4">
        <v>37595</v>
      </c>
      <c r="AJ66" s="2">
        <v>332</v>
      </c>
      <c r="AK66" s="4">
        <v>24512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4">
        <v>52109</v>
      </c>
      <c r="AW66" s="4">
        <v>35990</v>
      </c>
      <c r="AX66" s="2">
        <v>0</v>
      </c>
      <c r="AY66" s="2">
        <v>0</v>
      </c>
      <c r="AZ66" s="4">
        <v>26077</v>
      </c>
      <c r="BA66" s="4">
        <v>19337</v>
      </c>
      <c r="BB66" s="4">
        <v>130633</v>
      </c>
      <c r="BC66" s="6">
        <v>117968</v>
      </c>
    </row>
    <row r="67" spans="1:55" ht="15.75" thickBot="1" x14ac:dyDescent="0.3">
      <c r="A67" s="17" t="s">
        <v>84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4">
        <v>20000</v>
      </c>
      <c r="W67" s="4">
        <v>16000</v>
      </c>
      <c r="X67" s="2">
        <v>0</v>
      </c>
      <c r="Y67" s="2">
        <v>0</v>
      </c>
      <c r="Z67" s="4">
        <v>20000</v>
      </c>
      <c r="AA67" s="6">
        <v>16000</v>
      </c>
      <c r="AC67" s="17" t="s">
        <v>75</v>
      </c>
      <c r="AD67" s="2">
        <v>640</v>
      </c>
      <c r="AE67" s="4">
        <v>2864</v>
      </c>
      <c r="AF67" s="2">
        <v>0</v>
      </c>
      <c r="AG67" s="2">
        <v>0</v>
      </c>
      <c r="AH67" s="2">
        <v>3</v>
      </c>
      <c r="AI67" s="2">
        <v>96</v>
      </c>
      <c r="AJ67" s="2">
        <v>0</v>
      </c>
      <c r="AK67" s="2">
        <v>0</v>
      </c>
      <c r="AL67" s="2">
        <v>2</v>
      </c>
      <c r="AM67" s="2">
        <v>10</v>
      </c>
      <c r="AN67" s="2">
        <v>1</v>
      </c>
      <c r="AO67" s="2">
        <v>15</v>
      </c>
      <c r="AP67" s="2">
        <v>3</v>
      </c>
      <c r="AQ67" s="2">
        <v>7</v>
      </c>
      <c r="AR67" s="2">
        <v>85</v>
      </c>
      <c r="AS67" s="2">
        <v>848</v>
      </c>
      <c r="AT67" s="2">
        <v>3</v>
      </c>
      <c r="AU67" s="2">
        <v>64</v>
      </c>
      <c r="AV67" s="2">
        <v>0</v>
      </c>
      <c r="AW67" s="2">
        <v>0</v>
      </c>
      <c r="AX67" s="2">
        <v>0</v>
      </c>
      <c r="AY67" s="2">
        <v>0</v>
      </c>
      <c r="AZ67" s="2">
        <v>14</v>
      </c>
      <c r="BA67" s="2">
        <v>253</v>
      </c>
      <c r="BB67" s="2">
        <v>751</v>
      </c>
      <c r="BC67" s="6">
        <v>4157</v>
      </c>
    </row>
    <row r="68" spans="1:55" ht="15.75" thickBot="1" x14ac:dyDescent="0.3">
      <c r="A68" s="17" t="s">
        <v>53</v>
      </c>
      <c r="B68" s="2">
        <v>1</v>
      </c>
      <c r="C68" s="2">
        <v>56.76</v>
      </c>
      <c r="D68" s="2">
        <v>6</v>
      </c>
      <c r="E68" s="2">
        <v>39.86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7</v>
      </c>
      <c r="AA68" s="10">
        <v>96.62</v>
      </c>
      <c r="AC68" s="17" t="s">
        <v>67</v>
      </c>
      <c r="AD68" s="4">
        <v>7920</v>
      </c>
      <c r="AE68" s="4">
        <v>40772</v>
      </c>
      <c r="AF68" s="4">
        <v>11227</v>
      </c>
      <c r="AG68" s="4">
        <v>72791</v>
      </c>
      <c r="AH68" s="4">
        <v>5231</v>
      </c>
      <c r="AI68" s="4">
        <v>61881</v>
      </c>
      <c r="AJ68" s="4">
        <v>12345</v>
      </c>
      <c r="AK68" s="4">
        <v>73810</v>
      </c>
      <c r="AL68" s="4">
        <v>2034</v>
      </c>
      <c r="AM68" s="4">
        <v>8207</v>
      </c>
      <c r="AN68" s="4">
        <v>7923</v>
      </c>
      <c r="AO68" s="4">
        <v>99761</v>
      </c>
      <c r="AP68" s="4">
        <v>5104</v>
      </c>
      <c r="AQ68" s="4">
        <v>58752</v>
      </c>
      <c r="AR68" s="4">
        <v>1408</v>
      </c>
      <c r="AS68" s="4">
        <v>19681</v>
      </c>
      <c r="AT68" s="2">
        <v>312</v>
      </c>
      <c r="AU68" s="4">
        <v>5630</v>
      </c>
      <c r="AV68" s="2">
        <v>795</v>
      </c>
      <c r="AW68" s="4">
        <v>16555</v>
      </c>
      <c r="AX68" s="4">
        <v>1600</v>
      </c>
      <c r="AY68" s="4">
        <v>22597</v>
      </c>
      <c r="AZ68" s="4">
        <v>3401</v>
      </c>
      <c r="BA68" s="4">
        <v>42123</v>
      </c>
      <c r="BB68" s="4">
        <v>59300</v>
      </c>
      <c r="BC68" s="6">
        <v>522560</v>
      </c>
    </row>
    <row r="69" spans="1:55" ht="15.75" thickBot="1" x14ac:dyDescent="0.3">
      <c r="A69" s="17" t="s">
        <v>54</v>
      </c>
      <c r="B69" s="4">
        <v>109000</v>
      </c>
      <c r="C69" s="4">
        <v>125371.47</v>
      </c>
      <c r="D69" s="4">
        <v>459170</v>
      </c>
      <c r="E69" s="4">
        <v>510007.97</v>
      </c>
      <c r="F69" s="4">
        <v>788194</v>
      </c>
      <c r="G69" s="4">
        <v>857673.18</v>
      </c>
      <c r="H69" s="4">
        <v>442170</v>
      </c>
      <c r="I69" s="4">
        <v>449220.2</v>
      </c>
      <c r="J69" s="4">
        <v>103500</v>
      </c>
      <c r="K69" s="4">
        <v>126204.85</v>
      </c>
      <c r="L69" s="4">
        <v>578376</v>
      </c>
      <c r="M69" s="4">
        <v>538686.59</v>
      </c>
      <c r="N69" s="4">
        <v>184056</v>
      </c>
      <c r="O69" s="4">
        <v>246065.44</v>
      </c>
      <c r="P69" s="4">
        <v>145500</v>
      </c>
      <c r="Q69" s="4">
        <v>187347.85</v>
      </c>
      <c r="R69" s="4">
        <v>567404</v>
      </c>
      <c r="S69" s="4">
        <v>571389.81000000006</v>
      </c>
      <c r="T69" s="4">
        <v>241372</v>
      </c>
      <c r="U69" s="4">
        <v>360141.61</v>
      </c>
      <c r="V69" s="4">
        <v>342015</v>
      </c>
      <c r="W69" s="4">
        <v>414502</v>
      </c>
      <c r="X69" s="4">
        <v>118000</v>
      </c>
      <c r="Y69" s="4">
        <v>207750</v>
      </c>
      <c r="Z69" s="4">
        <v>4078757</v>
      </c>
      <c r="AA69" s="6">
        <v>4594360.97</v>
      </c>
      <c r="AC69" s="17" t="s">
        <v>193</v>
      </c>
      <c r="AD69" s="2">
        <v>0</v>
      </c>
      <c r="AE69" s="2">
        <v>0</v>
      </c>
      <c r="AF69" s="4">
        <v>1568</v>
      </c>
      <c r="AG69" s="4">
        <v>35688</v>
      </c>
      <c r="AH69" s="2">
        <v>0</v>
      </c>
      <c r="AI69" s="2">
        <v>0</v>
      </c>
      <c r="AJ69" s="2">
        <v>0</v>
      </c>
      <c r="AK69" s="2">
        <v>0</v>
      </c>
      <c r="AL69" s="2">
        <v>897</v>
      </c>
      <c r="AM69" s="4">
        <v>9702</v>
      </c>
      <c r="AN69" s="2">
        <v>0</v>
      </c>
      <c r="AO69" s="2">
        <v>0</v>
      </c>
      <c r="AP69" s="2">
        <v>624</v>
      </c>
      <c r="AQ69" s="4">
        <v>16812</v>
      </c>
      <c r="AR69" s="2">
        <v>0</v>
      </c>
      <c r="AS69" s="2">
        <v>0</v>
      </c>
      <c r="AT69" s="2">
        <v>0</v>
      </c>
      <c r="AU69" s="2">
        <v>0</v>
      </c>
      <c r="AV69" s="2">
        <v>600</v>
      </c>
      <c r="AW69" s="4">
        <v>7401</v>
      </c>
      <c r="AX69" s="2">
        <v>0</v>
      </c>
      <c r="AY69" s="2">
        <v>0</v>
      </c>
      <c r="AZ69" s="4">
        <v>1494</v>
      </c>
      <c r="BA69" s="4">
        <v>25127</v>
      </c>
      <c r="BB69" s="4">
        <v>5183</v>
      </c>
      <c r="BC69" s="6">
        <v>94730</v>
      </c>
    </row>
    <row r="70" spans="1:55" ht="15.75" thickBot="1" x14ac:dyDescent="0.3">
      <c r="A70" s="17" t="s">
        <v>105</v>
      </c>
      <c r="B70" s="4">
        <v>205000</v>
      </c>
      <c r="C70" s="4">
        <v>92250</v>
      </c>
      <c r="D70" s="2">
        <v>0</v>
      </c>
      <c r="E70" s="2">
        <v>0</v>
      </c>
      <c r="F70" s="4">
        <v>102500</v>
      </c>
      <c r="G70" s="4">
        <v>52787.5</v>
      </c>
      <c r="H70" s="4">
        <v>205000</v>
      </c>
      <c r="I70" s="4">
        <v>105575</v>
      </c>
      <c r="J70" s="2">
        <v>0</v>
      </c>
      <c r="K70" s="2">
        <v>0</v>
      </c>
      <c r="L70" s="2">
        <v>0</v>
      </c>
      <c r="M70" s="2">
        <v>0</v>
      </c>
      <c r="N70" s="4">
        <v>410000</v>
      </c>
      <c r="O70" s="4">
        <v>246000</v>
      </c>
      <c r="P70" s="4">
        <v>205000</v>
      </c>
      <c r="Q70" s="4">
        <v>120437.5</v>
      </c>
      <c r="R70" s="4">
        <v>102500</v>
      </c>
      <c r="S70" s="4">
        <v>63550</v>
      </c>
      <c r="T70" s="4">
        <v>41000</v>
      </c>
      <c r="U70" s="4">
        <v>23575</v>
      </c>
      <c r="V70" s="2">
        <v>0</v>
      </c>
      <c r="W70" s="2">
        <v>0</v>
      </c>
      <c r="X70" s="2">
        <v>0</v>
      </c>
      <c r="Y70" s="2">
        <v>0</v>
      </c>
      <c r="Z70" s="4">
        <v>1271000</v>
      </c>
      <c r="AA70" s="6">
        <v>704175</v>
      </c>
      <c r="AC70" s="17" t="s">
        <v>28</v>
      </c>
      <c r="AD70" s="4">
        <v>48938</v>
      </c>
      <c r="AE70" s="4">
        <v>17633</v>
      </c>
      <c r="AF70" s="2">
        <v>222</v>
      </c>
      <c r="AG70" s="4">
        <v>1142</v>
      </c>
      <c r="AH70" s="4">
        <v>81375</v>
      </c>
      <c r="AI70" s="4">
        <v>47414</v>
      </c>
      <c r="AJ70" s="4">
        <v>15109</v>
      </c>
      <c r="AK70" s="4">
        <v>9865</v>
      </c>
      <c r="AL70" s="4">
        <v>35280</v>
      </c>
      <c r="AM70" s="4">
        <v>12706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4">
        <v>14040</v>
      </c>
      <c r="AU70" s="4">
        <v>5056</v>
      </c>
      <c r="AV70" s="4">
        <v>17640</v>
      </c>
      <c r="AW70" s="4">
        <v>6353</v>
      </c>
      <c r="AX70" s="4">
        <v>35280</v>
      </c>
      <c r="AY70" s="4">
        <v>12706</v>
      </c>
      <c r="AZ70" s="2">
        <v>8</v>
      </c>
      <c r="BA70" s="2">
        <v>19</v>
      </c>
      <c r="BB70" s="4">
        <v>247892</v>
      </c>
      <c r="BC70" s="6">
        <v>112894</v>
      </c>
    </row>
    <row r="71" spans="1:55" ht="15.75" thickBot="1" x14ac:dyDescent="0.3">
      <c r="A71" s="17" t="s">
        <v>85</v>
      </c>
      <c r="B71" s="2">
        <v>0</v>
      </c>
      <c r="C71" s="2">
        <v>0</v>
      </c>
      <c r="D71" s="4">
        <v>12500</v>
      </c>
      <c r="E71" s="4">
        <v>28875</v>
      </c>
      <c r="F71" s="2">
        <v>0</v>
      </c>
      <c r="G71" s="2">
        <v>0</v>
      </c>
      <c r="H71" s="4">
        <v>9000</v>
      </c>
      <c r="I71" s="4">
        <v>18765</v>
      </c>
      <c r="J71" s="4">
        <v>13000</v>
      </c>
      <c r="K71" s="4">
        <v>22605</v>
      </c>
      <c r="L71" s="4">
        <v>13000</v>
      </c>
      <c r="M71" s="4">
        <v>25285</v>
      </c>
      <c r="N71" s="2">
        <v>144</v>
      </c>
      <c r="O71" s="2">
        <v>438</v>
      </c>
      <c r="P71" s="2">
        <v>0</v>
      </c>
      <c r="Q71" s="2">
        <v>0</v>
      </c>
      <c r="R71" s="4">
        <v>26000</v>
      </c>
      <c r="S71" s="4">
        <v>51480</v>
      </c>
      <c r="T71" s="2">
        <v>0</v>
      </c>
      <c r="U71" s="2">
        <v>0</v>
      </c>
      <c r="V71" s="2">
        <v>0</v>
      </c>
      <c r="W71" s="2">
        <v>0</v>
      </c>
      <c r="X71" s="4">
        <v>28240</v>
      </c>
      <c r="Y71" s="4">
        <v>14140</v>
      </c>
      <c r="Z71" s="4">
        <v>101884</v>
      </c>
      <c r="AA71" s="6">
        <v>161588</v>
      </c>
      <c r="AC71" s="17" t="s">
        <v>168</v>
      </c>
      <c r="AD71" s="2">
        <v>18</v>
      </c>
      <c r="AE71" s="4">
        <v>2887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18</v>
      </c>
      <c r="BC71" s="6">
        <v>2887</v>
      </c>
    </row>
    <row r="72" spans="1:55" ht="15.75" thickBot="1" x14ac:dyDescent="0.3">
      <c r="A72" s="17" t="s">
        <v>25</v>
      </c>
      <c r="B72" s="4">
        <v>299004.90000000002</v>
      </c>
      <c r="C72" s="4">
        <v>187367.2</v>
      </c>
      <c r="D72" s="4">
        <v>298127.58</v>
      </c>
      <c r="E72" s="4">
        <v>182994.8</v>
      </c>
      <c r="F72" s="4">
        <v>177651.5</v>
      </c>
      <c r="G72" s="4">
        <v>145991.99</v>
      </c>
      <c r="H72" s="4">
        <v>457873.74</v>
      </c>
      <c r="I72" s="4">
        <v>382791.23</v>
      </c>
      <c r="J72" s="4">
        <v>248635.3</v>
      </c>
      <c r="K72" s="4">
        <v>400458.12</v>
      </c>
      <c r="L72" s="4">
        <v>316459.7</v>
      </c>
      <c r="M72" s="4">
        <v>258925.13</v>
      </c>
      <c r="N72" s="4">
        <v>432839.1</v>
      </c>
      <c r="O72" s="4">
        <v>627404</v>
      </c>
      <c r="P72" s="4">
        <v>309494.65000000002</v>
      </c>
      <c r="Q72" s="4">
        <v>481368.68</v>
      </c>
      <c r="R72" s="4">
        <v>364352.35</v>
      </c>
      <c r="S72" s="4">
        <v>551894.91</v>
      </c>
      <c r="T72" s="4">
        <v>187003.2</v>
      </c>
      <c r="U72" s="4">
        <v>359929.56</v>
      </c>
      <c r="V72" s="4">
        <v>295177.2</v>
      </c>
      <c r="W72" s="4">
        <v>350373.87</v>
      </c>
      <c r="X72" s="4">
        <v>239019.2</v>
      </c>
      <c r="Y72" s="4">
        <v>392307.76</v>
      </c>
      <c r="Z72" s="4">
        <v>3625638.42</v>
      </c>
      <c r="AA72" s="6">
        <v>4321807.25</v>
      </c>
      <c r="AC72" s="17" t="s">
        <v>271</v>
      </c>
      <c r="AD72" s="4">
        <v>3000</v>
      </c>
      <c r="AE72" s="4">
        <v>17646</v>
      </c>
      <c r="AF72" s="2">
        <v>0</v>
      </c>
      <c r="AG72" s="2">
        <v>0</v>
      </c>
      <c r="AH72" s="4">
        <v>3000</v>
      </c>
      <c r="AI72" s="4">
        <v>17646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4">
        <v>6000</v>
      </c>
      <c r="BC72" s="6">
        <v>35292</v>
      </c>
    </row>
    <row r="73" spans="1:55" ht="15.75" thickBot="1" x14ac:dyDescent="0.3">
      <c r="A73" s="17" t="s">
        <v>55</v>
      </c>
      <c r="B73" s="4">
        <v>25401.599999999999</v>
      </c>
      <c r="C73" s="4">
        <v>33022.080000000002</v>
      </c>
      <c r="D73" s="4">
        <v>169168</v>
      </c>
      <c r="E73" s="4">
        <v>206519.77</v>
      </c>
      <c r="F73" s="4">
        <v>231715.20000000001</v>
      </c>
      <c r="G73" s="4">
        <v>295128.82</v>
      </c>
      <c r="H73" s="4">
        <v>202150</v>
      </c>
      <c r="I73" s="4">
        <v>284412.59999999998</v>
      </c>
      <c r="J73" s="4">
        <v>63504</v>
      </c>
      <c r="K73" s="4">
        <v>105516.64</v>
      </c>
      <c r="L73" s="4">
        <v>189988</v>
      </c>
      <c r="M73" s="4">
        <v>302263.40000000002</v>
      </c>
      <c r="N73" s="4">
        <v>117282.4</v>
      </c>
      <c r="O73" s="4">
        <v>126558.94</v>
      </c>
      <c r="P73" s="4">
        <v>164220.4</v>
      </c>
      <c r="Q73" s="4">
        <v>291528.59999999998</v>
      </c>
      <c r="R73" s="4">
        <v>82067.199999999997</v>
      </c>
      <c r="S73" s="4">
        <v>144996.56</v>
      </c>
      <c r="T73" s="4">
        <v>189656.8</v>
      </c>
      <c r="U73" s="4">
        <v>347764.7</v>
      </c>
      <c r="V73" s="4">
        <v>133787.20000000001</v>
      </c>
      <c r="W73" s="4">
        <v>259387.02</v>
      </c>
      <c r="X73" s="4">
        <v>104455.6</v>
      </c>
      <c r="Y73" s="4">
        <v>205264.07</v>
      </c>
      <c r="Z73" s="4">
        <v>1673396.4</v>
      </c>
      <c r="AA73" s="6">
        <v>2602363.2000000002</v>
      </c>
      <c r="AC73" s="17" t="s">
        <v>142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2</v>
      </c>
      <c r="AS73" s="2">
        <v>69</v>
      </c>
      <c r="AT73" s="2">
        <v>15</v>
      </c>
      <c r="AU73" s="2">
        <v>523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17</v>
      </c>
      <c r="BC73" s="10">
        <v>592</v>
      </c>
    </row>
    <row r="74" spans="1:55" ht="15.75" thickBot="1" x14ac:dyDescent="0.3">
      <c r="A74" s="17" t="s">
        <v>233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4">
        <v>24000</v>
      </c>
      <c r="O74" s="4">
        <v>24000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4">
        <v>24000</v>
      </c>
      <c r="AA74" s="6">
        <v>24000</v>
      </c>
      <c r="AC74" s="17" t="s">
        <v>29</v>
      </c>
      <c r="AD74" s="2">
        <v>861</v>
      </c>
      <c r="AE74" s="4">
        <v>8028</v>
      </c>
      <c r="AF74" s="2">
        <v>939</v>
      </c>
      <c r="AG74" s="4">
        <v>31019</v>
      </c>
      <c r="AH74" s="4">
        <v>1331</v>
      </c>
      <c r="AI74" s="4">
        <v>17051</v>
      </c>
      <c r="AJ74" s="2">
        <v>1</v>
      </c>
      <c r="AK74" s="2">
        <v>167</v>
      </c>
      <c r="AL74" s="2">
        <v>985</v>
      </c>
      <c r="AM74" s="4">
        <v>16691</v>
      </c>
      <c r="AN74" s="2">
        <v>3</v>
      </c>
      <c r="AO74" s="2">
        <v>704</v>
      </c>
      <c r="AP74" s="4">
        <v>1495</v>
      </c>
      <c r="AQ74" s="4">
        <v>32695</v>
      </c>
      <c r="AR74" s="2">
        <v>293</v>
      </c>
      <c r="AS74" s="4">
        <v>10834</v>
      </c>
      <c r="AT74" s="2">
        <v>509</v>
      </c>
      <c r="AU74" s="4">
        <v>20128</v>
      </c>
      <c r="AV74" s="2">
        <v>525</v>
      </c>
      <c r="AW74" s="4">
        <v>14850</v>
      </c>
      <c r="AX74" s="2">
        <v>633</v>
      </c>
      <c r="AY74" s="4">
        <v>21505</v>
      </c>
      <c r="AZ74" s="2">
        <v>477</v>
      </c>
      <c r="BA74" s="4">
        <v>13575</v>
      </c>
      <c r="BB74" s="4">
        <v>8052</v>
      </c>
      <c r="BC74" s="6">
        <v>187247</v>
      </c>
    </row>
    <row r="75" spans="1:55" ht="15.75" thickBot="1" x14ac:dyDescent="0.3">
      <c r="A75" s="17" t="s">
        <v>86</v>
      </c>
      <c r="B75" s="2">
        <v>0</v>
      </c>
      <c r="C75" s="2">
        <v>0</v>
      </c>
      <c r="D75" s="4">
        <v>14800</v>
      </c>
      <c r="E75" s="4">
        <v>18618.400000000001</v>
      </c>
      <c r="F75" s="2">
        <v>0</v>
      </c>
      <c r="G75" s="2">
        <v>0</v>
      </c>
      <c r="H75" s="2">
        <v>0</v>
      </c>
      <c r="I75" s="2">
        <v>0</v>
      </c>
      <c r="J75" s="2">
        <v>23</v>
      </c>
      <c r="K75" s="2">
        <v>114</v>
      </c>
      <c r="L75" s="2">
        <v>0</v>
      </c>
      <c r="M75" s="2">
        <v>0</v>
      </c>
      <c r="N75" s="2">
        <v>0</v>
      </c>
      <c r="O75" s="2">
        <v>0</v>
      </c>
      <c r="P75" s="4">
        <v>14809</v>
      </c>
      <c r="Q75" s="4">
        <v>18103.900000000001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670</v>
      </c>
      <c r="Y75" s="4">
        <v>1170.9000000000001</v>
      </c>
      <c r="Z75" s="4">
        <v>30302</v>
      </c>
      <c r="AA75" s="6">
        <v>38007.199999999997</v>
      </c>
      <c r="AC75" s="17" t="s">
        <v>106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13</v>
      </c>
      <c r="AS75" s="2">
        <v>615</v>
      </c>
      <c r="AT75" s="2">
        <v>0</v>
      </c>
      <c r="AU75" s="2">
        <v>0</v>
      </c>
      <c r="AV75" s="2">
        <v>0</v>
      </c>
      <c r="AW75" s="2">
        <v>0</v>
      </c>
      <c r="AX75" s="2">
        <v>22</v>
      </c>
      <c r="AY75" s="2">
        <v>913</v>
      </c>
      <c r="AZ75" s="2">
        <v>4</v>
      </c>
      <c r="BA75" s="2">
        <v>42</v>
      </c>
      <c r="BB75" s="2">
        <v>39</v>
      </c>
      <c r="BC75" s="6">
        <v>1570</v>
      </c>
    </row>
    <row r="76" spans="1:55" ht="15.75" thickBot="1" x14ac:dyDescent="0.3">
      <c r="A76" s="17" t="s">
        <v>96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7</v>
      </c>
      <c r="K76" s="2">
        <v>970.93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7</v>
      </c>
      <c r="AA76" s="10">
        <v>970.93</v>
      </c>
      <c r="AC76" s="17" t="s">
        <v>143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1</v>
      </c>
      <c r="AO76" s="2">
        <v>3</v>
      </c>
      <c r="AP76" s="2">
        <v>0</v>
      </c>
      <c r="AQ76" s="2">
        <v>0</v>
      </c>
      <c r="AR76" s="2">
        <v>1</v>
      </c>
      <c r="AS76" s="2">
        <v>1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2</v>
      </c>
      <c r="BC76" s="10">
        <v>4</v>
      </c>
    </row>
    <row r="77" spans="1:55" ht="15.75" thickBot="1" x14ac:dyDescent="0.3">
      <c r="A77" s="17" t="s">
        <v>58</v>
      </c>
      <c r="B77" s="2">
        <v>12</v>
      </c>
      <c r="C77" s="2">
        <v>249</v>
      </c>
      <c r="D77" s="2">
        <v>0</v>
      </c>
      <c r="E77" s="2">
        <v>0</v>
      </c>
      <c r="F77" s="2">
        <v>75</v>
      </c>
      <c r="G77" s="4">
        <v>1407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87</v>
      </c>
      <c r="AA77" s="6">
        <v>1656</v>
      </c>
      <c r="AC77" s="17" t="s">
        <v>181</v>
      </c>
      <c r="AD77" s="2">
        <v>0</v>
      </c>
      <c r="AE77" s="2">
        <v>0</v>
      </c>
      <c r="AF77" s="2">
        <v>1</v>
      </c>
      <c r="AG77" s="2">
        <v>326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1</v>
      </c>
      <c r="BC77" s="10">
        <v>326</v>
      </c>
    </row>
    <row r="78" spans="1:55" ht="15.75" thickBot="1" x14ac:dyDescent="0.3">
      <c r="A78" s="17" t="s">
        <v>61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4">
        <v>17409.599999999999</v>
      </c>
      <c r="M78" s="4">
        <v>11445.2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4">
        <v>17409.599999999999</v>
      </c>
      <c r="AA78" s="6">
        <v>11445.2</v>
      </c>
      <c r="AC78" s="17" t="s">
        <v>108</v>
      </c>
      <c r="AD78" s="2">
        <v>0</v>
      </c>
      <c r="AE78" s="2">
        <v>0</v>
      </c>
      <c r="AF78" s="2">
        <v>0</v>
      </c>
      <c r="AG78" s="2">
        <v>0</v>
      </c>
      <c r="AH78" s="2">
        <v>6</v>
      </c>
      <c r="AI78" s="2">
        <v>111</v>
      </c>
      <c r="AJ78" s="2">
        <v>0</v>
      </c>
      <c r="AK78" s="2">
        <v>0</v>
      </c>
      <c r="AL78" s="2">
        <v>0</v>
      </c>
      <c r="AM78" s="2">
        <v>0</v>
      </c>
      <c r="AN78" s="2">
        <v>6</v>
      </c>
      <c r="AO78" s="2">
        <v>113</v>
      </c>
      <c r="AP78" s="2">
        <v>0</v>
      </c>
      <c r="AQ78" s="2">
        <v>0</v>
      </c>
      <c r="AR78" s="2">
        <v>5</v>
      </c>
      <c r="AS78" s="2">
        <v>118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17</v>
      </c>
      <c r="BC78" s="10">
        <v>342</v>
      </c>
    </row>
    <row r="79" spans="1:55" ht="15.75" thickBot="1" x14ac:dyDescent="0.3">
      <c r="A79" s="17" t="s">
        <v>26</v>
      </c>
      <c r="B79" s="2">
        <v>69.42</v>
      </c>
      <c r="C79" s="2">
        <v>213.05</v>
      </c>
      <c r="D79" s="2">
        <v>0</v>
      </c>
      <c r="E79" s="2">
        <v>0</v>
      </c>
      <c r="F79" s="2">
        <v>80</v>
      </c>
      <c r="G79" s="2">
        <v>46.46</v>
      </c>
      <c r="H79" s="2">
        <v>0</v>
      </c>
      <c r="I79" s="2">
        <v>0</v>
      </c>
      <c r="J79" s="2">
        <v>6</v>
      </c>
      <c r="K79" s="2">
        <v>112.56</v>
      </c>
      <c r="L79" s="2">
        <v>0</v>
      </c>
      <c r="M79" s="2">
        <v>0</v>
      </c>
      <c r="N79" s="2">
        <v>645.79999999999995</v>
      </c>
      <c r="O79" s="4">
        <v>1197.48</v>
      </c>
      <c r="P79" s="4">
        <v>1084</v>
      </c>
      <c r="Q79" s="2">
        <v>979.1</v>
      </c>
      <c r="R79" s="4">
        <v>4278.3999999999996</v>
      </c>
      <c r="S79" s="4">
        <v>6332.96</v>
      </c>
      <c r="T79" s="2">
        <v>198</v>
      </c>
      <c r="U79" s="2">
        <v>99</v>
      </c>
      <c r="V79" s="4">
        <v>11783</v>
      </c>
      <c r="W79" s="4">
        <v>2257.36</v>
      </c>
      <c r="X79" s="2">
        <v>144</v>
      </c>
      <c r="Y79" s="2">
        <v>660.51</v>
      </c>
      <c r="Z79" s="4">
        <v>18288.62</v>
      </c>
      <c r="AA79" s="6">
        <v>11898.48</v>
      </c>
      <c r="AC79" s="17" t="s">
        <v>197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4">
        <v>6108</v>
      </c>
      <c r="BA79" s="4">
        <v>20236</v>
      </c>
      <c r="BB79" s="4">
        <v>6108</v>
      </c>
      <c r="BC79" s="6">
        <v>20236</v>
      </c>
    </row>
    <row r="80" spans="1:55" ht="15.75" thickBot="1" x14ac:dyDescent="0.3">
      <c r="A80" s="17" t="s">
        <v>27</v>
      </c>
      <c r="B80" s="4">
        <v>7521885.6200000001</v>
      </c>
      <c r="C80" s="4">
        <v>7146911.9900000002</v>
      </c>
      <c r="D80" s="4">
        <v>3316084.96</v>
      </c>
      <c r="E80" s="4">
        <v>3081075.01</v>
      </c>
      <c r="F80" s="4">
        <v>14213575.42</v>
      </c>
      <c r="G80" s="4">
        <v>12467771.26</v>
      </c>
      <c r="H80" s="4">
        <v>12862382.98</v>
      </c>
      <c r="I80" s="4">
        <v>10875596.49</v>
      </c>
      <c r="J80" s="4">
        <v>11818372.039999999</v>
      </c>
      <c r="K80" s="4">
        <v>9596468.5899999999</v>
      </c>
      <c r="L80" s="4">
        <v>15376624.199999999</v>
      </c>
      <c r="M80" s="4">
        <v>13346252.310000001</v>
      </c>
      <c r="N80" s="4">
        <v>16118382.300000001</v>
      </c>
      <c r="O80" s="4">
        <v>14588748.41</v>
      </c>
      <c r="P80" s="4">
        <v>12357077.800000001</v>
      </c>
      <c r="Q80" s="4">
        <v>10771856.619999999</v>
      </c>
      <c r="R80" s="4">
        <v>556098.25</v>
      </c>
      <c r="S80" s="4">
        <v>679412.23</v>
      </c>
      <c r="T80" s="4">
        <v>941289.47</v>
      </c>
      <c r="U80" s="4">
        <v>1160360.51</v>
      </c>
      <c r="V80" s="4">
        <v>907587.3</v>
      </c>
      <c r="W80" s="4">
        <v>1321506.98</v>
      </c>
      <c r="X80" s="4">
        <v>11543059</v>
      </c>
      <c r="Y80" s="4">
        <v>15225900.130000001</v>
      </c>
      <c r="Z80" s="4">
        <v>107532419.34</v>
      </c>
      <c r="AA80" s="6">
        <v>100261860.53</v>
      </c>
      <c r="AC80" s="17" t="s">
        <v>201</v>
      </c>
      <c r="AD80" s="2">
        <v>0</v>
      </c>
      <c r="AE80" s="2">
        <v>0</v>
      </c>
      <c r="AF80" s="2">
        <v>4</v>
      </c>
      <c r="AG80" s="2">
        <v>176</v>
      </c>
      <c r="AH80" s="2">
        <v>3</v>
      </c>
      <c r="AI80" s="2">
        <v>41</v>
      </c>
      <c r="AJ80" s="2">
        <v>18</v>
      </c>
      <c r="AK80" s="2">
        <v>908</v>
      </c>
      <c r="AL80" s="2">
        <v>0</v>
      </c>
      <c r="AM80" s="2">
        <v>0</v>
      </c>
      <c r="AN80" s="2">
        <v>114</v>
      </c>
      <c r="AO80" s="4">
        <v>1475</v>
      </c>
      <c r="AP80" s="2">
        <v>115</v>
      </c>
      <c r="AQ80" s="4">
        <v>2782</v>
      </c>
      <c r="AR80" s="2">
        <v>0</v>
      </c>
      <c r="AS80" s="2">
        <v>0</v>
      </c>
      <c r="AT80" s="2">
        <v>87</v>
      </c>
      <c r="AU80" s="4">
        <v>1357</v>
      </c>
      <c r="AV80" s="2">
        <v>0</v>
      </c>
      <c r="AW80" s="2">
        <v>0</v>
      </c>
      <c r="AX80" s="2">
        <v>21</v>
      </c>
      <c r="AY80" s="4">
        <v>1185</v>
      </c>
      <c r="AZ80" s="2">
        <v>0</v>
      </c>
      <c r="BA80" s="2">
        <v>0</v>
      </c>
      <c r="BB80" s="2">
        <v>362</v>
      </c>
      <c r="BC80" s="6">
        <v>7924</v>
      </c>
    </row>
    <row r="81" spans="1:55" ht="15.75" thickBot="1" x14ac:dyDescent="0.3">
      <c r="A81" s="17" t="s">
        <v>63</v>
      </c>
      <c r="B81" s="4">
        <v>38200</v>
      </c>
      <c r="C81" s="4">
        <v>49600</v>
      </c>
      <c r="D81" s="4">
        <v>34470.5</v>
      </c>
      <c r="E81" s="4">
        <v>31453.56</v>
      </c>
      <c r="F81" s="4">
        <v>19259.5</v>
      </c>
      <c r="G81" s="4">
        <v>33064.68</v>
      </c>
      <c r="H81" s="4">
        <v>17335.5</v>
      </c>
      <c r="I81" s="4">
        <v>17203.14</v>
      </c>
      <c r="J81" s="4">
        <v>36108</v>
      </c>
      <c r="K81" s="4">
        <v>26359.29</v>
      </c>
      <c r="L81" s="4">
        <v>115813</v>
      </c>
      <c r="M81" s="4">
        <v>217715.9</v>
      </c>
      <c r="N81" s="4">
        <v>89120.5</v>
      </c>
      <c r="O81" s="4">
        <v>174105.52</v>
      </c>
      <c r="P81" s="4">
        <v>93844</v>
      </c>
      <c r="Q81" s="4">
        <v>175638.66</v>
      </c>
      <c r="R81" s="4">
        <v>54864</v>
      </c>
      <c r="S81" s="4">
        <v>125474</v>
      </c>
      <c r="T81" s="4">
        <v>141055.28</v>
      </c>
      <c r="U81" s="4">
        <v>378653.49</v>
      </c>
      <c r="V81" s="4">
        <v>255607.25</v>
      </c>
      <c r="W81" s="4">
        <v>546253.76</v>
      </c>
      <c r="X81" s="4">
        <v>151560.5</v>
      </c>
      <c r="Y81" s="4">
        <v>323645.92</v>
      </c>
      <c r="Z81" s="4">
        <v>1047238.03</v>
      </c>
      <c r="AA81" s="6">
        <v>2099167.92</v>
      </c>
      <c r="AC81" s="17" t="s">
        <v>215</v>
      </c>
      <c r="AD81" s="2">
        <v>893</v>
      </c>
      <c r="AE81" s="4">
        <v>4653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893</v>
      </c>
      <c r="BC81" s="6">
        <v>4653</v>
      </c>
    </row>
    <row r="82" spans="1:55" ht="15.75" thickBot="1" x14ac:dyDescent="0.3">
      <c r="A82" s="17" t="s">
        <v>174</v>
      </c>
      <c r="B82" s="4">
        <v>72000</v>
      </c>
      <c r="C82" s="4">
        <v>79164</v>
      </c>
      <c r="D82" s="4">
        <v>18000</v>
      </c>
      <c r="E82" s="4">
        <v>19530</v>
      </c>
      <c r="F82" s="4">
        <v>36000</v>
      </c>
      <c r="G82" s="4">
        <v>33732</v>
      </c>
      <c r="H82" s="4">
        <v>62276</v>
      </c>
      <c r="I82" s="4">
        <v>101185.25</v>
      </c>
      <c r="J82" s="4">
        <v>54400</v>
      </c>
      <c r="K82" s="4">
        <v>79212</v>
      </c>
      <c r="L82" s="4">
        <v>62800</v>
      </c>
      <c r="M82" s="4">
        <v>148430</v>
      </c>
      <c r="N82" s="4">
        <v>18400</v>
      </c>
      <c r="O82" s="4">
        <v>50784</v>
      </c>
      <c r="P82" s="2">
        <v>0</v>
      </c>
      <c r="Q82" s="2">
        <v>0</v>
      </c>
      <c r="R82" s="4">
        <v>61080</v>
      </c>
      <c r="S82" s="4">
        <v>112640</v>
      </c>
      <c r="T82" s="2">
        <v>0</v>
      </c>
      <c r="U82" s="2">
        <v>0</v>
      </c>
      <c r="V82" s="2">
        <v>0</v>
      </c>
      <c r="W82" s="2">
        <v>0</v>
      </c>
      <c r="X82" s="4">
        <v>18420</v>
      </c>
      <c r="Y82" s="4">
        <v>30313</v>
      </c>
      <c r="Z82" s="4">
        <v>403376</v>
      </c>
      <c r="AA82" s="6">
        <v>654990.25</v>
      </c>
      <c r="AC82" s="17" t="s">
        <v>110</v>
      </c>
      <c r="AD82" s="4">
        <v>24686</v>
      </c>
      <c r="AE82" s="4">
        <v>23726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4">
        <v>9405</v>
      </c>
      <c r="AO82" s="4">
        <v>13229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4">
        <v>1360</v>
      </c>
      <c r="AY82" s="4">
        <v>3450</v>
      </c>
      <c r="AZ82" s="2">
        <v>0</v>
      </c>
      <c r="BA82" s="2">
        <v>0</v>
      </c>
      <c r="BB82" s="4">
        <v>35451</v>
      </c>
      <c r="BC82" s="6">
        <v>40405</v>
      </c>
    </row>
    <row r="83" spans="1:55" ht="15.75" thickBot="1" x14ac:dyDescent="0.3">
      <c r="A83" s="17" t="s">
        <v>190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4">
        <v>10500</v>
      </c>
      <c r="I83" s="4">
        <v>23813</v>
      </c>
      <c r="J83" s="4">
        <v>18340</v>
      </c>
      <c r="K83" s="4">
        <v>13755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4">
        <v>28840</v>
      </c>
      <c r="AA83" s="6">
        <v>37568</v>
      </c>
      <c r="AC83" s="18" t="s">
        <v>30</v>
      </c>
      <c r="AD83" s="8">
        <v>4578648</v>
      </c>
      <c r="AE83" s="8">
        <v>8010966</v>
      </c>
      <c r="AF83" s="8">
        <v>4583954</v>
      </c>
      <c r="AG83" s="8">
        <v>7461079</v>
      </c>
      <c r="AH83" s="8">
        <v>6047702</v>
      </c>
      <c r="AI83" s="8">
        <v>9626909</v>
      </c>
      <c r="AJ83" s="8">
        <v>19792189</v>
      </c>
      <c r="AK83" s="8">
        <v>16721776</v>
      </c>
      <c r="AL83" s="8">
        <v>2761702</v>
      </c>
      <c r="AM83" s="8">
        <v>4057823</v>
      </c>
      <c r="AN83" s="8">
        <v>2897496</v>
      </c>
      <c r="AO83" s="8">
        <v>4688462</v>
      </c>
      <c r="AP83" s="8">
        <v>2625027</v>
      </c>
      <c r="AQ83" s="8">
        <v>3800809</v>
      </c>
      <c r="AR83" s="8">
        <v>2783117</v>
      </c>
      <c r="AS83" s="8">
        <v>4187546</v>
      </c>
      <c r="AT83" s="8">
        <v>2928252</v>
      </c>
      <c r="AU83" s="8">
        <v>4564146</v>
      </c>
      <c r="AV83" s="8">
        <v>4290080</v>
      </c>
      <c r="AW83" s="8">
        <v>7089862</v>
      </c>
      <c r="AX83" s="8">
        <v>3341891</v>
      </c>
      <c r="AY83" s="8">
        <v>5801813</v>
      </c>
      <c r="AZ83" s="8">
        <v>4503983</v>
      </c>
      <c r="BA83" s="8">
        <v>8780105</v>
      </c>
      <c r="BB83" s="8">
        <v>61134041</v>
      </c>
      <c r="BC83" s="9">
        <v>84791296</v>
      </c>
    </row>
    <row r="84" spans="1:55" ht="15.75" thickBot="1" x14ac:dyDescent="0.3">
      <c r="A84" s="17" t="s">
        <v>87</v>
      </c>
      <c r="B84" s="4">
        <v>12160</v>
      </c>
      <c r="C84" s="4">
        <v>19213</v>
      </c>
      <c r="D84" s="4">
        <v>13000</v>
      </c>
      <c r="E84" s="4">
        <v>18525</v>
      </c>
      <c r="F84" s="2">
        <v>0</v>
      </c>
      <c r="G84" s="2">
        <v>0</v>
      </c>
      <c r="H84" s="4">
        <v>78000</v>
      </c>
      <c r="I84" s="4">
        <v>129580</v>
      </c>
      <c r="J84" s="4">
        <v>12500</v>
      </c>
      <c r="K84" s="4">
        <v>19850</v>
      </c>
      <c r="L84" s="4">
        <v>39000</v>
      </c>
      <c r="M84" s="4">
        <v>63410</v>
      </c>
      <c r="N84" s="4">
        <v>104000</v>
      </c>
      <c r="O84" s="4">
        <v>178360</v>
      </c>
      <c r="P84" s="4">
        <v>79500</v>
      </c>
      <c r="Q84" s="4">
        <v>132465</v>
      </c>
      <c r="R84" s="4">
        <v>168500</v>
      </c>
      <c r="S84" s="4">
        <v>293065</v>
      </c>
      <c r="T84" s="4">
        <v>26000</v>
      </c>
      <c r="U84" s="4">
        <v>46800</v>
      </c>
      <c r="V84" s="2">
        <v>0</v>
      </c>
      <c r="W84" s="2">
        <v>0</v>
      </c>
      <c r="X84" s="2">
        <v>100</v>
      </c>
      <c r="Y84" s="2">
        <v>468.56</v>
      </c>
      <c r="Z84" s="4">
        <v>532760</v>
      </c>
      <c r="AA84" s="6">
        <v>901736.56</v>
      </c>
    </row>
    <row r="85" spans="1:55" ht="19.5" thickBot="1" x14ac:dyDescent="0.3">
      <c r="A85" s="17" t="s">
        <v>258</v>
      </c>
      <c r="B85" s="2">
        <v>0</v>
      </c>
      <c r="C85" s="2">
        <v>0</v>
      </c>
      <c r="D85" s="2">
        <v>0</v>
      </c>
      <c r="E85" s="2">
        <v>0</v>
      </c>
      <c r="F85" s="4">
        <v>18000</v>
      </c>
      <c r="G85" s="4">
        <v>19800</v>
      </c>
      <c r="H85" s="2">
        <v>0</v>
      </c>
      <c r="I85" s="2">
        <v>0</v>
      </c>
      <c r="J85" s="4">
        <v>18000</v>
      </c>
      <c r="K85" s="4">
        <v>34041.599999999999</v>
      </c>
      <c r="L85" s="4">
        <v>18500</v>
      </c>
      <c r="M85" s="4">
        <v>18500</v>
      </c>
      <c r="N85" s="4">
        <v>21600</v>
      </c>
      <c r="O85" s="4">
        <v>23220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4">
        <v>76100</v>
      </c>
      <c r="AA85" s="6">
        <v>95561.600000000006</v>
      </c>
      <c r="AC85" s="16" t="s">
        <v>272</v>
      </c>
    </row>
    <row r="86" spans="1:55" ht="15.75" thickBot="1" x14ac:dyDescent="0.3">
      <c r="A86" s="17" t="s">
        <v>175</v>
      </c>
      <c r="B86" s="4">
        <v>46250</v>
      </c>
      <c r="C86" s="4">
        <v>44175</v>
      </c>
      <c r="D86" s="4">
        <v>61220</v>
      </c>
      <c r="E86" s="4">
        <v>76921.039999999994</v>
      </c>
      <c r="F86" s="4">
        <v>123700</v>
      </c>
      <c r="G86" s="4">
        <v>127987</v>
      </c>
      <c r="H86" s="4">
        <v>133432</v>
      </c>
      <c r="I86" s="4">
        <v>138793.16</v>
      </c>
      <c r="J86" s="4">
        <v>52440</v>
      </c>
      <c r="K86" s="4">
        <v>54545.58</v>
      </c>
      <c r="L86" s="4">
        <v>346848.44</v>
      </c>
      <c r="M86" s="4">
        <v>444625.6</v>
      </c>
      <c r="N86" s="4">
        <v>401019.8</v>
      </c>
      <c r="O86" s="4">
        <v>534270.48</v>
      </c>
      <c r="P86" s="4">
        <v>333972</v>
      </c>
      <c r="Q86" s="4">
        <v>447702.8</v>
      </c>
      <c r="R86" s="4">
        <v>388034</v>
      </c>
      <c r="S86" s="4">
        <v>498049</v>
      </c>
      <c r="T86" s="4">
        <v>550563</v>
      </c>
      <c r="U86" s="4">
        <v>739693.39</v>
      </c>
      <c r="V86" s="4">
        <v>292458</v>
      </c>
      <c r="W86" s="4">
        <v>446307.64</v>
      </c>
      <c r="X86" s="4">
        <v>350918</v>
      </c>
      <c r="Y86" s="4">
        <v>505442.41</v>
      </c>
      <c r="Z86" s="4">
        <v>3080855.24</v>
      </c>
      <c r="AA86" s="6">
        <v>4058513.1</v>
      </c>
      <c r="AC86" s="22" t="s">
        <v>7</v>
      </c>
      <c r="AD86" s="24" t="s">
        <v>8</v>
      </c>
      <c r="AE86" s="25"/>
      <c r="AF86" s="19" t="s">
        <v>9</v>
      </c>
      <c r="AG86" s="21"/>
      <c r="AH86" s="19" t="s">
        <v>10</v>
      </c>
      <c r="AI86" s="21"/>
      <c r="AJ86" s="19" t="s">
        <v>11</v>
      </c>
      <c r="AK86" s="21"/>
      <c r="AL86" s="19" t="s">
        <v>12</v>
      </c>
      <c r="AM86" s="21"/>
      <c r="AN86" s="19" t="s">
        <v>13</v>
      </c>
      <c r="AO86" s="21"/>
      <c r="AP86" s="19" t="s">
        <v>14</v>
      </c>
      <c r="AQ86" s="21"/>
      <c r="AR86" s="19" t="s">
        <v>15</v>
      </c>
      <c r="AS86" s="21"/>
      <c r="AT86" s="19" t="s">
        <v>16</v>
      </c>
      <c r="AU86" s="21"/>
      <c r="AV86" s="19" t="s">
        <v>17</v>
      </c>
      <c r="AW86" s="21"/>
      <c r="AX86" s="19" t="s">
        <v>18</v>
      </c>
      <c r="AY86" s="21"/>
      <c r="AZ86" s="19" t="s">
        <v>19</v>
      </c>
      <c r="BA86" s="21"/>
      <c r="BB86" s="19" t="s">
        <v>20</v>
      </c>
      <c r="BC86" s="20"/>
    </row>
    <row r="87" spans="1:55" ht="26.25" thickBot="1" x14ac:dyDescent="0.3">
      <c r="A87" s="17" t="s">
        <v>176</v>
      </c>
      <c r="B87" s="4">
        <v>1265453</v>
      </c>
      <c r="C87" s="4">
        <v>1366280.31</v>
      </c>
      <c r="D87" s="4">
        <v>1393650</v>
      </c>
      <c r="E87" s="4">
        <v>1567313.5</v>
      </c>
      <c r="F87" s="4">
        <v>742083</v>
      </c>
      <c r="G87" s="4">
        <v>905725.2</v>
      </c>
      <c r="H87" s="4">
        <v>200300</v>
      </c>
      <c r="I87" s="4">
        <v>247383.75</v>
      </c>
      <c r="J87" s="4">
        <v>290112</v>
      </c>
      <c r="K87" s="4">
        <v>276988.2</v>
      </c>
      <c r="L87" s="4">
        <v>1186877</v>
      </c>
      <c r="M87" s="4">
        <v>1176836.0900000001</v>
      </c>
      <c r="N87" s="4">
        <v>1675564</v>
      </c>
      <c r="O87" s="4">
        <v>2147395.2999999998</v>
      </c>
      <c r="P87" s="4">
        <v>1382918</v>
      </c>
      <c r="Q87" s="4">
        <v>1756118.98</v>
      </c>
      <c r="R87" s="4">
        <v>1195060</v>
      </c>
      <c r="S87" s="4">
        <v>1886140.76</v>
      </c>
      <c r="T87" s="4">
        <v>992230</v>
      </c>
      <c r="U87" s="4">
        <v>1665647.63</v>
      </c>
      <c r="V87" s="4">
        <v>841349</v>
      </c>
      <c r="W87" s="4">
        <v>1172136.42</v>
      </c>
      <c r="X87" s="4">
        <v>856725</v>
      </c>
      <c r="Y87" s="4">
        <v>1572911.35</v>
      </c>
      <c r="Z87" s="4">
        <v>12022321</v>
      </c>
      <c r="AA87" s="6">
        <v>15740877.49</v>
      </c>
      <c r="AC87" s="23"/>
      <c r="AD87" s="1" t="s">
        <v>21</v>
      </c>
      <c r="AE87" s="1" t="s">
        <v>22</v>
      </c>
      <c r="AF87" s="1" t="s">
        <v>21</v>
      </c>
      <c r="AG87" s="1" t="s">
        <v>22</v>
      </c>
      <c r="AH87" s="1" t="s">
        <v>21</v>
      </c>
      <c r="AI87" s="1" t="s">
        <v>22</v>
      </c>
      <c r="AJ87" s="1" t="s">
        <v>21</v>
      </c>
      <c r="AK87" s="1" t="s">
        <v>22</v>
      </c>
      <c r="AL87" s="1" t="s">
        <v>21</v>
      </c>
      <c r="AM87" s="1" t="s">
        <v>22</v>
      </c>
      <c r="AN87" s="1" t="s">
        <v>21</v>
      </c>
      <c r="AO87" s="1" t="s">
        <v>22</v>
      </c>
      <c r="AP87" s="1" t="s">
        <v>21</v>
      </c>
      <c r="AQ87" s="1" t="s">
        <v>22</v>
      </c>
      <c r="AR87" s="1" t="s">
        <v>21</v>
      </c>
      <c r="AS87" s="1" t="s">
        <v>22</v>
      </c>
      <c r="AT87" s="1" t="s">
        <v>21</v>
      </c>
      <c r="AU87" s="1" t="s">
        <v>22</v>
      </c>
      <c r="AV87" s="1" t="s">
        <v>21</v>
      </c>
      <c r="AW87" s="1" t="s">
        <v>22</v>
      </c>
      <c r="AX87" s="1" t="s">
        <v>21</v>
      </c>
      <c r="AY87" s="1" t="s">
        <v>22</v>
      </c>
      <c r="AZ87" s="1" t="s">
        <v>21</v>
      </c>
      <c r="BA87" s="1" t="s">
        <v>22</v>
      </c>
      <c r="BB87" s="1" t="s">
        <v>21</v>
      </c>
      <c r="BC87" s="5" t="s">
        <v>22</v>
      </c>
    </row>
    <row r="88" spans="1:55" ht="15.75" thickBot="1" x14ac:dyDescent="0.3">
      <c r="A88" s="17" t="s">
        <v>191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4">
        <v>13000</v>
      </c>
      <c r="O88" s="4">
        <v>25805</v>
      </c>
      <c r="P88" s="4">
        <v>26000</v>
      </c>
      <c r="Q88" s="4">
        <v>45500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4">
        <v>39000</v>
      </c>
      <c r="AA88" s="6">
        <v>71305</v>
      </c>
      <c r="AC88" s="17" t="s">
        <v>32</v>
      </c>
      <c r="AD88" s="2">
        <v>1</v>
      </c>
      <c r="AE88" s="2">
        <v>56</v>
      </c>
      <c r="AF88" s="2">
        <v>5</v>
      </c>
      <c r="AG88" s="2">
        <v>137</v>
      </c>
      <c r="AH88" s="2">
        <v>200</v>
      </c>
      <c r="AI88" s="4">
        <v>1699</v>
      </c>
      <c r="AJ88" s="2">
        <v>0</v>
      </c>
      <c r="AK88" s="2">
        <v>0</v>
      </c>
      <c r="AL88" s="2">
        <v>0</v>
      </c>
      <c r="AM88" s="2">
        <v>0</v>
      </c>
      <c r="AN88" s="2">
        <v>1</v>
      </c>
      <c r="AO88" s="2">
        <v>31</v>
      </c>
      <c r="AP88" s="2">
        <v>5</v>
      </c>
      <c r="AQ88" s="2">
        <v>147</v>
      </c>
      <c r="AR88" s="2">
        <v>0</v>
      </c>
      <c r="AS88" s="2">
        <v>0</v>
      </c>
      <c r="AT88" s="2">
        <v>0</v>
      </c>
      <c r="AU88" s="2">
        <v>0</v>
      </c>
      <c r="AV88" s="2">
        <v>27</v>
      </c>
      <c r="AW88" s="2">
        <v>247</v>
      </c>
      <c r="AX88" s="2">
        <v>0</v>
      </c>
      <c r="AY88" s="2">
        <v>0</v>
      </c>
      <c r="AZ88" s="4">
        <v>663961</v>
      </c>
      <c r="BA88" s="4">
        <v>675248</v>
      </c>
      <c r="BB88" s="4">
        <v>664200</v>
      </c>
      <c r="BC88" s="6">
        <v>677565</v>
      </c>
    </row>
    <row r="89" spans="1:55" ht="15.75" thickBot="1" x14ac:dyDescent="0.3">
      <c r="A89" s="17" t="s">
        <v>177</v>
      </c>
      <c r="B89" s="4">
        <v>78000</v>
      </c>
      <c r="C89" s="4">
        <v>127400</v>
      </c>
      <c r="D89" s="4">
        <v>25000</v>
      </c>
      <c r="E89" s="4">
        <v>34245</v>
      </c>
      <c r="F89" s="4">
        <v>156000</v>
      </c>
      <c r="G89" s="4">
        <v>302900</v>
      </c>
      <c r="H89" s="2">
        <v>0</v>
      </c>
      <c r="I89" s="2">
        <v>0</v>
      </c>
      <c r="J89" s="4">
        <v>52000</v>
      </c>
      <c r="K89" s="4">
        <v>99450</v>
      </c>
      <c r="L89" s="4">
        <v>234000</v>
      </c>
      <c r="M89" s="4">
        <v>390650</v>
      </c>
      <c r="N89" s="4">
        <v>416500</v>
      </c>
      <c r="O89" s="4">
        <v>735071</v>
      </c>
      <c r="P89" s="4">
        <v>130000</v>
      </c>
      <c r="Q89" s="4">
        <v>223626</v>
      </c>
      <c r="R89" s="4">
        <v>390225</v>
      </c>
      <c r="S89" s="4">
        <v>670202</v>
      </c>
      <c r="T89" s="4">
        <v>130000</v>
      </c>
      <c r="U89" s="4">
        <v>244270</v>
      </c>
      <c r="V89" s="4">
        <v>286220</v>
      </c>
      <c r="W89" s="4">
        <v>543248.5</v>
      </c>
      <c r="X89" s="4">
        <v>489200</v>
      </c>
      <c r="Y89" s="4">
        <v>871240</v>
      </c>
      <c r="Z89" s="4">
        <v>2387145</v>
      </c>
      <c r="AA89" s="6">
        <v>4242302.5</v>
      </c>
      <c r="AC89" s="17" t="s">
        <v>33</v>
      </c>
      <c r="AD89" s="2">
        <v>0</v>
      </c>
      <c r="AE89" s="2">
        <v>0</v>
      </c>
      <c r="AF89" s="2">
        <v>2</v>
      </c>
      <c r="AG89" s="2">
        <v>112</v>
      </c>
      <c r="AH89" s="2">
        <v>0</v>
      </c>
      <c r="AI89" s="2">
        <v>0</v>
      </c>
      <c r="AJ89" s="2">
        <v>4</v>
      </c>
      <c r="AK89" s="2">
        <v>10</v>
      </c>
      <c r="AL89" s="2">
        <v>18</v>
      </c>
      <c r="AM89" s="2">
        <v>156</v>
      </c>
      <c r="AN89" s="2">
        <v>40</v>
      </c>
      <c r="AO89" s="2">
        <v>194</v>
      </c>
      <c r="AP89" s="2">
        <v>47</v>
      </c>
      <c r="AQ89" s="2">
        <v>104</v>
      </c>
      <c r="AR89" s="2">
        <v>15</v>
      </c>
      <c r="AS89" s="2">
        <v>60</v>
      </c>
      <c r="AT89" s="2">
        <v>10</v>
      </c>
      <c r="AU89" s="2">
        <v>51</v>
      </c>
      <c r="AV89" s="2">
        <v>7</v>
      </c>
      <c r="AW89" s="2">
        <v>39</v>
      </c>
      <c r="AX89" s="2">
        <v>0</v>
      </c>
      <c r="AY89" s="2">
        <v>0</v>
      </c>
      <c r="AZ89" s="2">
        <v>0</v>
      </c>
      <c r="BA89" s="2">
        <v>0</v>
      </c>
      <c r="BB89" s="2">
        <v>143</v>
      </c>
      <c r="BC89" s="10">
        <v>726</v>
      </c>
    </row>
    <row r="90" spans="1:55" ht="15.75" thickBot="1" x14ac:dyDescent="0.3">
      <c r="A90" s="17" t="s">
        <v>259</v>
      </c>
      <c r="B90" s="4">
        <v>43554</v>
      </c>
      <c r="C90" s="4">
        <v>56337</v>
      </c>
      <c r="D90" s="4">
        <v>24600</v>
      </c>
      <c r="E90" s="4">
        <v>30750</v>
      </c>
      <c r="F90" s="4">
        <v>50604</v>
      </c>
      <c r="G90" s="4">
        <v>43914.35</v>
      </c>
      <c r="H90" s="2">
        <v>0</v>
      </c>
      <c r="I90" s="2">
        <v>0</v>
      </c>
      <c r="J90" s="4">
        <v>32260</v>
      </c>
      <c r="K90" s="4">
        <v>65504.34</v>
      </c>
      <c r="L90" s="4">
        <v>26000</v>
      </c>
      <c r="M90" s="4">
        <v>41999.88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4">
        <v>12675</v>
      </c>
      <c r="U90" s="4">
        <v>18787</v>
      </c>
      <c r="V90" s="4">
        <v>52200</v>
      </c>
      <c r="W90" s="4">
        <v>49050</v>
      </c>
      <c r="X90" s="2">
        <v>0</v>
      </c>
      <c r="Y90" s="2">
        <v>0</v>
      </c>
      <c r="Z90" s="4">
        <v>241893</v>
      </c>
      <c r="AA90" s="6">
        <v>306342.57</v>
      </c>
      <c r="AC90" s="17" t="s">
        <v>34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9</v>
      </c>
      <c r="AO90" s="2">
        <v>50</v>
      </c>
      <c r="AP90" s="2">
        <v>1</v>
      </c>
      <c r="AQ90" s="2">
        <v>70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10</v>
      </c>
      <c r="BC90" s="10">
        <v>120</v>
      </c>
    </row>
    <row r="91" spans="1:55" ht="15.75" thickBot="1" x14ac:dyDescent="0.3">
      <c r="A91" s="17" t="s">
        <v>260</v>
      </c>
      <c r="B91" s="2">
        <v>0</v>
      </c>
      <c r="C91" s="2">
        <v>0</v>
      </c>
      <c r="D91" s="4">
        <v>25550</v>
      </c>
      <c r="E91" s="4">
        <v>55178.75</v>
      </c>
      <c r="F91" s="2">
        <v>0</v>
      </c>
      <c r="G91" s="2">
        <v>0</v>
      </c>
      <c r="H91" s="2">
        <v>0</v>
      </c>
      <c r="I91" s="2">
        <v>0</v>
      </c>
      <c r="J91" s="4">
        <v>18400</v>
      </c>
      <c r="K91" s="4">
        <v>25392</v>
      </c>
      <c r="L91" s="2">
        <v>0</v>
      </c>
      <c r="M91" s="2">
        <v>0</v>
      </c>
      <c r="N91" s="4">
        <v>38710</v>
      </c>
      <c r="O91" s="4">
        <v>64817.55</v>
      </c>
      <c r="P91" s="2">
        <v>0</v>
      </c>
      <c r="Q91" s="2">
        <v>0</v>
      </c>
      <c r="R91" s="2">
        <v>0</v>
      </c>
      <c r="S91" s="2">
        <v>0</v>
      </c>
      <c r="T91" s="4">
        <v>22800</v>
      </c>
      <c r="U91" s="4">
        <v>32148</v>
      </c>
      <c r="V91" s="2">
        <v>0</v>
      </c>
      <c r="W91" s="2">
        <v>0</v>
      </c>
      <c r="X91" s="4">
        <v>36700</v>
      </c>
      <c r="Y91" s="4">
        <v>62199</v>
      </c>
      <c r="Z91" s="4">
        <v>142160</v>
      </c>
      <c r="AA91" s="6">
        <v>239735.3</v>
      </c>
      <c r="AC91" s="17" t="s">
        <v>36</v>
      </c>
      <c r="AD91" s="4">
        <v>1550</v>
      </c>
      <c r="AE91" s="4">
        <v>7235</v>
      </c>
      <c r="AF91" s="2">
        <v>0</v>
      </c>
      <c r="AG91" s="2">
        <v>0</v>
      </c>
      <c r="AH91" s="2">
        <v>753</v>
      </c>
      <c r="AI91" s="4">
        <v>2697</v>
      </c>
      <c r="AJ91" s="4">
        <v>39220</v>
      </c>
      <c r="AK91" s="4">
        <v>76730</v>
      </c>
      <c r="AL91" s="4">
        <v>4402</v>
      </c>
      <c r="AM91" s="4">
        <v>16005</v>
      </c>
      <c r="AN91" s="4">
        <v>28550</v>
      </c>
      <c r="AO91" s="4">
        <v>17401</v>
      </c>
      <c r="AP91" s="2">
        <v>631</v>
      </c>
      <c r="AQ91" s="4">
        <v>3131</v>
      </c>
      <c r="AR91" s="2">
        <v>625</v>
      </c>
      <c r="AS91" s="4">
        <v>3083</v>
      </c>
      <c r="AT91" s="2">
        <v>0</v>
      </c>
      <c r="AU91" s="2">
        <v>0</v>
      </c>
      <c r="AV91" s="4">
        <v>2452</v>
      </c>
      <c r="AW91" s="4">
        <v>7802</v>
      </c>
      <c r="AX91" s="4">
        <v>6628</v>
      </c>
      <c r="AY91" s="4">
        <v>33561</v>
      </c>
      <c r="AZ91" s="2">
        <v>560</v>
      </c>
      <c r="BA91" s="4">
        <v>1592</v>
      </c>
      <c r="BB91" s="4">
        <v>85371</v>
      </c>
      <c r="BC91" s="6">
        <v>169237</v>
      </c>
    </row>
    <row r="92" spans="1:55" ht="15.75" thickBot="1" x14ac:dyDescent="0.3">
      <c r="A92" s="17" t="s">
        <v>88</v>
      </c>
      <c r="B92" s="4">
        <v>13000</v>
      </c>
      <c r="C92" s="4">
        <v>18525</v>
      </c>
      <c r="D92" s="4">
        <v>26000</v>
      </c>
      <c r="E92" s="4">
        <v>35100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4">
        <v>13000</v>
      </c>
      <c r="M92" s="4">
        <v>25805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4">
        <v>52000</v>
      </c>
      <c r="AA92" s="6">
        <v>79430</v>
      </c>
      <c r="AC92" s="17" t="s">
        <v>37</v>
      </c>
      <c r="AD92" s="4">
        <v>50000</v>
      </c>
      <c r="AE92" s="4">
        <v>30150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4">
        <v>60000</v>
      </c>
      <c r="AO92" s="4">
        <v>36180</v>
      </c>
      <c r="AP92" s="4">
        <v>70000</v>
      </c>
      <c r="AQ92" s="4">
        <v>42210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4">
        <v>180000</v>
      </c>
      <c r="BC92" s="6">
        <v>108540</v>
      </c>
    </row>
    <row r="93" spans="1:55" ht="15.75" thickBot="1" x14ac:dyDescent="0.3">
      <c r="A93" s="17" t="s">
        <v>178</v>
      </c>
      <c r="B93" s="4">
        <v>193500</v>
      </c>
      <c r="C93" s="4">
        <v>138933</v>
      </c>
      <c r="D93" s="4">
        <v>86000</v>
      </c>
      <c r="E93" s="4">
        <v>65102</v>
      </c>
      <c r="F93" s="4">
        <v>43000</v>
      </c>
      <c r="G93" s="4">
        <v>30315</v>
      </c>
      <c r="H93" s="4">
        <v>43000</v>
      </c>
      <c r="I93" s="4">
        <v>30315</v>
      </c>
      <c r="J93" s="4">
        <v>193500</v>
      </c>
      <c r="K93" s="4">
        <v>153940</v>
      </c>
      <c r="L93" s="4">
        <v>230740</v>
      </c>
      <c r="M93" s="4">
        <v>209827.4</v>
      </c>
      <c r="N93" s="4">
        <v>172000</v>
      </c>
      <c r="O93" s="4">
        <v>143297.5</v>
      </c>
      <c r="P93" s="4">
        <v>107500</v>
      </c>
      <c r="Q93" s="4">
        <v>88687.5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4">
        <v>1069240</v>
      </c>
      <c r="AA93" s="6">
        <v>860417.4</v>
      </c>
      <c r="AC93" s="17" t="s">
        <v>38</v>
      </c>
      <c r="AD93" s="2">
        <v>0</v>
      </c>
      <c r="AE93" s="2">
        <v>0</v>
      </c>
      <c r="AF93" s="2">
        <v>4</v>
      </c>
      <c r="AG93" s="2">
        <v>10</v>
      </c>
      <c r="AH93" s="2">
        <v>183</v>
      </c>
      <c r="AI93" s="2">
        <v>525</v>
      </c>
      <c r="AJ93" s="2">
        <v>38</v>
      </c>
      <c r="AK93" s="2">
        <v>864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7</v>
      </c>
      <c r="AS93" s="2">
        <v>12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232</v>
      </c>
      <c r="BC93" s="6">
        <v>1411</v>
      </c>
    </row>
    <row r="94" spans="1:55" ht="15.75" thickBot="1" x14ac:dyDescent="0.3">
      <c r="A94" s="17" t="s">
        <v>179</v>
      </c>
      <c r="B94" s="2">
        <v>0</v>
      </c>
      <c r="C94" s="2">
        <v>0</v>
      </c>
      <c r="D94" s="2">
        <v>923.55</v>
      </c>
      <c r="E94" s="4">
        <v>3104.8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923.55</v>
      </c>
      <c r="AA94" s="6">
        <v>3104.8</v>
      </c>
      <c r="AC94" s="17" t="s">
        <v>23</v>
      </c>
      <c r="AD94" s="2">
        <v>3</v>
      </c>
      <c r="AE94" s="2">
        <v>16</v>
      </c>
      <c r="AF94" s="4">
        <v>16490</v>
      </c>
      <c r="AG94" s="4">
        <v>26002</v>
      </c>
      <c r="AH94" s="4">
        <v>36292</v>
      </c>
      <c r="AI94" s="4">
        <v>69593</v>
      </c>
      <c r="AJ94" s="4">
        <v>15500</v>
      </c>
      <c r="AK94" s="4">
        <v>16908</v>
      </c>
      <c r="AL94" s="4">
        <v>20000</v>
      </c>
      <c r="AM94" s="4">
        <v>55000</v>
      </c>
      <c r="AN94" s="4">
        <v>20025</v>
      </c>
      <c r="AO94" s="4">
        <v>55105</v>
      </c>
      <c r="AP94" s="2">
        <v>1</v>
      </c>
      <c r="AQ94" s="2">
        <v>9</v>
      </c>
      <c r="AR94" s="4">
        <v>35200</v>
      </c>
      <c r="AS94" s="4">
        <v>73848</v>
      </c>
      <c r="AT94" s="4">
        <v>71419</v>
      </c>
      <c r="AU94" s="4">
        <v>41552</v>
      </c>
      <c r="AV94" s="4">
        <v>30400</v>
      </c>
      <c r="AW94" s="4">
        <v>33288</v>
      </c>
      <c r="AX94" s="4">
        <v>20002</v>
      </c>
      <c r="AY94" s="4">
        <v>55071</v>
      </c>
      <c r="AZ94" s="2">
        <v>0</v>
      </c>
      <c r="BA94" s="2">
        <v>0</v>
      </c>
      <c r="BB94" s="4">
        <v>265332</v>
      </c>
      <c r="BC94" s="6">
        <v>426392</v>
      </c>
    </row>
    <row r="95" spans="1:55" ht="15.75" thickBot="1" x14ac:dyDescent="0.3">
      <c r="A95" s="17" t="s">
        <v>125</v>
      </c>
      <c r="B95" s="4">
        <v>21500</v>
      </c>
      <c r="C95" s="4">
        <v>23862.91</v>
      </c>
      <c r="D95" s="2">
        <v>0</v>
      </c>
      <c r="E95" s="2">
        <v>0</v>
      </c>
      <c r="F95" s="4">
        <v>26000</v>
      </c>
      <c r="G95" s="4">
        <v>52385</v>
      </c>
      <c r="H95" s="4">
        <v>100000</v>
      </c>
      <c r="I95" s="4">
        <v>100000</v>
      </c>
      <c r="J95" s="4">
        <v>12500</v>
      </c>
      <c r="K95" s="4">
        <v>22038.31</v>
      </c>
      <c r="L95" s="4">
        <v>22000</v>
      </c>
      <c r="M95" s="4">
        <v>23925</v>
      </c>
      <c r="N95" s="4">
        <v>164000</v>
      </c>
      <c r="O95" s="4">
        <v>194680</v>
      </c>
      <c r="P95" s="4">
        <v>100000</v>
      </c>
      <c r="Q95" s="4">
        <v>100000</v>
      </c>
      <c r="R95" s="4">
        <v>50000</v>
      </c>
      <c r="S95" s="4">
        <v>50000</v>
      </c>
      <c r="T95" s="4">
        <v>114000</v>
      </c>
      <c r="U95" s="4">
        <v>146119.79999999999</v>
      </c>
      <c r="V95" s="4">
        <v>113000</v>
      </c>
      <c r="W95" s="4">
        <v>126455</v>
      </c>
      <c r="X95" s="4">
        <v>46000</v>
      </c>
      <c r="Y95" s="4">
        <v>53560</v>
      </c>
      <c r="Z95" s="4">
        <v>769000</v>
      </c>
      <c r="AA95" s="6">
        <v>893026.02</v>
      </c>
      <c r="AC95" s="17" t="s">
        <v>39</v>
      </c>
      <c r="AD95" s="2">
        <v>1</v>
      </c>
      <c r="AE95" s="2">
        <v>4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3</v>
      </c>
      <c r="AQ95" s="2">
        <v>38</v>
      </c>
      <c r="AR95" s="2">
        <v>8</v>
      </c>
      <c r="AS95" s="2">
        <v>12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12</v>
      </c>
      <c r="BC95" s="10">
        <v>54</v>
      </c>
    </row>
    <row r="96" spans="1:55" ht="15.75" thickBot="1" x14ac:dyDescent="0.3">
      <c r="A96" s="17" t="s">
        <v>261</v>
      </c>
      <c r="B96" s="2">
        <v>0</v>
      </c>
      <c r="C96" s="2">
        <v>0</v>
      </c>
      <c r="D96" s="4">
        <v>74032.800000000003</v>
      </c>
      <c r="E96" s="4">
        <v>136181.6</v>
      </c>
      <c r="F96" s="4">
        <v>7000</v>
      </c>
      <c r="G96" s="4">
        <v>14140</v>
      </c>
      <c r="H96" s="2">
        <v>0</v>
      </c>
      <c r="I96" s="2">
        <v>0</v>
      </c>
      <c r="J96" s="4">
        <v>25002</v>
      </c>
      <c r="K96" s="4">
        <v>41955</v>
      </c>
      <c r="L96" s="4">
        <v>12500</v>
      </c>
      <c r="M96" s="4">
        <v>23375</v>
      </c>
      <c r="N96" s="2">
        <v>0</v>
      </c>
      <c r="O96" s="2">
        <v>0</v>
      </c>
      <c r="P96" s="4">
        <v>26000</v>
      </c>
      <c r="Q96" s="4">
        <v>47320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4">
        <v>50005</v>
      </c>
      <c r="Y96" s="4">
        <v>94104.25</v>
      </c>
      <c r="Z96" s="4">
        <v>194539.8</v>
      </c>
      <c r="AA96" s="6">
        <v>357075.85</v>
      </c>
      <c r="AC96" s="17" t="s">
        <v>24</v>
      </c>
      <c r="AD96" s="4">
        <v>254193</v>
      </c>
      <c r="AE96" s="4">
        <v>229863</v>
      </c>
      <c r="AF96" s="4">
        <v>122178</v>
      </c>
      <c r="AG96" s="4">
        <v>109459</v>
      </c>
      <c r="AH96" s="4">
        <v>77383</v>
      </c>
      <c r="AI96" s="4">
        <v>70459</v>
      </c>
      <c r="AJ96" s="4">
        <v>66104</v>
      </c>
      <c r="AK96" s="4">
        <v>77438</v>
      </c>
      <c r="AL96" s="2">
        <v>880</v>
      </c>
      <c r="AM96" s="4">
        <v>2543</v>
      </c>
      <c r="AN96" s="4">
        <v>95548</v>
      </c>
      <c r="AO96" s="4">
        <v>97154</v>
      </c>
      <c r="AP96" s="4">
        <v>82042</v>
      </c>
      <c r="AQ96" s="4">
        <v>77469</v>
      </c>
      <c r="AR96" s="4">
        <v>80911</v>
      </c>
      <c r="AS96" s="4">
        <v>78661</v>
      </c>
      <c r="AT96" s="4">
        <v>76574</v>
      </c>
      <c r="AU96" s="4">
        <v>76778</v>
      </c>
      <c r="AV96" s="4">
        <v>39807</v>
      </c>
      <c r="AW96" s="4">
        <v>46989</v>
      </c>
      <c r="AX96" s="4">
        <v>207918</v>
      </c>
      <c r="AY96" s="4">
        <v>216204</v>
      </c>
      <c r="AZ96" s="4">
        <v>110148</v>
      </c>
      <c r="BA96" s="4">
        <v>123725</v>
      </c>
      <c r="BB96" s="4">
        <v>1213686</v>
      </c>
      <c r="BC96" s="6">
        <v>1206742</v>
      </c>
    </row>
    <row r="97" spans="1:55" ht="15.75" thickBot="1" x14ac:dyDescent="0.3">
      <c r="A97" s="17" t="s">
        <v>262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18</v>
      </c>
      <c r="S97" s="2">
        <v>170.59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18</v>
      </c>
      <c r="AA97" s="10">
        <v>170.59</v>
      </c>
      <c r="AC97" s="17" t="s">
        <v>42</v>
      </c>
      <c r="AD97" s="2">
        <v>0</v>
      </c>
      <c r="AE97" s="2">
        <v>0</v>
      </c>
      <c r="AF97" s="2">
        <v>1</v>
      </c>
      <c r="AG97" s="2">
        <v>4</v>
      </c>
      <c r="AH97" s="2">
        <v>0</v>
      </c>
      <c r="AI97" s="2">
        <v>0</v>
      </c>
      <c r="AJ97" s="2">
        <v>1</v>
      </c>
      <c r="AK97" s="2">
        <v>11</v>
      </c>
      <c r="AL97" s="2">
        <v>0</v>
      </c>
      <c r="AM97" s="2">
        <v>0</v>
      </c>
      <c r="AN97" s="2">
        <v>2</v>
      </c>
      <c r="AO97" s="2">
        <v>55</v>
      </c>
      <c r="AP97" s="2">
        <v>1</v>
      </c>
      <c r="AQ97" s="2">
        <v>3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5</v>
      </c>
      <c r="BC97" s="10">
        <v>73</v>
      </c>
    </row>
    <row r="98" spans="1:55" ht="15.75" thickBot="1" x14ac:dyDescent="0.3">
      <c r="A98" s="17" t="s">
        <v>263</v>
      </c>
      <c r="B98" s="2">
        <v>171</v>
      </c>
      <c r="C98" s="2">
        <v>883.21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171</v>
      </c>
      <c r="AA98" s="10">
        <v>883.21</v>
      </c>
      <c r="AC98" s="17" t="s">
        <v>72</v>
      </c>
      <c r="AD98" s="4">
        <v>69000</v>
      </c>
      <c r="AE98" s="4">
        <v>28840</v>
      </c>
      <c r="AF98" s="2">
        <v>4</v>
      </c>
      <c r="AG98" s="2">
        <v>6</v>
      </c>
      <c r="AH98" s="2">
        <v>2</v>
      </c>
      <c r="AI98" s="2">
        <v>42</v>
      </c>
      <c r="AJ98" s="4">
        <v>3000</v>
      </c>
      <c r="AK98" s="4">
        <v>3748</v>
      </c>
      <c r="AL98" s="2">
        <v>2</v>
      </c>
      <c r="AM98" s="2">
        <v>97</v>
      </c>
      <c r="AN98" s="4">
        <v>23502</v>
      </c>
      <c r="AO98" s="4">
        <v>34105</v>
      </c>
      <c r="AP98" s="2">
        <v>4</v>
      </c>
      <c r="AQ98" s="2">
        <v>3</v>
      </c>
      <c r="AR98" s="2">
        <v>0</v>
      </c>
      <c r="AS98" s="2">
        <v>0</v>
      </c>
      <c r="AT98" s="2">
        <v>21</v>
      </c>
      <c r="AU98" s="2">
        <v>15</v>
      </c>
      <c r="AV98" s="4">
        <v>2000</v>
      </c>
      <c r="AW98" s="4">
        <v>11745</v>
      </c>
      <c r="AX98" s="2">
        <v>9</v>
      </c>
      <c r="AY98" s="2">
        <v>56</v>
      </c>
      <c r="AZ98" s="2">
        <v>0</v>
      </c>
      <c r="BA98" s="2">
        <v>0</v>
      </c>
      <c r="BB98" s="4">
        <v>97544</v>
      </c>
      <c r="BC98" s="6">
        <v>78657</v>
      </c>
    </row>
    <row r="99" spans="1:55" ht="15.75" thickBot="1" x14ac:dyDescent="0.3">
      <c r="A99" s="17" t="s">
        <v>207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73</v>
      </c>
      <c r="K99" s="4">
        <v>1337.3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73</v>
      </c>
      <c r="AA99" s="6">
        <v>1337.3</v>
      </c>
      <c r="AC99" s="17" t="s">
        <v>45</v>
      </c>
      <c r="AD99" s="4">
        <v>299845</v>
      </c>
      <c r="AE99" s="4">
        <v>196099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1</v>
      </c>
      <c r="AS99" s="2">
        <v>2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4">
        <v>299846</v>
      </c>
      <c r="BC99" s="6">
        <v>196101</v>
      </c>
    </row>
    <row r="100" spans="1:55" ht="15.75" thickBot="1" x14ac:dyDescent="0.3">
      <c r="A100" s="17" t="s">
        <v>264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15</v>
      </c>
      <c r="S100" s="2">
        <v>35.799999999999997</v>
      </c>
      <c r="T100" s="2">
        <v>60</v>
      </c>
      <c r="U100" s="4">
        <v>1381.07</v>
      </c>
      <c r="V100" s="2">
        <v>0</v>
      </c>
      <c r="W100" s="2">
        <v>0</v>
      </c>
      <c r="X100" s="2">
        <v>0</v>
      </c>
      <c r="Y100" s="2">
        <v>0</v>
      </c>
      <c r="Z100" s="2">
        <v>75</v>
      </c>
      <c r="AA100" s="6">
        <v>1416.87</v>
      </c>
      <c r="AC100" s="17" t="s">
        <v>402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4">
        <v>197260</v>
      </c>
      <c r="BA100" s="4">
        <v>96657</v>
      </c>
      <c r="BB100" s="4">
        <v>197260</v>
      </c>
      <c r="BC100" s="6">
        <v>96657</v>
      </c>
    </row>
    <row r="101" spans="1:55" ht="15.75" thickBot="1" x14ac:dyDescent="0.3">
      <c r="A101" s="17" t="s">
        <v>192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175</v>
      </c>
      <c r="K101" s="2">
        <v>524.59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175</v>
      </c>
      <c r="AA101" s="10">
        <v>524.59</v>
      </c>
      <c r="AC101" s="17" t="s">
        <v>79</v>
      </c>
      <c r="AD101" s="2">
        <v>0</v>
      </c>
      <c r="AE101" s="2">
        <v>0</v>
      </c>
      <c r="AF101" s="2">
        <v>9</v>
      </c>
      <c r="AG101" s="2">
        <v>116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9</v>
      </c>
      <c r="BC101" s="10">
        <v>116</v>
      </c>
    </row>
    <row r="102" spans="1:55" ht="15.75" thickBot="1" x14ac:dyDescent="0.3">
      <c r="A102" s="17" t="s">
        <v>140</v>
      </c>
      <c r="B102" s="2">
        <v>0</v>
      </c>
      <c r="C102" s="2">
        <v>0</v>
      </c>
      <c r="D102" s="2">
        <v>110.2</v>
      </c>
      <c r="E102" s="2">
        <v>37.299999999999997</v>
      </c>
      <c r="F102" s="2">
        <v>11.31</v>
      </c>
      <c r="G102" s="2">
        <v>7.2</v>
      </c>
      <c r="H102" s="4">
        <v>12061.82</v>
      </c>
      <c r="I102" s="4">
        <v>17662.060000000001</v>
      </c>
      <c r="J102" s="2">
        <v>4</v>
      </c>
      <c r="K102" s="2">
        <v>122.58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4">
        <v>12187.33</v>
      </c>
      <c r="AA102" s="6">
        <v>17829.14</v>
      </c>
      <c r="AC102" s="17" t="s">
        <v>49</v>
      </c>
      <c r="AD102" s="2">
        <v>0</v>
      </c>
      <c r="AE102" s="2">
        <v>0</v>
      </c>
      <c r="AF102" s="2">
        <v>1</v>
      </c>
      <c r="AG102" s="2">
        <v>5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2</v>
      </c>
      <c r="AW102" s="2">
        <v>31</v>
      </c>
      <c r="AX102" s="2">
        <v>0</v>
      </c>
      <c r="AY102" s="2">
        <v>0</v>
      </c>
      <c r="AZ102" s="2">
        <v>0</v>
      </c>
      <c r="BA102" s="2">
        <v>0</v>
      </c>
      <c r="BB102" s="2">
        <v>3</v>
      </c>
      <c r="BC102" s="10">
        <v>36</v>
      </c>
    </row>
    <row r="103" spans="1:55" ht="15.75" thickBot="1" x14ac:dyDescent="0.3">
      <c r="A103" s="17" t="s">
        <v>65</v>
      </c>
      <c r="B103" s="4">
        <v>248631.38</v>
      </c>
      <c r="C103" s="4">
        <v>319470.78999999998</v>
      </c>
      <c r="D103" s="4">
        <v>338803.5</v>
      </c>
      <c r="E103" s="4">
        <v>467725</v>
      </c>
      <c r="F103" s="4">
        <v>392160.38</v>
      </c>
      <c r="G103" s="4">
        <v>572973.30000000005</v>
      </c>
      <c r="H103" s="4">
        <v>265029.3</v>
      </c>
      <c r="I103" s="4">
        <v>491181.7</v>
      </c>
      <c r="J103" s="4">
        <v>237035</v>
      </c>
      <c r="K103" s="4">
        <v>402399.01</v>
      </c>
      <c r="L103" s="4">
        <v>293327</v>
      </c>
      <c r="M103" s="4">
        <v>460882.32</v>
      </c>
      <c r="N103" s="4">
        <v>610318.16</v>
      </c>
      <c r="O103" s="4">
        <v>906568.05</v>
      </c>
      <c r="P103" s="4">
        <v>439078</v>
      </c>
      <c r="Q103" s="4">
        <v>608602.01</v>
      </c>
      <c r="R103" s="4">
        <v>498412.1</v>
      </c>
      <c r="S103" s="4">
        <v>793494.86</v>
      </c>
      <c r="T103" s="4">
        <v>501530</v>
      </c>
      <c r="U103" s="4">
        <v>747788.68</v>
      </c>
      <c r="V103" s="4">
        <v>263478.55</v>
      </c>
      <c r="W103" s="4">
        <v>421526.82</v>
      </c>
      <c r="X103" s="4">
        <v>181326.6</v>
      </c>
      <c r="Y103" s="4">
        <v>373548.2</v>
      </c>
      <c r="Z103" s="4">
        <v>4269129.97</v>
      </c>
      <c r="AA103" s="6">
        <v>6566160.7400000002</v>
      </c>
      <c r="AC103" s="17" t="s">
        <v>50</v>
      </c>
      <c r="AD103" s="2">
        <v>36</v>
      </c>
      <c r="AE103" s="2">
        <v>382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36</v>
      </c>
      <c r="BC103" s="10">
        <v>382</v>
      </c>
    </row>
    <row r="104" spans="1:55" ht="15.75" thickBot="1" x14ac:dyDescent="0.3">
      <c r="A104" s="17" t="s">
        <v>66</v>
      </c>
      <c r="B104" s="4">
        <v>20390077.920000002</v>
      </c>
      <c r="C104" s="4">
        <v>14450538.68</v>
      </c>
      <c r="D104" s="4">
        <v>8787265.1199999992</v>
      </c>
      <c r="E104" s="4">
        <v>8076731.0199999996</v>
      </c>
      <c r="F104" s="4">
        <v>6741359.4100000001</v>
      </c>
      <c r="G104" s="4">
        <v>5341871.78</v>
      </c>
      <c r="H104" s="4">
        <v>9920149</v>
      </c>
      <c r="I104" s="4">
        <v>9051842.6600000001</v>
      </c>
      <c r="J104" s="4">
        <v>1736564</v>
      </c>
      <c r="K104" s="4">
        <v>1889184.56</v>
      </c>
      <c r="L104" s="4">
        <v>6896246.5</v>
      </c>
      <c r="M104" s="4">
        <v>5808273.4900000002</v>
      </c>
      <c r="N104" s="4">
        <v>16711911.300000001</v>
      </c>
      <c r="O104" s="4">
        <v>13872672.48</v>
      </c>
      <c r="P104" s="4">
        <v>1844035.78</v>
      </c>
      <c r="Q104" s="4">
        <v>2378660.25</v>
      </c>
      <c r="R104" s="4">
        <v>7653185.5999999996</v>
      </c>
      <c r="S104" s="4">
        <v>6667402.2000000002</v>
      </c>
      <c r="T104" s="4">
        <v>6546282</v>
      </c>
      <c r="U104" s="4">
        <v>6671328.4199999999</v>
      </c>
      <c r="V104" s="4">
        <v>4487600</v>
      </c>
      <c r="W104" s="4">
        <v>4891685.8600000003</v>
      </c>
      <c r="X104" s="4">
        <v>7562792</v>
      </c>
      <c r="Y104" s="4">
        <v>10271533.359999999</v>
      </c>
      <c r="Z104" s="4">
        <v>99277468.629999995</v>
      </c>
      <c r="AA104" s="6">
        <v>89371724.760000005</v>
      </c>
      <c r="AC104" s="17" t="s">
        <v>165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4">
        <v>13500</v>
      </c>
      <c r="AU104" s="4">
        <v>5400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4">
        <v>13500</v>
      </c>
      <c r="BC104" s="6">
        <v>5400</v>
      </c>
    </row>
    <row r="105" spans="1:55" ht="15.75" thickBot="1" x14ac:dyDescent="0.3">
      <c r="A105" s="17" t="s">
        <v>75</v>
      </c>
      <c r="B105" s="4">
        <v>126115</v>
      </c>
      <c r="C105" s="4">
        <v>157183.85999999999</v>
      </c>
      <c r="D105" s="4">
        <v>83552</v>
      </c>
      <c r="E105" s="4">
        <v>99750.66</v>
      </c>
      <c r="F105" s="4">
        <v>152579</v>
      </c>
      <c r="G105" s="4">
        <v>194648.32000000001</v>
      </c>
      <c r="H105" s="4">
        <v>255227.2</v>
      </c>
      <c r="I105" s="4">
        <v>374767.17</v>
      </c>
      <c r="J105" s="4">
        <v>82291</v>
      </c>
      <c r="K105" s="4">
        <v>118501.13</v>
      </c>
      <c r="L105" s="4">
        <v>165560.1</v>
      </c>
      <c r="M105" s="4">
        <v>228498.69</v>
      </c>
      <c r="N105" s="4">
        <v>206120.7</v>
      </c>
      <c r="O105" s="4">
        <v>283509.26</v>
      </c>
      <c r="P105" s="4">
        <v>218764.79999999999</v>
      </c>
      <c r="Q105" s="4">
        <v>338165.26</v>
      </c>
      <c r="R105" s="4">
        <v>112398.39999999999</v>
      </c>
      <c r="S105" s="4">
        <v>187196.84</v>
      </c>
      <c r="T105" s="4">
        <v>194508.28</v>
      </c>
      <c r="U105" s="4">
        <v>296429.23</v>
      </c>
      <c r="V105" s="4">
        <v>159101</v>
      </c>
      <c r="W105" s="4">
        <v>305645.39</v>
      </c>
      <c r="X105" s="4">
        <v>126200.6</v>
      </c>
      <c r="Y105" s="4">
        <v>242924.53</v>
      </c>
      <c r="Z105" s="4">
        <v>1882418.08</v>
      </c>
      <c r="AA105" s="6">
        <v>2827220.34</v>
      </c>
      <c r="AC105" s="17" t="s">
        <v>276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31</v>
      </c>
      <c r="BA105" s="2">
        <v>222</v>
      </c>
      <c r="BB105" s="2">
        <v>31</v>
      </c>
      <c r="BC105" s="10">
        <v>222</v>
      </c>
    </row>
    <row r="106" spans="1:55" ht="15.75" thickBot="1" x14ac:dyDescent="0.3">
      <c r="A106" s="17" t="s">
        <v>67</v>
      </c>
      <c r="B106" s="4">
        <v>1038174.49</v>
      </c>
      <c r="C106" s="4">
        <v>1126518.1599999999</v>
      </c>
      <c r="D106" s="4">
        <v>1083397.6000000001</v>
      </c>
      <c r="E106" s="4">
        <v>1248004.8500000001</v>
      </c>
      <c r="F106" s="4">
        <v>986408.31</v>
      </c>
      <c r="G106" s="4">
        <v>1290664.67</v>
      </c>
      <c r="H106" s="4">
        <v>1040725</v>
      </c>
      <c r="I106" s="4">
        <v>1515432.02</v>
      </c>
      <c r="J106" s="4">
        <v>1308067</v>
      </c>
      <c r="K106" s="4">
        <v>1805672.2</v>
      </c>
      <c r="L106" s="4">
        <v>1401499.5</v>
      </c>
      <c r="M106" s="4">
        <v>1945345.34</v>
      </c>
      <c r="N106" s="4">
        <v>1767414</v>
      </c>
      <c r="O106" s="4">
        <v>2492727.2799999998</v>
      </c>
      <c r="P106" s="4">
        <v>1936005</v>
      </c>
      <c r="Q106" s="4">
        <v>2829799.9</v>
      </c>
      <c r="R106" s="4">
        <v>1224864.7</v>
      </c>
      <c r="S106" s="4">
        <v>1924732.8</v>
      </c>
      <c r="T106" s="4">
        <v>1413584</v>
      </c>
      <c r="U106" s="4">
        <v>2085932.34</v>
      </c>
      <c r="V106" s="4">
        <v>863060</v>
      </c>
      <c r="W106" s="4">
        <v>1465517.9</v>
      </c>
      <c r="X106" s="4">
        <v>701470</v>
      </c>
      <c r="Y106" s="4">
        <v>1232872.8899999999</v>
      </c>
      <c r="Z106" s="4">
        <v>14764669.6</v>
      </c>
      <c r="AA106" s="6">
        <v>20963220.350000001</v>
      </c>
      <c r="AC106" s="17" t="s">
        <v>256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6</v>
      </c>
      <c r="AQ106" s="2">
        <v>44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6</v>
      </c>
      <c r="BC106" s="10">
        <v>44</v>
      </c>
    </row>
    <row r="107" spans="1:55" ht="15.75" thickBot="1" x14ac:dyDescent="0.3">
      <c r="A107" s="17" t="s">
        <v>193</v>
      </c>
      <c r="B107" s="2">
        <v>0</v>
      </c>
      <c r="C107" s="2">
        <v>0</v>
      </c>
      <c r="D107" s="2">
        <v>0</v>
      </c>
      <c r="E107" s="2">
        <v>0</v>
      </c>
      <c r="F107" s="4">
        <v>25000</v>
      </c>
      <c r="G107" s="4">
        <v>47500</v>
      </c>
      <c r="H107" s="4">
        <v>125000</v>
      </c>
      <c r="I107" s="4">
        <v>234850</v>
      </c>
      <c r="J107" s="4">
        <v>38315</v>
      </c>
      <c r="K107" s="4">
        <v>56726.94</v>
      </c>
      <c r="L107" s="4">
        <v>25000</v>
      </c>
      <c r="M107" s="4">
        <v>42500</v>
      </c>
      <c r="N107" s="4">
        <v>18310</v>
      </c>
      <c r="O107" s="4">
        <v>34358.379999999997</v>
      </c>
      <c r="P107" s="4">
        <v>18310</v>
      </c>
      <c r="Q107" s="4">
        <v>35511.69</v>
      </c>
      <c r="R107" s="2">
        <v>0</v>
      </c>
      <c r="S107" s="2">
        <v>0</v>
      </c>
      <c r="T107" s="2">
        <v>0</v>
      </c>
      <c r="U107" s="2">
        <v>0</v>
      </c>
      <c r="V107" s="4">
        <v>19005</v>
      </c>
      <c r="W107" s="4">
        <v>14253.75</v>
      </c>
      <c r="X107" s="2">
        <v>0</v>
      </c>
      <c r="Y107" s="2">
        <v>0</v>
      </c>
      <c r="Z107" s="4">
        <v>268940</v>
      </c>
      <c r="AA107" s="6">
        <v>465700.76</v>
      </c>
      <c r="AC107" s="17" t="s">
        <v>232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20</v>
      </c>
      <c r="AO107" s="2">
        <v>244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20</v>
      </c>
      <c r="BC107" s="10">
        <v>244</v>
      </c>
    </row>
    <row r="108" spans="1:55" ht="15.75" thickBot="1" x14ac:dyDescent="0.3">
      <c r="A108" s="17" t="s">
        <v>28</v>
      </c>
      <c r="B108" s="4">
        <v>455100</v>
      </c>
      <c r="C108" s="4">
        <v>377322.94</v>
      </c>
      <c r="D108" s="4">
        <v>419622.62</v>
      </c>
      <c r="E108" s="4">
        <v>370156.09</v>
      </c>
      <c r="F108" s="4">
        <v>471297</v>
      </c>
      <c r="G108" s="4">
        <v>413135.03</v>
      </c>
      <c r="H108" s="4">
        <v>370690</v>
      </c>
      <c r="I108" s="4">
        <v>319532.37</v>
      </c>
      <c r="J108" s="4">
        <v>372300</v>
      </c>
      <c r="K108" s="4">
        <v>390312.97</v>
      </c>
      <c r="L108" s="4">
        <v>507829</v>
      </c>
      <c r="M108" s="4">
        <v>500878.43</v>
      </c>
      <c r="N108" s="4">
        <v>556190</v>
      </c>
      <c r="O108" s="4">
        <v>596765.78</v>
      </c>
      <c r="P108" s="4">
        <v>465587</v>
      </c>
      <c r="Q108" s="4">
        <v>585065.19999999995</v>
      </c>
      <c r="R108" s="4">
        <v>739156</v>
      </c>
      <c r="S108" s="4">
        <v>876185</v>
      </c>
      <c r="T108" s="4">
        <v>361248</v>
      </c>
      <c r="U108" s="4">
        <v>359772.91</v>
      </c>
      <c r="V108" s="4">
        <v>151145</v>
      </c>
      <c r="W108" s="4">
        <v>182633.25</v>
      </c>
      <c r="X108" s="4">
        <v>132300</v>
      </c>
      <c r="Y108" s="4">
        <v>196495.1</v>
      </c>
      <c r="Z108" s="4">
        <v>5002464.62</v>
      </c>
      <c r="AA108" s="6">
        <v>5168255.07</v>
      </c>
      <c r="AC108" s="17" t="s">
        <v>25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4</v>
      </c>
      <c r="AS108" s="2">
        <v>7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4</v>
      </c>
      <c r="BC108" s="10">
        <v>7</v>
      </c>
    </row>
    <row r="109" spans="1:55" ht="15.75" thickBot="1" x14ac:dyDescent="0.3">
      <c r="A109" s="17" t="s">
        <v>168</v>
      </c>
      <c r="B109" s="4">
        <v>16000</v>
      </c>
      <c r="C109" s="4">
        <v>18400</v>
      </c>
      <c r="D109" s="2">
        <v>0</v>
      </c>
      <c r="E109" s="2">
        <v>0</v>
      </c>
      <c r="F109" s="2">
        <v>0</v>
      </c>
      <c r="G109" s="2">
        <v>0</v>
      </c>
      <c r="H109" s="4">
        <v>20400</v>
      </c>
      <c r="I109" s="4">
        <v>20940</v>
      </c>
      <c r="J109" s="2">
        <v>0</v>
      </c>
      <c r="K109" s="2">
        <v>0</v>
      </c>
      <c r="L109" s="4">
        <v>20000</v>
      </c>
      <c r="M109" s="4">
        <v>16000</v>
      </c>
      <c r="N109" s="2">
        <v>0</v>
      </c>
      <c r="O109" s="2">
        <v>0</v>
      </c>
      <c r="P109" s="2">
        <v>220</v>
      </c>
      <c r="Q109" s="4">
        <v>1000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4">
        <v>56620</v>
      </c>
      <c r="AA109" s="6">
        <v>56340</v>
      </c>
      <c r="AC109" s="17" t="s">
        <v>27</v>
      </c>
      <c r="AD109" s="4">
        <v>14696</v>
      </c>
      <c r="AE109" s="4">
        <v>15345</v>
      </c>
      <c r="AF109" s="4">
        <v>29396</v>
      </c>
      <c r="AG109" s="4">
        <v>31719</v>
      </c>
      <c r="AH109" s="4">
        <v>14696</v>
      </c>
      <c r="AI109" s="4">
        <v>3394</v>
      </c>
      <c r="AJ109" s="2">
        <v>181</v>
      </c>
      <c r="AK109" s="4">
        <v>1276</v>
      </c>
      <c r="AL109" s="2">
        <v>0</v>
      </c>
      <c r="AM109" s="2">
        <v>0</v>
      </c>
      <c r="AN109" s="2">
        <v>50</v>
      </c>
      <c r="AO109" s="2">
        <v>501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6</v>
      </c>
      <c r="AW109" s="2">
        <v>256</v>
      </c>
      <c r="AX109" s="2">
        <v>0</v>
      </c>
      <c r="AY109" s="2">
        <v>0</v>
      </c>
      <c r="AZ109" s="2">
        <v>103</v>
      </c>
      <c r="BA109" s="2">
        <v>713</v>
      </c>
      <c r="BB109" s="4">
        <v>59128</v>
      </c>
      <c r="BC109" s="6">
        <v>53204</v>
      </c>
    </row>
    <row r="110" spans="1:55" ht="15.75" thickBot="1" x14ac:dyDescent="0.3">
      <c r="A110" s="17" t="s">
        <v>142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4">
        <v>149750</v>
      </c>
      <c r="I110" s="4">
        <v>191356.27</v>
      </c>
      <c r="J110" s="2">
        <v>0</v>
      </c>
      <c r="K110" s="2">
        <v>0</v>
      </c>
      <c r="L110" s="4">
        <v>44000</v>
      </c>
      <c r="M110" s="4">
        <v>66750</v>
      </c>
      <c r="N110" s="4">
        <v>46000</v>
      </c>
      <c r="O110" s="4">
        <v>64520</v>
      </c>
      <c r="P110" s="2">
        <v>0</v>
      </c>
      <c r="Q110" s="2">
        <v>0</v>
      </c>
      <c r="R110" s="4">
        <v>25021.040000000001</v>
      </c>
      <c r="S110" s="4">
        <v>46290.62</v>
      </c>
      <c r="T110" s="4">
        <v>26000</v>
      </c>
      <c r="U110" s="4">
        <v>47710</v>
      </c>
      <c r="V110" s="4">
        <v>12512.68</v>
      </c>
      <c r="W110" s="4">
        <v>24726.61</v>
      </c>
      <c r="X110" s="2">
        <v>0</v>
      </c>
      <c r="Y110" s="2">
        <v>0</v>
      </c>
      <c r="Z110" s="4">
        <v>303283.71999999997</v>
      </c>
      <c r="AA110" s="6">
        <v>441353.5</v>
      </c>
      <c r="AC110" s="17" t="s">
        <v>176</v>
      </c>
      <c r="AD110" s="2">
        <v>0</v>
      </c>
      <c r="AE110" s="2">
        <v>0</v>
      </c>
      <c r="AF110" s="2">
        <v>10</v>
      </c>
      <c r="AG110" s="2">
        <v>57</v>
      </c>
      <c r="AH110" s="2">
        <v>0</v>
      </c>
      <c r="AI110" s="2">
        <v>0</v>
      </c>
      <c r="AJ110" s="4">
        <v>1000</v>
      </c>
      <c r="AK110" s="4">
        <v>5420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1</v>
      </c>
      <c r="BA110" s="2">
        <v>4</v>
      </c>
      <c r="BB110" s="4">
        <v>1011</v>
      </c>
      <c r="BC110" s="6">
        <v>5481</v>
      </c>
    </row>
    <row r="111" spans="1:55" ht="15.75" thickBot="1" x14ac:dyDescent="0.3">
      <c r="A111" s="17" t="s">
        <v>68</v>
      </c>
      <c r="B111" s="4">
        <v>18600</v>
      </c>
      <c r="C111" s="4">
        <v>9300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4">
        <v>26790</v>
      </c>
      <c r="K111" s="4">
        <v>13395</v>
      </c>
      <c r="L111" s="2">
        <v>0</v>
      </c>
      <c r="M111" s="2">
        <v>0</v>
      </c>
      <c r="N111" s="4">
        <v>24199.48</v>
      </c>
      <c r="O111" s="4">
        <v>43446.879999999997</v>
      </c>
      <c r="P111" s="2">
        <v>0</v>
      </c>
      <c r="Q111" s="2">
        <v>0</v>
      </c>
      <c r="R111" s="4">
        <v>23747.68</v>
      </c>
      <c r="S111" s="4">
        <v>44645.64</v>
      </c>
      <c r="T111" s="2">
        <v>0</v>
      </c>
      <c r="U111" s="2">
        <v>0</v>
      </c>
      <c r="V111" s="4">
        <v>37422</v>
      </c>
      <c r="W111" s="4">
        <v>61977.06</v>
      </c>
      <c r="X111" s="4">
        <v>57504</v>
      </c>
      <c r="Y111" s="4">
        <v>42117.38</v>
      </c>
      <c r="Z111" s="4">
        <v>188263.16</v>
      </c>
      <c r="AA111" s="6">
        <v>214881.96</v>
      </c>
      <c r="AC111" s="17" t="s">
        <v>260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50</v>
      </c>
      <c r="BA111" s="2">
        <v>300</v>
      </c>
      <c r="BB111" s="2">
        <v>50</v>
      </c>
      <c r="BC111" s="10">
        <v>300</v>
      </c>
    </row>
    <row r="112" spans="1:55" ht="15.75" thickBot="1" x14ac:dyDescent="0.3">
      <c r="A112" s="17" t="s">
        <v>194</v>
      </c>
      <c r="B112" s="4">
        <v>140525</v>
      </c>
      <c r="C112" s="4">
        <v>112954.54</v>
      </c>
      <c r="D112" s="4">
        <v>97400</v>
      </c>
      <c r="E112" s="4">
        <v>118723.17</v>
      </c>
      <c r="F112" s="4">
        <v>86371.6</v>
      </c>
      <c r="G112" s="4">
        <v>93049.87</v>
      </c>
      <c r="H112" s="4">
        <v>39500</v>
      </c>
      <c r="I112" s="4">
        <v>51364.05</v>
      </c>
      <c r="J112" s="2">
        <v>0</v>
      </c>
      <c r="K112" s="2">
        <v>0</v>
      </c>
      <c r="L112" s="4">
        <v>34280</v>
      </c>
      <c r="M112" s="4">
        <v>50701.68</v>
      </c>
      <c r="N112" s="4">
        <v>114326.5</v>
      </c>
      <c r="O112" s="4">
        <v>165882.60999999999</v>
      </c>
      <c r="P112" s="4">
        <v>105540</v>
      </c>
      <c r="Q112" s="4">
        <v>144307.01999999999</v>
      </c>
      <c r="R112" s="4">
        <v>39635</v>
      </c>
      <c r="S112" s="4">
        <v>71705.990000000005</v>
      </c>
      <c r="T112" s="4">
        <v>43200</v>
      </c>
      <c r="U112" s="4">
        <v>59226.26</v>
      </c>
      <c r="V112" s="4">
        <v>18684</v>
      </c>
      <c r="W112" s="4">
        <v>31729.02</v>
      </c>
      <c r="X112" s="4">
        <v>20000</v>
      </c>
      <c r="Y112" s="4">
        <v>18600</v>
      </c>
      <c r="Z112" s="4">
        <v>739462.1</v>
      </c>
      <c r="AA112" s="6">
        <v>918244.21</v>
      </c>
      <c r="AC112" s="17" t="s">
        <v>234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50</v>
      </c>
      <c r="AW112" s="4">
        <v>2790</v>
      </c>
      <c r="AX112" s="2">
        <v>0</v>
      </c>
      <c r="AY112" s="2">
        <v>0</v>
      </c>
      <c r="AZ112" s="2">
        <v>0</v>
      </c>
      <c r="BA112" s="2">
        <v>0</v>
      </c>
      <c r="BB112" s="2">
        <v>50</v>
      </c>
      <c r="BC112" s="6">
        <v>2790</v>
      </c>
    </row>
    <row r="113" spans="1:55" ht="15.75" thickBot="1" x14ac:dyDescent="0.3">
      <c r="A113" s="17" t="s">
        <v>195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4">
        <v>13000</v>
      </c>
      <c r="M113" s="4">
        <v>22100</v>
      </c>
      <c r="N113" s="4">
        <v>18000</v>
      </c>
      <c r="O113" s="4">
        <v>4500</v>
      </c>
      <c r="P113" s="2">
        <v>0</v>
      </c>
      <c r="Q113" s="2">
        <v>0</v>
      </c>
      <c r="R113" s="2">
        <v>0</v>
      </c>
      <c r="S113" s="2">
        <v>0</v>
      </c>
      <c r="T113" s="4">
        <v>31500</v>
      </c>
      <c r="U113" s="4">
        <v>27945</v>
      </c>
      <c r="V113" s="4">
        <v>18230</v>
      </c>
      <c r="W113" s="4">
        <v>18230</v>
      </c>
      <c r="X113" s="2">
        <v>0</v>
      </c>
      <c r="Y113" s="2">
        <v>0</v>
      </c>
      <c r="Z113" s="4">
        <v>80730</v>
      </c>
      <c r="AA113" s="6">
        <v>72775</v>
      </c>
      <c r="AC113" s="17" t="s">
        <v>65</v>
      </c>
      <c r="AD113" s="2">
        <v>0</v>
      </c>
      <c r="AE113" s="2">
        <v>0</v>
      </c>
      <c r="AF113" s="2">
        <v>0</v>
      </c>
      <c r="AG113" s="2">
        <v>0</v>
      </c>
      <c r="AH113" s="2">
        <v>1</v>
      </c>
      <c r="AI113" s="2">
        <v>5</v>
      </c>
      <c r="AJ113" s="2">
        <v>0</v>
      </c>
      <c r="AK113" s="2">
        <v>0</v>
      </c>
      <c r="AL113" s="2">
        <v>0</v>
      </c>
      <c r="AM113" s="2">
        <v>0</v>
      </c>
      <c r="AN113" s="2">
        <v>2</v>
      </c>
      <c r="AO113" s="2">
        <v>7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125</v>
      </c>
      <c r="AW113" s="2">
        <v>408</v>
      </c>
      <c r="AX113" s="2">
        <v>0</v>
      </c>
      <c r="AY113" s="2">
        <v>0</v>
      </c>
      <c r="AZ113" s="2">
        <v>1</v>
      </c>
      <c r="BA113" s="2">
        <v>3</v>
      </c>
      <c r="BB113" s="2">
        <v>129</v>
      </c>
      <c r="BC113" s="10">
        <v>423</v>
      </c>
    </row>
    <row r="114" spans="1:55" ht="15.75" thickBot="1" x14ac:dyDescent="0.3">
      <c r="A114" s="17" t="s">
        <v>29</v>
      </c>
      <c r="B114" s="4">
        <v>70045.56</v>
      </c>
      <c r="C114" s="4">
        <v>87060.14</v>
      </c>
      <c r="D114" s="4">
        <v>50636.84</v>
      </c>
      <c r="E114" s="4">
        <v>79386.38</v>
      </c>
      <c r="F114" s="4">
        <v>26685.64</v>
      </c>
      <c r="G114" s="4">
        <v>56552.73</v>
      </c>
      <c r="H114" s="4">
        <v>103587.76</v>
      </c>
      <c r="I114" s="4">
        <v>176383.35999999999</v>
      </c>
      <c r="J114" s="4">
        <v>167912.37</v>
      </c>
      <c r="K114" s="4">
        <v>281580.7</v>
      </c>
      <c r="L114" s="4">
        <v>139000</v>
      </c>
      <c r="M114" s="4">
        <v>244725</v>
      </c>
      <c r="N114" s="4">
        <v>142000</v>
      </c>
      <c r="O114" s="4">
        <v>218560</v>
      </c>
      <c r="P114" s="4">
        <v>176175</v>
      </c>
      <c r="Q114" s="4">
        <v>279315.58</v>
      </c>
      <c r="R114" s="4">
        <v>90000</v>
      </c>
      <c r="S114" s="4">
        <v>164295</v>
      </c>
      <c r="T114" s="4">
        <v>92217</v>
      </c>
      <c r="U114" s="4">
        <v>170982.33</v>
      </c>
      <c r="V114" s="4">
        <v>97705</v>
      </c>
      <c r="W114" s="4">
        <v>137291.5</v>
      </c>
      <c r="X114" s="4">
        <v>56500</v>
      </c>
      <c r="Y114" s="4">
        <v>96812.5</v>
      </c>
      <c r="Z114" s="4">
        <v>1212465.17</v>
      </c>
      <c r="AA114" s="6">
        <v>1992945.22</v>
      </c>
      <c r="AC114" s="17" t="s">
        <v>66</v>
      </c>
      <c r="AD114" s="2">
        <v>450</v>
      </c>
      <c r="AE114" s="4">
        <v>1663</v>
      </c>
      <c r="AF114" s="2">
        <v>150</v>
      </c>
      <c r="AG114" s="2">
        <v>958</v>
      </c>
      <c r="AH114" s="2">
        <v>900</v>
      </c>
      <c r="AI114" s="4">
        <v>3252</v>
      </c>
      <c r="AJ114" s="2">
        <v>900</v>
      </c>
      <c r="AK114" s="4">
        <v>3263</v>
      </c>
      <c r="AL114" s="2">
        <v>0</v>
      </c>
      <c r="AM114" s="2">
        <v>0</v>
      </c>
      <c r="AN114" s="2">
        <v>900</v>
      </c>
      <c r="AO114" s="4">
        <v>3412</v>
      </c>
      <c r="AP114" s="2">
        <v>0</v>
      </c>
      <c r="AQ114" s="2">
        <v>0</v>
      </c>
      <c r="AR114" s="2">
        <v>900</v>
      </c>
      <c r="AS114" s="4">
        <v>3563</v>
      </c>
      <c r="AT114" s="2">
        <v>0</v>
      </c>
      <c r="AU114" s="2">
        <v>0</v>
      </c>
      <c r="AV114" s="4">
        <v>1500</v>
      </c>
      <c r="AW114" s="4">
        <v>5985</v>
      </c>
      <c r="AX114" s="2">
        <v>0</v>
      </c>
      <c r="AY114" s="2">
        <v>0</v>
      </c>
      <c r="AZ114" s="2">
        <v>900</v>
      </c>
      <c r="BA114" s="4">
        <v>3667</v>
      </c>
      <c r="BB114" s="4">
        <v>6600</v>
      </c>
      <c r="BC114" s="6">
        <v>25763</v>
      </c>
    </row>
    <row r="115" spans="1:55" ht="15.75" thickBot="1" x14ac:dyDescent="0.3">
      <c r="A115" s="17" t="s">
        <v>106</v>
      </c>
      <c r="B115" s="4">
        <v>146710</v>
      </c>
      <c r="C115" s="4">
        <v>197165.48</v>
      </c>
      <c r="D115" s="4">
        <v>148583</v>
      </c>
      <c r="E115" s="4">
        <v>165959.13</v>
      </c>
      <c r="F115" s="4">
        <v>191040</v>
      </c>
      <c r="G115" s="4">
        <v>206015</v>
      </c>
      <c r="H115" s="4">
        <v>120064</v>
      </c>
      <c r="I115" s="4">
        <v>167807.57</v>
      </c>
      <c r="J115" s="4">
        <v>237673</v>
      </c>
      <c r="K115" s="4">
        <v>387956.42</v>
      </c>
      <c r="L115" s="4">
        <v>233679</v>
      </c>
      <c r="M115" s="4">
        <v>317064.15999999997</v>
      </c>
      <c r="N115" s="4">
        <v>476393</v>
      </c>
      <c r="O115" s="4">
        <v>618932.4</v>
      </c>
      <c r="P115" s="4">
        <v>404806</v>
      </c>
      <c r="Q115" s="4">
        <v>548105.81000000006</v>
      </c>
      <c r="R115" s="4">
        <v>239144</v>
      </c>
      <c r="S115" s="4">
        <v>313348.95</v>
      </c>
      <c r="T115" s="4">
        <v>487125</v>
      </c>
      <c r="U115" s="4">
        <v>559741.31999999995</v>
      </c>
      <c r="V115" s="4">
        <v>279800</v>
      </c>
      <c r="W115" s="4">
        <v>274310.51</v>
      </c>
      <c r="X115" s="4">
        <v>219405</v>
      </c>
      <c r="Y115" s="4">
        <v>408437.7</v>
      </c>
      <c r="Z115" s="4">
        <v>3184422</v>
      </c>
      <c r="AA115" s="6">
        <v>4164844.45</v>
      </c>
      <c r="AC115" s="17" t="s">
        <v>75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1</v>
      </c>
      <c r="AK115" s="2">
        <v>5</v>
      </c>
      <c r="AL115" s="2">
        <v>0</v>
      </c>
      <c r="AM115" s="2">
        <v>0</v>
      </c>
      <c r="AN115" s="2">
        <v>40</v>
      </c>
      <c r="AO115" s="2">
        <v>337</v>
      </c>
      <c r="AP115" s="2">
        <v>30</v>
      </c>
      <c r="AQ115" s="2">
        <v>770</v>
      </c>
      <c r="AR115" s="2">
        <v>26</v>
      </c>
      <c r="AS115" s="2">
        <v>563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108</v>
      </c>
      <c r="BA115" s="4">
        <v>1683</v>
      </c>
      <c r="BB115" s="2">
        <v>205</v>
      </c>
      <c r="BC115" s="6">
        <v>3358</v>
      </c>
    </row>
    <row r="116" spans="1:55" ht="15.75" thickBot="1" x14ac:dyDescent="0.3">
      <c r="A116" s="17" t="s">
        <v>143</v>
      </c>
      <c r="B116" s="4">
        <v>55000</v>
      </c>
      <c r="C116" s="4">
        <v>56770</v>
      </c>
      <c r="D116" s="4">
        <v>38500</v>
      </c>
      <c r="E116" s="4">
        <v>62975</v>
      </c>
      <c r="F116" s="4">
        <v>47506</v>
      </c>
      <c r="G116" s="4">
        <v>51801.22</v>
      </c>
      <c r="H116" s="4">
        <v>26000</v>
      </c>
      <c r="I116" s="4">
        <v>44200</v>
      </c>
      <c r="J116" s="4">
        <v>117000</v>
      </c>
      <c r="K116" s="4">
        <v>196781</v>
      </c>
      <c r="L116" s="4">
        <v>104000</v>
      </c>
      <c r="M116" s="4">
        <v>187330</v>
      </c>
      <c r="N116" s="4">
        <v>70700</v>
      </c>
      <c r="O116" s="4">
        <v>108106</v>
      </c>
      <c r="P116" s="4">
        <v>52000</v>
      </c>
      <c r="Q116" s="4">
        <v>94558.1</v>
      </c>
      <c r="R116" s="4">
        <v>104000</v>
      </c>
      <c r="S116" s="4">
        <v>181480</v>
      </c>
      <c r="T116" s="4">
        <v>76000</v>
      </c>
      <c r="U116" s="4">
        <v>125260</v>
      </c>
      <c r="V116" s="4">
        <v>78000</v>
      </c>
      <c r="W116" s="4">
        <v>134600</v>
      </c>
      <c r="X116" s="4">
        <v>63000</v>
      </c>
      <c r="Y116" s="4">
        <v>99085</v>
      </c>
      <c r="Z116" s="4">
        <v>831706</v>
      </c>
      <c r="AA116" s="6">
        <v>1342946.32</v>
      </c>
      <c r="AC116" s="17" t="s">
        <v>67</v>
      </c>
      <c r="AD116" s="2">
        <v>1</v>
      </c>
      <c r="AE116" s="2">
        <v>3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4">
        <v>14000</v>
      </c>
      <c r="AS116" s="4">
        <v>9975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4">
        <v>14001</v>
      </c>
      <c r="BC116" s="6">
        <v>9978</v>
      </c>
    </row>
    <row r="117" spans="1:55" ht="15.75" thickBot="1" x14ac:dyDescent="0.3">
      <c r="A117" s="17" t="s">
        <v>107</v>
      </c>
      <c r="B117" s="4">
        <v>124586</v>
      </c>
      <c r="C117" s="4">
        <v>188161.12</v>
      </c>
      <c r="D117" s="4">
        <v>613576</v>
      </c>
      <c r="E117" s="4">
        <v>537695.15</v>
      </c>
      <c r="F117" s="4">
        <v>88800</v>
      </c>
      <c r="G117" s="4">
        <v>115432.3</v>
      </c>
      <c r="H117" s="4">
        <v>5000</v>
      </c>
      <c r="I117" s="4">
        <v>10075</v>
      </c>
      <c r="J117" s="4">
        <v>36933</v>
      </c>
      <c r="K117" s="4">
        <v>65164.91</v>
      </c>
      <c r="L117" s="4">
        <v>50000</v>
      </c>
      <c r="M117" s="4">
        <v>71765</v>
      </c>
      <c r="N117" s="4">
        <v>166485</v>
      </c>
      <c r="O117" s="4">
        <v>232021.45</v>
      </c>
      <c r="P117" s="4">
        <v>732409</v>
      </c>
      <c r="Q117" s="4">
        <v>658598.04</v>
      </c>
      <c r="R117" s="4">
        <v>84500</v>
      </c>
      <c r="S117" s="4">
        <v>138212.5</v>
      </c>
      <c r="T117" s="4">
        <v>634002</v>
      </c>
      <c r="U117" s="4">
        <v>715787.14</v>
      </c>
      <c r="V117" s="4">
        <v>95500</v>
      </c>
      <c r="W117" s="4">
        <v>155275</v>
      </c>
      <c r="X117" s="4">
        <v>98640</v>
      </c>
      <c r="Y117" s="4">
        <v>174314.68</v>
      </c>
      <c r="Z117" s="4">
        <v>2730431</v>
      </c>
      <c r="AA117" s="6">
        <v>3062502.29</v>
      </c>
      <c r="AC117" s="17" t="s">
        <v>28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1</v>
      </c>
      <c r="AQ117" s="2">
        <v>3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1</v>
      </c>
      <c r="BC117" s="10">
        <v>3</v>
      </c>
    </row>
    <row r="118" spans="1:55" ht="15.75" thickBot="1" x14ac:dyDescent="0.3">
      <c r="A118" s="17" t="s">
        <v>181</v>
      </c>
      <c r="B118" s="4">
        <v>18200</v>
      </c>
      <c r="C118" s="4">
        <v>19170</v>
      </c>
      <c r="D118" s="4">
        <v>58165.919999999998</v>
      </c>
      <c r="E118" s="4">
        <v>63887.040000000001</v>
      </c>
      <c r="F118" s="4">
        <v>67662</v>
      </c>
      <c r="G118" s="4">
        <v>101304.01</v>
      </c>
      <c r="H118" s="4">
        <v>121128.92</v>
      </c>
      <c r="I118" s="4">
        <v>157592.16</v>
      </c>
      <c r="J118" s="4">
        <v>12500</v>
      </c>
      <c r="K118" s="4">
        <v>23750</v>
      </c>
      <c r="L118" s="4">
        <v>66200</v>
      </c>
      <c r="M118" s="4">
        <v>79245</v>
      </c>
      <c r="N118" s="4">
        <v>61503.92</v>
      </c>
      <c r="O118" s="4">
        <v>80950.5</v>
      </c>
      <c r="P118" s="4">
        <v>18200</v>
      </c>
      <c r="Q118" s="4">
        <v>21950</v>
      </c>
      <c r="R118" s="4">
        <v>152503.92000000001</v>
      </c>
      <c r="S118" s="4">
        <v>263115.03999999998</v>
      </c>
      <c r="T118" s="4">
        <v>12500</v>
      </c>
      <c r="U118" s="4">
        <v>21875</v>
      </c>
      <c r="V118" s="2">
        <v>0</v>
      </c>
      <c r="W118" s="2">
        <v>0</v>
      </c>
      <c r="X118" s="4">
        <v>12500</v>
      </c>
      <c r="Y118" s="4">
        <v>25000</v>
      </c>
      <c r="Z118" s="4">
        <v>601064.68000000005</v>
      </c>
      <c r="AA118" s="6">
        <v>857838.75</v>
      </c>
      <c r="AC118" s="17" t="s">
        <v>29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5</v>
      </c>
      <c r="AU118" s="2">
        <v>25</v>
      </c>
      <c r="AV118" s="2">
        <v>0</v>
      </c>
      <c r="AW118" s="2">
        <v>0</v>
      </c>
      <c r="AX118" s="2">
        <v>6</v>
      </c>
      <c r="AY118" s="2">
        <v>28</v>
      </c>
      <c r="AZ118" s="2">
        <v>0</v>
      </c>
      <c r="BA118" s="2">
        <v>0</v>
      </c>
      <c r="BB118" s="2">
        <v>11</v>
      </c>
      <c r="BC118" s="10">
        <v>53</v>
      </c>
    </row>
    <row r="119" spans="1:55" ht="15.75" thickBot="1" x14ac:dyDescent="0.3">
      <c r="A119" s="17" t="s">
        <v>144</v>
      </c>
      <c r="B119" s="4">
        <v>182500</v>
      </c>
      <c r="C119" s="4">
        <v>241250</v>
      </c>
      <c r="D119" s="4">
        <v>95043</v>
      </c>
      <c r="E119" s="4">
        <v>142602.5</v>
      </c>
      <c r="F119" s="4">
        <v>94500</v>
      </c>
      <c r="G119" s="4">
        <v>146005</v>
      </c>
      <c r="H119" s="4">
        <v>236500</v>
      </c>
      <c r="I119" s="4">
        <v>363322.5</v>
      </c>
      <c r="J119" s="4">
        <v>156050</v>
      </c>
      <c r="K119" s="4">
        <v>220582.07</v>
      </c>
      <c r="L119" s="4">
        <v>232375</v>
      </c>
      <c r="M119" s="4">
        <v>379813.35</v>
      </c>
      <c r="N119" s="4">
        <v>228600</v>
      </c>
      <c r="O119" s="4">
        <v>381229.11</v>
      </c>
      <c r="P119" s="4">
        <v>357825</v>
      </c>
      <c r="Q119" s="4">
        <v>608635.41</v>
      </c>
      <c r="R119" s="4">
        <v>472500</v>
      </c>
      <c r="S119" s="4">
        <v>799859</v>
      </c>
      <c r="T119" s="4">
        <v>281750</v>
      </c>
      <c r="U119" s="4">
        <v>477809.43</v>
      </c>
      <c r="V119" s="4">
        <v>287175</v>
      </c>
      <c r="W119" s="4">
        <v>486920.48</v>
      </c>
      <c r="X119" s="4">
        <v>238375</v>
      </c>
      <c r="Y119" s="4">
        <v>453450.63</v>
      </c>
      <c r="Z119" s="4">
        <v>2863193</v>
      </c>
      <c r="AA119" s="6">
        <v>4701479.4800000004</v>
      </c>
      <c r="AC119" s="17" t="s">
        <v>106</v>
      </c>
      <c r="AD119" s="2">
        <v>0</v>
      </c>
      <c r="AE119" s="2">
        <v>0</v>
      </c>
      <c r="AF119" s="2">
        <v>1</v>
      </c>
      <c r="AG119" s="2">
        <v>20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4</v>
      </c>
      <c r="AY119" s="2">
        <v>18</v>
      </c>
      <c r="AZ119" s="2">
        <v>0</v>
      </c>
      <c r="BA119" s="2">
        <v>0</v>
      </c>
      <c r="BB119" s="2">
        <v>5</v>
      </c>
      <c r="BC119" s="10">
        <v>38</v>
      </c>
    </row>
    <row r="120" spans="1:55" ht="15.75" thickBot="1" x14ac:dyDescent="0.3">
      <c r="A120" s="17" t="s">
        <v>108</v>
      </c>
      <c r="B120" s="4">
        <v>37310</v>
      </c>
      <c r="C120" s="4">
        <v>43160</v>
      </c>
      <c r="D120" s="4">
        <v>86010</v>
      </c>
      <c r="E120" s="4">
        <v>78667.77</v>
      </c>
      <c r="F120" s="4">
        <v>65610</v>
      </c>
      <c r="G120" s="4">
        <v>61345.35</v>
      </c>
      <c r="H120" s="4">
        <v>64040</v>
      </c>
      <c r="I120" s="4">
        <v>57494</v>
      </c>
      <c r="J120" s="4">
        <v>15800</v>
      </c>
      <c r="K120" s="4">
        <v>13667</v>
      </c>
      <c r="L120" s="4">
        <v>18000</v>
      </c>
      <c r="M120" s="4">
        <v>22500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4">
        <v>35320</v>
      </c>
      <c r="W120" s="4">
        <v>36058</v>
      </c>
      <c r="X120" s="2">
        <v>0</v>
      </c>
      <c r="Y120" s="2">
        <v>0</v>
      </c>
      <c r="Z120" s="4">
        <v>322090</v>
      </c>
      <c r="AA120" s="6">
        <v>312892.12</v>
      </c>
      <c r="AC120" s="17" t="s">
        <v>181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150</v>
      </c>
      <c r="AO120" s="2">
        <v>743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150</v>
      </c>
      <c r="BC120" s="10">
        <v>743</v>
      </c>
    </row>
    <row r="121" spans="1:55" ht="15.75" thickBot="1" x14ac:dyDescent="0.3">
      <c r="A121" s="17" t="s">
        <v>196</v>
      </c>
      <c r="B121" s="4">
        <v>138310</v>
      </c>
      <c r="C121" s="4">
        <v>108946.6</v>
      </c>
      <c r="D121" s="4">
        <v>90648</v>
      </c>
      <c r="E121" s="4">
        <v>100845.9</v>
      </c>
      <c r="F121" s="4">
        <v>90006</v>
      </c>
      <c r="G121" s="4">
        <v>80179.73</v>
      </c>
      <c r="H121" s="4">
        <v>53324</v>
      </c>
      <c r="I121" s="4">
        <v>61183.37</v>
      </c>
      <c r="J121" s="2">
        <v>0</v>
      </c>
      <c r="K121" s="2">
        <v>0</v>
      </c>
      <c r="L121" s="4">
        <v>35016</v>
      </c>
      <c r="M121" s="4">
        <v>42019.199999999997</v>
      </c>
      <c r="N121" s="4">
        <v>13000</v>
      </c>
      <c r="O121" s="4">
        <v>23920</v>
      </c>
      <c r="P121" s="2">
        <v>0</v>
      </c>
      <c r="Q121" s="2">
        <v>0</v>
      </c>
      <c r="R121" s="4">
        <v>13000</v>
      </c>
      <c r="S121" s="4">
        <v>23920</v>
      </c>
      <c r="T121" s="2">
        <v>0</v>
      </c>
      <c r="U121" s="2">
        <v>0</v>
      </c>
      <c r="V121" s="2">
        <v>0</v>
      </c>
      <c r="W121" s="2">
        <v>0</v>
      </c>
      <c r="X121" s="4">
        <v>24000</v>
      </c>
      <c r="Y121" s="4">
        <v>28800</v>
      </c>
      <c r="Z121" s="4">
        <v>457304</v>
      </c>
      <c r="AA121" s="6">
        <v>469814.8</v>
      </c>
      <c r="AC121" s="17" t="s">
        <v>196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2</v>
      </c>
      <c r="AM121" s="2">
        <v>56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2</v>
      </c>
      <c r="BC121" s="10">
        <v>56</v>
      </c>
    </row>
    <row r="122" spans="1:55" ht="15.75" thickBot="1" x14ac:dyDescent="0.3">
      <c r="A122" s="17" t="s">
        <v>265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4">
        <v>18000</v>
      </c>
      <c r="I122" s="4">
        <v>19710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4">
        <v>18000</v>
      </c>
      <c r="AA122" s="6">
        <v>19710</v>
      </c>
      <c r="AC122" s="17" t="s">
        <v>197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12</v>
      </c>
      <c r="BA122" s="2">
        <v>30</v>
      </c>
      <c r="BB122" s="2">
        <v>12</v>
      </c>
      <c r="BC122" s="10">
        <v>30</v>
      </c>
    </row>
    <row r="123" spans="1:55" ht="15.75" thickBot="1" x14ac:dyDescent="0.3">
      <c r="A123" s="17" t="s">
        <v>183</v>
      </c>
      <c r="B123" s="4">
        <v>67476</v>
      </c>
      <c r="C123" s="4">
        <v>62591.040000000001</v>
      </c>
      <c r="D123" s="2">
        <v>0</v>
      </c>
      <c r="E123" s="2">
        <v>0</v>
      </c>
      <c r="F123" s="4">
        <v>41472</v>
      </c>
      <c r="G123" s="4">
        <v>42923.519999999997</v>
      </c>
      <c r="H123" s="4">
        <v>42984</v>
      </c>
      <c r="I123" s="4">
        <v>42124.32</v>
      </c>
      <c r="J123" s="2">
        <v>0</v>
      </c>
      <c r="K123" s="2">
        <v>0</v>
      </c>
      <c r="L123" s="4">
        <v>127472</v>
      </c>
      <c r="M123" s="4">
        <v>118219.36</v>
      </c>
      <c r="N123" s="4">
        <v>25000</v>
      </c>
      <c r="O123" s="4">
        <v>44500</v>
      </c>
      <c r="P123" s="2">
        <v>0</v>
      </c>
      <c r="Q123" s="2">
        <v>0</v>
      </c>
      <c r="R123" s="2">
        <v>0</v>
      </c>
      <c r="S123" s="2">
        <v>0</v>
      </c>
      <c r="T123" s="4">
        <v>25000</v>
      </c>
      <c r="U123" s="4">
        <v>48875</v>
      </c>
      <c r="V123" s="2">
        <v>0</v>
      </c>
      <c r="W123" s="2">
        <v>0</v>
      </c>
      <c r="X123" s="4">
        <v>91470</v>
      </c>
      <c r="Y123" s="4">
        <v>114127</v>
      </c>
      <c r="Z123" s="4">
        <v>420874</v>
      </c>
      <c r="AA123" s="6">
        <v>473360.24</v>
      </c>
      <c r="AC123" s="17" t="s">
        <v>145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1</v>
      </c>
      <c r="AY123" s="2">
        <v>3</v>
      </c>
      <c r="AZ123" s="2">
        <v>0</v>
      </c>
      <c r="BA123" s="2">
        <v>0</v>
      </c>
      <c r="BB123" s="2">
        <v>1</v>
      </c>
      <c r="BC123" s="10">
        <v>3</v>
      </c>
    </row>
    <row r="124" spans="1:55" ht="15.75" thickBot="1" x14ac:dyDescent="0.3">
      <c r="A124" s="17" t="s">
        <v>266</v>
      </c>
      <c r="B124" s="4">
        <v>43200</v>
      </c>
      <c r="C124" s="4">
        <v>41040</v>
      </c>
      <c r="D124" s="4">
        <v>259200</v>
      </c>
      <c r="E124" s="4">
        <v>260928</v>
      </c>
      <c r="F124" s="4">
        <v>86400</v>
      </c>
      <c r="G124" s="4">
        <v>88992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4">
        <v>35640</v>
      </c>
      <c r="O124" s="4">
        <v>36709.199999999997</v>
      </c>
      <c r="P124" s="2">
        <v>0</v>
      </c>
      <c r="Q124" s="2">
        <v>0</v>
      </c>
      <c r="R124" s="2">
        <v>0</v>
      </c>
      <c r="S124" s="2">
        <v>0</v>
      </c>
      <c r="T124" s="4">
        <v>21600</v>
      </c>
      <c r="U124" s="4">
        <v>22248</v>
      </c>
      <c r="V124" s="4">
        <v>43200</v>
      </c>
      <c r="W124" s="4">
        <v>44496</v>
      </c>
      <c r="X124" s="4">
        <v>21600</v>
      </c>
      <c r="Y124" s="4">
        <v>22248</v>
      </c>
      <c r="Z124" s="4">
        <v>510840</v>
      </c>
      <c r="AA124" s="6">
        <v>516661.2</v>
      </c>
      <c r="AC124" s="18" t="s">
        <v>30</v>
      </c>
      <c r="AD124" s="8">
        <v>689776</v>
      </c>
      <c r="AE124" s="8">
        <v>509656</v>
      </c>
      <c r="AF124" s="8">
        <v>168251</v>
      </c>
      <c r="AG124" s="8">
        <v>168605</v>
      </c>
      <c r="AH124" s="8">
        <v>130410</v>
      </c>
      <c r="AI124" s="8">
        <v>151666</v>
      </c>
      <c r="AJ124" s="8">
        <v>125949</v>
      </c>
      <c r="AK124" s="8">
        <v>185673</v>
      </c>
      <c r="AL124" s="8">
        <v>25304</v>
      </c>
      <c r="AM124" s="8">
        <v>73857</v>
      </c>
      <c r="AN124" s="8">
        <v>228839</v>
      </c>
      <c r="AO124" s="8">
        <v>245519</v>
      </c>
      <c r="AP124" s="8">
        <v>152772</v>
      </c>
      <c r="AQ124" s="8">
        <v>124001</v>
      </c>
      <c r="AR124" s="8">
        <v>131697</v>
      </c>
      <c r="AS124" s="8">
        <v>169786</v>
      </c>
      <c r="AT124" s="8">
        <v>161529</v>
      </c>
      <c r="AU124" s="8">
        <v>123821</v>
      </c>
      <c r="AV124" s="8">
        <v>76376</v>
      </c>
      <c r="AW124" s="8">
        <v>109580</v>
      </c>
      <c r="AX124" s="8">
        <v>234568</v>
      </c>
      <c r="AY124" s="8">
        <v>304941</v>
      </c>
      <c r="AZ124" s="8">
        <v>973135</v>
      </c>
      <c r="BA124" s="8">
        <v>903844</v>
      </c>
      <c r="BB124" s="8">
        <v>3098606</v>
      </c>
      <c r="BC124" s="9">
        <v>3070949</v>
      </c>
    </row>
    <row r="125" spans="1:55" ht="15.75" thickBot="1" x14ac:dyDescent="0.3">
      <c r="A125" s="17" t="s">
        <v>197</v>
      </c>
      <c r="B125" s="4">
        <v>184630</v>
      </c>
      <c r="C125" s="4">
        <v>220254.19</v>
      </c>
      <c r="D125" s="4">
        <v>2128083</v>
      </c>
      <c r="E125" s="4">
        <v>2022072.47</v>
      </c>
      <c r="F125" s="4">
        <v>276060</v>
      </c>
      <c r="G125" s="4">
        <v>301595.39</v>
      </c>
      <c r="H125" s="4">
        <v>253060</v>
      </c>
      <c r="I125" s="4">
        <v>274571</v>
      </c>
      <c r="J125" s="4">
        <v>162740</v>
      </c>
      <c r="K125" s="4">
        <v>219748.57</v>
      </c>
      <c r="L125" s="4">
        <v>319772</v>
      </c>
      <c r="M125" s="4">
        <v>379296.2</v>
      </c>
      <c r="N125" s="4">
        <v>467528.9</v>
      </c>
      <c r="O125" s="4">
        <v>618596.04</v>
      </c>
      <c r="P125" s="4">
        <v>989617</v>
      </c>
      <c r="Q125" s="4">
        <v>929270.44</v>
      </c>
      <c r="R125" s="4">
        <v>299300</v>
      </c>
      <c r="S125" s="4">
        <v>374957.83</v>
      </c>
      <c r="T125" s="4">
        <v>1901670.36</v>
      </c>
      <c r="U125" s="4">
        <v>2012354.59</v>
      </c>
      <c r="V125" s="4">
        <v>303111</v>
      </c>
      <c r="W125" s="4">
        <v>420348.4</v>
      </c>
      <c r="X125" s="4">
        <v>561870</v>
      </c>
      <c r="Y125" s="4">
        <v>872698.78</v>
      </c>
      <c r="Z125" s="4">
        <v>7847442.2599999998</v>
      </c>
      <c r="AA125" s="6">
        <v>8645763.9000000004</v>
      </c>
    </row>
    <row r="126" spans="1:55" ht="19.5" thickBot="1" x14ac:dyDescent="0.3">
      <c r="A126" s="17" t="s">
        <v>198</v>
      </c>
      <c r="B126" s="2">
        <v>0</v>
      </c>
      <c r="C126" s="2">
        <v>0</v>
      </c>
      <c r="D126" s="4">
        <v>84000</v>
      </c>
      <c r="E126" s="4">
        <v>96600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4">
        <v>42500</v>
      </c>
      <c r="M126" s="4">
        <v>42805</v>
      </c>
      <c r="N126" s="4">
        <v>43740</v>
      </c>
      <c r="O126" s="4">
        <v>45970.74</v>
      </c>
      <c r="P126" s="2">
        <v>0</v>
      </c>
      <c r="Q126" s="2">
        <v>0</v>
      </c>
      <c r="R126" s="2">
        <v>0</v>
      </c>
      <c r="S126" s="2">
        <v>0</v>
      </c>
      <c r="T126" s="4">
        <v>18500</v>
      </c>
      <c r="U126" s="4">
        <v>14152.5</v>
      </c>
      <c r="V126" s="2">
        <v>0</v>
      </c>
      <c r="W126" s="2">
        <v>0</v>
      </c>
      <c r="X126" s="2">
        <v>0</v>
      </c>
      <c r="Y126" s="2">
        <v>0</v>
      </c>
      <c r="Z126" s="4">
        <v>188740</v>
      </c>
      <c r="AA126" s="6">
        <v>199528.24</v>
      </c>
      <c r="AC126" s="16" t="s">
        <v>300</v>
      </c>
    </row>
    <row r="127" spans="1:55" ht="15.75" thickBot="1" x14ac:dyDescent="0.3">
      <c r="A127" s="17" t="s">
        <v>109</v>
      </c>
      <c r="B127" s="4">
        <v>117600</v>
      </c>
      <c r="C127" s="4">
        <v>149785</v>
      </c>
      <c r="D127" s="4">
        <v>38600</v>
      </c>
      <c r="E127" s="4">
        <v>54040</v>
      </c>
      <c r="F127" s="4">
        <v>120000</v>
      </c>
      <c r="G127" s="4">
        <v>81000</v>
      </c>
      <c r="H127" s="4">
        <v>59800</v>
      </c>
      <c r="I127" s="4">
        <v>71075</v>
      </c>
      <c r="J127" s="4">
        <v>71199.199999999997</v>
      </c>
      <c r="K127" s="4">
        <v>105413.4</v>
      </c>
      <c r="L127" s="4">
        <v>67815</v>
      </c>
      <c r="M127" s="4">
        <v>80387</v>
      </c>
      <c r="N127" s="4">
        <v>36000</v>
      </c>
      <c r="O127" s="4">
        <v>62675</v>
      </c>
      <c r="P127" s="4">
        <v>20020</v>
      </c>
      <c r="Q127" s="4">
        <v>28528.5</v>
      </c>
      <c r="R127" s="4">
        <v>37500</v>
      </c>
      <c r="S127" s="4">
        <v>26150</v>
      </c>
      <c r="T127" s="4">
        <v>103000</v>
      </c>
      <c r="U127" s="4">
        <v>137875</v>
      </c>
      <c r="V127" s="4">
        <v>82750</v>
      </c>
      <c r="W127" s="4">
        <v>103125</v>
      </c>
      <c r="X127" s="2">
        <v>0</v>
      </c>
      <c r="Y127" s="2">
        <v>0</v>
      </c>
      <c r="Z127" s="4">
        <v>754284.2</v>
      </c>
      <c r="AA127" s="6">
        <v>900053.9</v>
      </c>
      <c r="AC127" s="22" t="s">
        <v>7</v>
      </c>
      <c r="AD127" s="24" t="s">
        <v>8</v>
      </c>
      <c r="AE127" s="25"/>
      <c r="AF127" s="19" t="s">
        <v>9</v>
      </c>
      <c r="AG127" s="21"/>
      <c r="AH127" s="19" t="s">
        <v>10</v>
      </c>
      <c r="AI127" s="21"/>
      <c r="AJ127" s="19" t="s">
        <v>11</v>
      </c>
      <c r="AK127" s="21"/>
      <c r="AL127" s="19" t="s">
        <v>12</v>
      </c>
      <c r="AM127" s="21"/>
      <c r="AN127" s="19" t="s">
        <v>13</v>
      </c>
      <c r="AO127" s="21"/>
      <c r="AP127" s="19" t="s">
        <v>14</v>
      </c>
      <c r="AQ127" s="21"/>
      <c r="AR127" s="19" t="s">
        <v>15</v>
      </c>
      <c r="AS127" s="21"/>
      <c r="AT127" s="19" t="s">
        <v>16</v>
      </c>
      <c r="AU127" s="21"/>
      <c r="AV127" s="19" t="s">
        <v>17</v>
      </c>
      <c r="AW127" s="21"/>
      <c r="AX127" s="19" t="s">
        <v>18</v>
      </c>
      <c r="AY127" s="21"/>
      <c r="AZ127" s="19" t="s">
        <v>19</v>
      </c>
      <c r="BA127" s="21"/>
      <c r="BB127" s="19" t="s">
        <v>20</v>
      </c>
      <c r="BC127" s="20"/>
    </row>
    <row r="128" spans="1:55" ht="26.25" thickBot="1" x14ac:dyDescent="0.3">
      <c r="A128" s="17" t="s">
        <v>199</v>
      </c>
      <c r="B128" s="4">
        <v>54843.199999999997</v>
      </c>
      <c r="C128" s="4">
        <v>78682.36</v>
      </c>
      <c r="D128" s="4">
        <v>98565.6</v>
      </c>
      <c r="E128" s="4">
        <v>147455.67999999999</v>
      </c>
      <c r="F128" s="4">
        <v>205157.98</v>
      </c>
      <c r="G128" s="4">
        <v>268896.83</v>
      </c>
      <c r="H128" s="4">
        <v>61968.24</v>
      </c>
      <c r="I128" s="4">
        <v>101734.85</v>
      </c>
      <c r="J128" s="4">
        <v>138405.1</v>
      </c>
      <c r="K128" s="4">
        <v>187592.93</v>
      </c>
      <c r="L128" s="4">
        <v>136013.01999999999</v>
      </c>
      <c r="M128" s="4">
        <v>194891.88</v>
      </c>
      <c r="N128" s="4">
        <v>112052.42</v>
      </c>
      <c r="O128" s="4">
        <v>167487.29</v>
      </c>
      <c r="P128" s="4">
        <v>99096.2</v>
      </c>
      <c r="Q128" s="4">
        <v>145644.79</v>
      </c>
      <c r="R128" s="4">
        <v>78997.7</v>
      </c>
      <c r="S128" s="4">
        <v>118594.18</v>
      </c>
      <c r="T128" s="4">
        <v>137035.04999999999</v>
      </c>
      <c r="U128" s="4">
        <v>208884.09</v>
      </c>
      <c r="V128" s="4">
        <v>94640.75</v>
      </c>
      <c r="W128" s="4">
        <v>129662.32</v>
      </c>
      <c r="X128" s="4">
        <v>58911.15</v>
      </c>
      <c r="Y128" s="4">
        <v>92175.74</v>
      </c>
      <c r="Z128" s="4">
        <v>1275686.4099999999</v>
      </c>
      <c r="AA128" s="6">
        <v>1841702.94</v>
      </c>
      <c r="AC128" s="23"/>
      <c r="AD128" s="1" t="s">
        <v>21</v>
      </c>
      <c r="AE128" s="1" t="s">
        <v>22</v>
      </c>
      <c r="AF128" s="1" t="s">
        <v>21</v>
      </c>
      <c r="AG128" s="1" t="s">
        <v>22</v>
      </c>
      <c r="AH128" s="1" t="s">
        <v>21</v>
      </c>
      <c r="AI128" s="1" t="s">
        <v>22</v>
      </c>
      <c r="AJ128" s="1" t="s">
        <v>21</v>
      </c>
      <c r="AK128" s="1" t="s">
        <v>22</v>
      </c>
      <c r="AL128" s="1" t="s">
        <v>21</v>
      </c>
      <c r="AM128" s="1" t="s">
        <v>22</v>
      </c>
      <c r="AN128" s="1" t="s">
        <v>21</v>
      </c>
      <c r="AO128" s="1" t="s">
        <v>22</v>
      </c>
      <c r="AP128" s="1" t="s">
        <v>21</v>
      </c>
      <c r="AQ128" s="1" t="s">
        <v>22</v>
      </c>
      <c r="AR128" s="1" t="s">
        <v>21</v>
      </c>
      <c r="AS128" s="1" t="s">
        <v>22</v>
      </c>
      <c r="AT128" s="1" t="s">
        <v>21</v>
      </c>
      <c r="AU128" s="1" t="s">
        <v>22</v>
      </c>
      <c r="AV128" s="1" t="s">
        <v>21</v>
      </c>
      <c r="AW128" s="1" t="s">
        <v>22</v>
      </c>
      <c r="AX128" s="1" t="s">
        <v>21</v>
      </c>
      <c r="AY128" s="1" t="s">
        <v>22</v>
      </c>
      <c r="AZ128" s="1" t="s">
        <v>21</v>
      </c>
      <c r="BA128" s="1" t="s">
        <v>22</v>
      </c>
      <c r="BB128" s="1" t="s">
        <v>21</v>
      </c>
      <c r="BC128" s="5" t="s">
        <v>22</v>
      </c>
    </row>
    <row r="129" spans="1:55" ht="15.75" thickBot="1" x14ac:dyDescent="0.3">
      <c r="A129" s="17" t="s">
        <v>267</v>
      </c>
      <c r="B129" s="4">
        <v>55920</v>
      </c>
      <c r="C129" s="4">
        <v>28800</v>
      </c>
      <c r="D129" s="4">
        <v>50280</v>
      </c>
      <c r="E129" s="4">
        <v>41000</v>
      </c>
      <c r="F129" s="4">
        <v>18002</v>
      </c>
      <c r="G129" s="4">
        <v>10497</v>
      </c>
      <c r="H129" s="4">
        <v>392280</v>
      </c>
      <c r="I129" s="4">
        <v>301425</v>
      </c>
      <c r="J129" s="2">
        <v>0</v>
      </c>
      <c r="K129" s="2">
        <v>0</v>
      </c>
      <c r="L129" s="2">
        <v>0</v>
      </c>
      <c r="M129" s="2">
        <v>0</v>
      </c>
      <c r="N129" s="4">
        <v>93200</v>
      </c>
      <c r="O129" s="4">
        <v>48000</v>
      </c>
      <c r="P129" s="4">
        <v>37280</v>
      </c>
      <c r="Q129" s="4">
        <v>19200</v>
      </c>
      <c r="R129" s="2">
        <v>0</v>
      </c>
      <c r="S129" s="2">
        <v>0</v>
      </c>
      <c r="T129" s="4">
        <v>143440</v>
      </c>
      <c r="U129" s="4">
        <v>103730</v>
      </c>
      <c r="V129" s="4">
        <v>131920</v>
      </c>
      <c r="W129" s="4">
        <v>77400</v>
      </c>
      <c r="X129" s="4">
        <v>182560</v>
      </c>
      <c r="Y129" s="4">
        <v>106200</v>
      </c>
      <c r="Z129" s="4">
        <v>1104882</v>
      </c>
      <c r="AA129" s="6">
        <v>736252</v>
      </c>
      <c r="AC129" s="17" t="s">
        <v>32</v>
      </c>
      <c r="AD129" s="2">
        <v>455</v>
      </c>
      <c r="AE129" s="4">
        <v>4056</v>
      </c>
      <c r="AF129" s="2">
        <v>40</v>
      </c>
      <c r="AG129" s="4">
        <v>1504</v>
      </c>
      <c r="AH129" s="2">
        <v>39</v>
      </c>
      <c r="AI129" s="2">
        <v>212</v>
      </c>
      <c r="AJ129" s="2">
        <v>80</v>
      </c>
      <c r="AK129" s="2">
        <v>214</v>
      </c>
      <c r="AL129" s="2">
        <v>66</v>
      </c>
      <c r="AM129" s="2">
        <v>171</v>
      </c>
      <c r="AN129" s="2">
        <v>484</v>
      </c>
      <c r="AO129" s="4">
        <v>4309</v>
      </c>
      <c r="AP129" s="2">
        <v>68</v>
      </c>
      <c r="AQ129" s="2">
        <v>477</v>
      </c>
      <c r="AR129" s="2">
        <v>13</v>
      </c>
      <c r="AS129" s="2">
        <v>116</v>
      </c>
      <c r="AT129" s="2">
        <v>456</v>
      </c>
      <c r="AU129" s="4">
        <v>4509</v>
      </c>
      <c r="AV129" s="2">
        <v>15</v>
      </c>
      <c r="AW129" s="2">
        <v>36</v>
      </c>
      <c r="AX129" s="2">
        <v>269</v>
      </c>
      <c r="AY129" s="4">
        <v>7660</v>
      </c>
      <c r="AZ129" s="2">
        <v>296</v>
      </c>
      <c r="BA129" s="4">
        <v>7928</v>
      </c>
      <c r="BB129" s="4">
        <v>2281</v>
      </c>
      <c r="BC129" s="6">
        <v>31192</v>
      </c>
    </row>
    <row r="130" spans="1:55" ht="15.75" thickBot="1" x14ac:dyDescent="0.3">
      <c r="A130" s="17" t="s">
        <v>200</v>
      </c>
      <c r="B130" s="4">
        <v>30500</v>
      </c>
      <c r="C130" s="4">
        <v>31200</v>
      </c>
      <c r="D130" s="4">
        <v>102500</v>
      </c>
      <c r="E130" s="4">
        <v>117928.2</v>
      </c>
      <c r="F130" s="4">
        <v>22000</v>
      </c>
      <c r="G130" s="4">
        <v>44000</v>
      </c>
      <c r="H130" s="4">
        <v>47500</v>
      </c>
      <c r="I130" s="4">
        <v>68369.5</v>
      </c>
      <c r="J130" s="4">
        <v>121740</v>
      </c>
      <c r="K130" s="4">
        <v>169720.43</v>
      </c>
      <c r="L130" s="4">
        <v>12500</v>
      </c>
      <c r="M130" s="4">
        <v>24500</v>
      </c>
      <c r="N130" s="4">
        <v>34500</v>
      </c>
      <c r="O130" s="4">
        <v>46507.5</v>
      </c>
      <c r="P130" s="2">
        <v>0</v>
      </c>
      <c r="Q130" s="2">
        <v>0</v>
      </c>
      <c r="R130" s="4">
        <v>86000</v>
      </c>
      <c r="S130" s="4">
        <v>152579.28</v>
      </c>
      <c r="T130" s="4">
        <v>63000</v>
      </c>
      <c r="U130" s="4">
        <v>96577.38</v>
      </c>
      <c r="V130" s="4">
        <v>62000</v>
      </c>
      <c r="W130" s="4">
        <v>110200</v>
      </c>
      <c r="X130" s="4">
        <v>69200</v>
      </c>
      <c r="Y130" s="4">
        <v>112484</v>
      </c>
      <c r="Z130" s="4">
        <v>651440</v>
      </c>
      <c r="AA130" s="6">
        <v>974066.29</v>
      </c>
      <c r="AC130" s="17" t="s">
        <v>33</v>
      </c>
      <c r="AD130" s="2">
        <v>0</v>
      </c>
      <c r="AE130" s="2">
        <v>0</v>
      </c>
      <c r="AF130" s="2">
        <v>1</v>
      </c>
      <c r="AG130" s="2">
        <v>10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4</v>
      </c>
      <c r="AQ130" s="2">
        <v>63</v>
      </c>
      <c r="AR130" s="2">
        <v>4</v>
      </c>
      <c r="AS130" s="2">
        <v>44</v>
      </c>
      <c r="AT130" s="2">
        <v>2</v>
      </c>
      <c r="AU130" s="2">
        <v>31</v>
      </c>
      <c r="AV130" s="2">
        <v>0</v>
      </c>
      <c r="AW130" s="2">
        <v>0</v>
      </c>
      <c r="AX130" s="2">
        <v>15</v>
      </c>
      <c r="AY130" s="2">
        <v>390</v>
      </c>
      <c r="AZ130" s="2">
        <v>9</v>
      </c>
      <c r="BA130" s="2">
        <v>37</v>
      </c>
      <c r="BB130" s="2">
        <v>35</v>
      </c>
      <c r="BC130" s="10">
        <v>575</v>
      </c>
    </row>
    <row r="131" spans="1:55" ht="15.75" thickBot="1" x14ac:dyDescent="0.3">
      <c r="A131" s="17" t="s">
        <v>145</v>
      </c>
      <c r="B131" s="2">
        <v>0</v>
      </c>
      <c r="C131" s="2">
        <v>0</v>
      </c>
      <c r="D131" s="4">
        <v>18000</v>
      </c>
      <c r="E131" s="4">
        <v>20800</v>
      </c>
      <c r="F131" s="4">
        <v>75000</v>
      </c>
      <c r="G131" s="4">
        <v>49709</v>
      </c>
      <c r="H131" s="4">
        <v>18720</v>
      </c>
      <c r="I131" s="4">
        <v>22464</v>
      </c>
      <c r="J131" s="2">
        <v>40</v>
      </c>
      <c r="K131" s="2">
        <v>611.88</v>
      </c>
      <c r="L131" s="4">
        <v>50000</v>
      </c>
      <c r="M131" s="4">
        <v>66088.2</v>
      </c>
      <c r="N131" s="4">
        <v>65150</v>
      </c>
      <c r="O131" s="4">
        <v>92298.87</v>
      </c>
      <c r="P131" s="4">
        <v>62000</v>
      </c>
      <c r="Q131" s="4">
        <v>80760</v>
      </c>
      <c r="R131" s="4">
        <v>18720</v>
      </c>
      <c r="S131" s="4">
        <v>22464</v>
      </c>
      <c r="T131" s="4">
        <v>22500</v>
      </c>
      <c r="U131" s="4">
        <v>38900.32</v>
      </c>
      <c r="V131" s="4">
        <v>25000</v>
      </c>
      <c r="W131" s="4">
        <v>45000</v>
      </c>
      <c r="X131" s="4">
        <v>125397</v>
      </c>
      <c r="Y131" s="4">
        <v>172917.92</v>
      </c>
      <c r="Z131" s="4">
        <v>480527</v>
      </c>
      <c r="AA131" s="6">
        <v>612014.18999999994</v>
      </c>
      <c r="AC131" s="17" t="s">
        <v>34</v>
      </c>
      <c r="AD131" s="2">
        <v>22</v>
      </c>
      <c r="AE131" s="2">
        <v>270</v>
      </c>
      <c r="AF131" s="2">
        <v>8</v>
      </c>
      <c r="AG131" s="2">
        <v>125</v>
      </c>
      <c r="AH131" s="2">
        <v>10</v>
      </c>
      <c r="AI131" s="2">
        <v>68</v>
      </c>
      <c r="AJ131" s="2">
        <v>27</v>
      </c>
      <c r="AK131" s="2">
        <v>196</v>
      </c>
      <c r="AL131" s="2">
        <v>2</v>
      </c>
      <c r="AM131" s="2">
        <v>5</v>
      </c>
      <c r="AN131" s="2">
        <v>34</v>
      </c>
      <c r="AO131" s="2">
        <v>111</v>
      </c>
      <c r="AP131" s="2">
        <v>37</v>
      </c>
      <c r="AQ131" s="2">
        <v>76</v>
      </c>
      <c r="AR131" s="2">
        <v>0</v>
      </c>
      <c r="AS131" s="2">
        <v>0</v>
      </c>
      <c r="AT131" s="2">
        <v>323</v>
      </c>
      <c r="AU131" s="4">
        <v>7273</v>
      </c>
      <c r="AV131" s="2">
        <v>7</v>
      </c>
      <c r="AW131" s="2">
        <v>118</v>
      </c>
      <c r="AX131" s="2">
        <v>0</v>
      </c>
      <c r="AY131" s="2">
        <v>0</v>
      </c>
      <c r="AZ131" s="2">
        <v>18</v>
      </c>
      <c r="BA131" s="2">
        <v>49</v>
      </c>
      <c r="BB131" s="2">
        <v>488</v>
      </c>
      <c r="BC131" s="6">
        <v>8291</v>
      </c>
    </row>
    <row r="132" spans="1:55" ht="15.75" thickBot="1" x14ac:dyDescent="0.3">
      <c r="A132" s="17" t="s">
        <v>70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4">
        <v>12375</v>
      </c>
      <c r="K132" s="4">
        <v>22008.05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4">
        <v>13000</v>
      </c>
      <c r="S132" s="4">
        <v>25350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4">
        <v>25375</v>
      </c>
      <c r="AA132" s="6">
        <v>47358.05</v>
      </c>
      <c r="AC132" s="17" t="s">
        <v>35</v>
      </c>
      <c r="AD132" s="4">
        <v>1735</v>
      </c>
      <c r="AE132" s="4">
        <v>27629</v>
      </c>
      <c r="AF132" s="4">
        <v>7242</v>
      </c>
      <c r="AG132" s="4">
        <v>24910</v>
      </c>
      <c r="AH132" s="4">
        <v>8706</v>
      </c>
      <c r="AI132" s="4">
        <v>40288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2</v>
      </c>
      <c r="AQ132" s="2">
        <v>55</v>
      </c>
      <c r="AR132" s="4">
        <v>1267</v>
      </c>
      <c r="AS132" s="4">
        <v>13807</v>
      </c>
      <c r="AT132" s="2">
        <v>2</v>
      </c>
      <c r="AU132" s="2">
        <v>17</v>
      </c>
      <c r="AV132" s="4">
        <v>6761</v>
      </c>
      <c r="AW132" s="4">
        <v>25743</v>
      </c>
      <c r="AX132" s="2">
        <v>4</v>
      </c>
      <c r="AY132" s="2">
        <v>4</v>
      </c>
      <c r="AZ132" s="4">
        <v>4438</v>
      </c>
      <c r="BA132" s="4">
        <v>37121</v>
      </c>
      <c r="BB132" s="4">
        <v>30157</v>
      </c>
      <c r="BC132" s="6">
        <v>169574</v>
      </c>
    </row>
    <row r="133" spans="1:55" ht="15.75" thickBot="1" x14ac:dyDescent="0.3">
      <c r="A133" s="17" t="s">
        <v>215</v>
      </c>
      <c r="B133" s="4">
        <v>12500</v>
      </c>
      <c r="C133" s="4">
        <v>15875</v>
      </c>
      <c r="D133" s="4">
        <v>39000</v>
      </c>
      <c r="E133" s="4">
        <v>56676.639999999999</v>
      </c>
      <c r="F133" s="4">
        <v>25000</v>
      </c>
      <c r="G133" s="4">
        <v>33500</v>
      </c>
      <c r="H133" s="4">
        <v>38538</v>
      </c>
      <c r="I133" s="4">
        <v>73325</v>
      </c>
      <c r="J133" s="4">
        <v>12500</v>
      </c>
      <c r="K133" s="4">
        <v>21695</v>
      </c>
      <c r="L133" s="4">
        <v>38564.800000000003</v>
      </c>
      <c r="M133" s="4">
        <v>61071.8</v>
      </c>
      <c r="N133" s="4">
        <v>25000</v>
      </c>
      <c r="O133" s="4">
        <v>44250</v>
      </c>
      <c r="P133" s="4">
        <v>39000</v>
      </c>
      <c r="Q133" s="4">
        <v>71558.03</v>
      </c>
      <c r="R133" s="4">
        <v>64500</v>
      </c>
      <c r="S133" s="4">
        <v>116838.39999999999</v>
      </c>
      <c r="T133" s="4">
        <v>130000</v>
      </c>
      <c r="U133" s="4">
        <v>342421.97</v>
      </c>
      <c r="V133" s="4">
        <v>38000</v>
      </c>
      <c r="W133" s="4">
        <v>70543.399999999994</v>
      </c>
      <c r="X133" s="4">
        <v>99762</v>
      </c>
      <c r="Y133" s="4">
        <v>264705</v>
      </c>
      <c r="Z133" s="4">
        <v>562364.80000000005</v>
      </c>
      <c r="AA133" s="6">
        <v>1172460.24</v>
      </c>
      <c r="AC133" s="17" t="s">
        <v>36</v>
      </c>
      <c r="AD133" s="2">
        <v>4</v>
      </c>
      <c r="AE133" s="2">
        <v>62</v>
      </c>
      <c r="AF133" s="2">
        <v>0</v>
      </c>
      <c r="AG133" s="2">
        <v>0</v>
      </c>
      <c r="AH133" s="2">
        <v>0</v>
      </c>
      <c r="AI133" s="2">
        <v>0</v>
      </c>
      <c r="AJ133" s="2">
        <v>5</v>
      </c>
      <c r="AK133" s="2">
        <v>53</v>
      </c>
      <c r="AL133" s="2">
        <v>10</v>
      </c>
      <c r="AM133" s="2">
        <v>118</v>
      </c>
      <c r="AN133" s="2">
        <v>2</v>
      </c>
      <c r="AO133" s="2">
        <v>10</v>
      </c>
      <c r="AP133" s="4">
        <v>91819</v>
      </c>
      <c r="AQ133" s="4">
        <v>146563</v>
      </c>
      <c r="AR133" s="2">
        <v>5</v>
      </c>
      <c r="AS133" s="2">
        <v>329</v>
      </c>
      <c r="AT133" s="2">
        <v>30</v>
      </c>
      <c r="AU133" s="2">
        <v>702</v>
      </c>
      <c r="AV133" s="2">
        <v>0</v>
      </c>
      <c r="AW133" s="2">
        <v>0</v>
      </c>
      <c r="AX133" s="2">
        <v>7</v>
      </c>
      <c r="AY133" s="2">
        <v>70</v>
      </c>
      <c r="AZ133" s="2">
        <v>4</v>
      </c>
      <c r="BA133" s="2">
        <v>19</v>
      </c>
      <c r="BB133" s="4">
        <v>91886</v>
      </c>
      <c r="BC133" s="6">
        <v>147926</v>
      </c>
    </row>
    <row r="134" spans="1:55" ht="15.75" thickBot="1" x14ac:dyDescent="0.3">
      <c r="A134" s="17" t="s">
        <v>90</v>
      </c>
      <c r="B134" s="4">
        <v>26000</v>
      </c>
      <c r="C134" s="4">
        <v>43680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4">
        <v>52000</v>
      </c>
      <c r="K134" s="4">
        <v>93600</v>
      </c>
      <c r="L134" s="4">
        <v>26000</v>
      </c>
      <c r="M134" s="4">
        <v>44200</v>
      </c>
      <c r="N134" s="2">
        <v>0</v>
      </c>
      <c r="O134" s="2">
        <v>0</v>
      </c>
      <c r="P134" s="2">
        <v>20</v>
      </c>
      <c r="Q134" s="2">
        <v>33.729999999999997</v>
      </c>
      <c r="R134" s="2">
        <v>0</v>
      </c>
      <c r="S134" s="2">
        <v>0</v>
      </c>
      <c r="T134" s="4">
        <v>19695.36</v>
      </c>
      <c r="U134" s="4">
        <v>32143.72</v>
      </c>
      <c r="V134" s="2">
        <v>0</v>
      </c>
      <c r="W134" s="2">
        <v>0</v>
      </c>
      <c r="X134" s="2">
        <v>0</v>
      </c>
      <c r="Y134" s="2">
        <v>0</v>
      </c>
      <c r="Z134" s="4">
        <v>123715.36</v>
      </c>
      <c r="AA134" s="6">
        <v>213657.45</v>
      </c>
      <c r="AC134" s="17" t="s">
        <v>37</v>
      </c>
      <c r="AD134" s="4">
        <v>1027</v>
      </c>
      <c r="AE134" s="4">
        <v>1795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4">
        <v>5220</v>
      </c>
      <c r="AO134" s="4">
        <v>23930</v>
      </c>
      <c r="AP134" s="2">
        <v>5</v>
      </c>
      <c r="AQ134" s="2">
        <v>15</v>
      </c>
      <c r="AR134" s="2">
        <v>2</v>
      </c>
      <c r="AS134" s="2">
        <v>9</v>
      </c>
      <c r="AT134" s="2">
        <v>4</v>
      </c>
      <c r="AU134" s="2">
        <v>15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4">
        <v>6258</v>
      </c>
      <c r="BC134" s="6">
        <v>25764</v>
      </c>
    </row>
    <row r="135" spans="1:55" ht="15.75" thickBot="1" x14ac:dyDescent="0.3">
      <c r="A135" s="17" t="s">
        <v>110</v>
      </c>
      <c r="B135" s="4">
        <v>4314307.2</v>
      </c>
      <c r="C135" s="4">
        <v>4788202.22</v>
      </c>
      <c r="D135" s="4">
        <v>2774900.2</v>
      </c>
      <c r="E135" s="4">
        <v>3615603.35</v>
      </c>
      <c r="F135" s="4">
        <v>4559138.08</v>
      </c>
      <c r="G135" s="4">
        <v>5207245.3</v>
      </c>
      <c r="H135" s="4">
        <v>3388729.45</v>
      </c>
      <c r="I135" s="4">
        <v>3635342.66</v>
      </c>
      <c r="J135" s="4">
        <v>2095592.8</v>
      </c>
      <c r="K135" s="4">
        <v>2278723.58</v>
      </c>
      <c r="L135" s="4">
        <v>1295406.8799999999</v>
      </c>
      <c r="M135" s="4">
        <v>1593378.63</v>
      </c>
      <c r="N135" s="4">
        <v>1958922</v>
      </c>
      <c r="O135" s="4">
        <v>2215625.7400000002</v>
      </c>
      <c r="P135" s="4">
        <v>2559259</v>
      </c>
      <c r="Q135" s="4">
        <v>2874407.69</v>
      </c>
      <c r="R135" s="4">
        <v>3113367.08</v>
      </c>
      <c r="S135" s="4">
        <v>3752996.29</v>
      </c>
      <c r="T135" s="4">
        <v>3369221</v>
      </c>
      <c r="U135" s="4">
        <v>4110088.35</v>
      </c>
      <c r="V135" s="4">
        <v>1923978</v>
      </c>
      <c r="W135" s="4">
        <v>2348788.67</v>
      </c>
      <c r="X135" s="4">
        <v>3430429.6</v>
      </c>
      <c r="Y135" s="4">
        <v>4382135.8</v>
      </c>
      <c r="Z135" s="4">
        <v>34783251.289999999</v>
      </c>
      <c r="AA135" s="6">
        <v>40802538.280000001</v>
      </c>
      <c r="AC135" s="17" t="s">
        <v>38</v>
      </c>
      <c r="AD135" s="2">
        <v>17</v>
      </c>
      <c r="AE135" s="2">
        <v>86</v>
      </c>
      <c r="AF135" s="2">
        <v>0</v>
      </c>
      <c r="AG135" s="2">
        <v>0</v>
      </c>
      <c r="AH135" s="2">
        <v>8</v>
      </c>
      <c r="AI135" s="2">
        <v>96</v>
      </c>
      <c r="AJ135" s="2">
        <v>1</v>
      </c>
      <c r="AK135" s="2">
        <v>3</v>
      </c>
      <c r="AL135" s="2">
        <v>4</v>
      </c>
      <c r="AM135" s="2">
        <v>7</v>
      </c>
      <c r="AN135" s="2">
        <v>0</v>
      </c>
      <c r="AO135" s="2">
        <v>0</v>
      </c>
      <c r="AP135" s="2">
        <v>0</v>
      </c>
      <c r="AQ135" s="2">
        <v>0</v>
      </c>
      <c r="AR135" s="2">
        <v>11</v>
      </c>
      <c r="AS135" s="2">
        <v>12</v>
      </c>
      <c r="AT135" s="2">
        <v>2</v>
      </c>
      <c r="AU135" s="2">
        <v>59</v>
      </c>
      <c r="AV135" s="2">
        <v>6</v>
      </c>
      <c r="AW135" s="2">
        <v>17</v>
      </c>
      <c r="AX135" s="2">
        <v>0</v>
      </c>
      <c r="AY135" s="2">
        <v>0</v>
      </c>
      <c r="AZ135" s="2">
        <v>48</v>
      </c>
      <c r="BA135" s="2">
        <v>119</v>
      </c>
      <c r="BB135" s="2">
        <v>97</v>
      </c>
      <c r="BC135" s="10">
        <v>399</v>
      </c>
    </row>
    <row r="136" spans="1:55" ht="15.75" thickBot="1" x14ac:dyDescent="0.3">
      <c r="A136" s="17" t="s">
        <v>236</v>
      </c>
      <c r="B136" s="4">
        <v>2000</v>
      </c>
      <c r="C136" s="4">
        <v>12413.8</v>
      </c>
      <c r="D136" s="2">
        <v>0</v>
      </c>
      <c r="E136" s="2">
        <v>0</v>
      </c>
      <c r="F136" s="2">
        <v>0</v>
      </c>
      <c r="G136" s="2">
        <v>0</v>
      </c>
      <c r="H136" s="4">
        <v>1500</v>
      </c>
      <c r="I136" s="4">
        <v>1807.5</v>
      </c>
      <c r="J136" s="4">
        <v>20160</v>
      </c>
      <c r="K136" s="4">
        <v>17236.8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4">
        <v>23660</v>
      </c>
      <c r="AA136" s="6">
        <v>31458.1</v>
      </c>
      <c r="AC136" s="17" t="s">
        <v>23</v>
      </c>
      <c r="AD136" s="4">
        <v>1550</v>
      </c>
      <c r="AE136" s="4">
        <v>6552</v>
      </c>
      <c r="AF136" s="2">
        <v>294</v>
      </c>
      <c r="AG136" s="4">
        <v>5721</v>
      </c>
      <c r="AH136" s="2">
        <v>31</v>
      </c>
      <c r="AI136" s="2">
        <v>239</v>
      </c>
      <c r="AJ136" s="2">
        <v>153</v>
      </c>
      <c r="AK136" s="4">
        <v>2342</v>
      </c>
      <c r="AL136" s="2">
        <v>4</v>
      </c>
      <c r="AM136" s="2">
        <v>81</v>
      </c>
      <c r="AN136" s="2">
        <v>24</v>
      </c>
      <c r="AO136" s="2">
        <v>205</v>
      </c>
      <c r="AP136" s="2">
        <v>43</v>
      </c>
      <c r="AQ136" s="2">
        <v>448</v>
      </c>
      <c r="AR136" s="2">
        <v>195</v>
      </c>
      <c r="AS136" s="4">
        <v>2917</v>
      </c>
      <c r="AT136" s="2">
        <v>30</v>
      </c>
      <c r="AU136" s="2">
        <v>210</v>
      </c>
      <c r="AV136" s="2">
        <v>49</v>
      </c>
      <c r="AW136" s="4">
        <v>1085</v>
      </c>
      <c r="AX136" s="2">
        <v>128</v>
      </c>
      <c r="AY136" s="2">
        <v>777</v>
      </c>
      <c r="AZ136" s="2">
        <v>67</v>
      </c>
      <c r="BA136" s="4">
        <v>1272</v>
      </c>
      <c r="BB136" s="4">
        <v>2568</v>
      </c>
      <c r="BC136" s="6">
        <v>21849</v>
      </c>
    </row>
    <row r="137" spans="1:55" ht="15.75" thickBot="1" x14ac:dyDescent="0.3">
      <c r="A137" s="17" t="s">
        <v>268</v>
      </c>
      <c r="B137" s="4">
        <v>20160</v>
      </c>
      <c r="C137" s="4">
        <v>22639.68</v>
      </c>
      <c r="D137" s="2">
        <v>0</v>
      </c>
      <c r="E137" s="2">
        <v>0</v>
      </c>
      <c r="F137" s="2">
        <v>0</v>
      </c>
      <c r="G137" s="2">
        <v>0</v>
      </c>
      <c r="H137" s="4">
        <v>40200</v>
      </c>
      <c r="I137" s="4">
        <v>39684</v>
      </c>
      <c r="J137" s="2">
        <v>0</v>
      </c>
      <c r="K137" s="2">
        <v>0</v>
      </c>
      <c r="L137" s="2">
        <v>0</v>
      </c>
      <c r="M137" s="2">
        <v>0</v>
      </c>
      <c r="N137" s="4">
        <v>39160</v>
      </c>
      <c r="O137" s="4">
        <v>38252.800000000003</v>
      </c>
      <c r="P137" s="4">
        <v>11750</v>
      </c>
      <c r="Q137" s="4">
        <v>21006.25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4">
        <v>111270</v>
      </c>
      <c r="AA137" s="6">
        <v>121582.73</v>
      </c>
      <c r="AC137" s="17" t="s">
        <v>39</v>
      </c>
      <c r="AD137" s="2">
        <v>2</v>
      </c>
      <c r="AE137" s="2">
        <v>75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5</v>
      </c>
      <c r="AM137" s="2">
        <v>15</v>
      </c>
      <c r="AN137" s="2">
        <v>0</v>
      </c>
      <c r="AO137" s="2">
        <v>0</v>
      </c>
      <c r="AP137" s="2">
        <v>5</v>
      </c>
      <c r="AQ137" s="2">
        <v>42</v>
      </c>
      <c r="AR137" s="2">
        <v>19</v>
      </c>
      <c r="AS137" s="2">
        <v>378</v>
      </c>
      <c r="AT137" s="2">
        <v>28</v>
      </c>
      <c r="AU137" s="2">
        <v>207</v>
      </c>
      <c r="AV137" s="2">
        <v>0</v>
      </c>
      <c r="AW137" s="2">
        <v>0</v>
      </c>
      <c r="AX137" s="2">
        <v>1</v>
      </c>
      <c r="AY137" s="2">
        <v>2</v>
      </c>
      <c r="AZ137" s="2">
        <v>14</v>
      </c>
      <c r="BA137" s="2">
        <v>78</v>
      </c>
      <c r="BB137" s="2">
        <v>74</v>
      </c>
      <c r="BC137" s="10">
        <v>797</v>
      </c>
    </row>
    <row r="138" spans="1:55" ht="15.75" thickBot="1" x14ac:dyDescent="0.3">
      <c r="A138" s="18" t="s">
        <v>30</v>
      </c>
      <c r="B138" s="8">
        <v>168225578.86000001</v>
      </c>
      <c r="C138" s="8">
        <v>85337672.920000002</v>
      </c>
      <c r="D138" s="8">
        <v>165702486.16999999</v>
      </c>
      <c r="E138" s="8">
        <v>85892055.129999995</v>
      </c>
      <c r="F138" s="8">
        <v>151210544.02000001</v>
      </c>
      <c r="G138" s="8">
        <v>89995936.519999996</v>
      </c>
      <c r="H138" s="8">
        <v>168485454.58000001</v>
      </c>
      <c r="I138" s="8">
        <v>90492441.489999995</v>
      </c>
      <c r="J138" s="8">
        <v>149676483.00999999</v>
      </c>
      <c r="K138" s="8">
        <v>69171584.200000003</v>
      </c>
      <c r="L138" s="8">
        <v>185016541.05000001</v>
      </c>
      <c r="M138" s="8">
        <v>98297748.010000005</v>
      </c>
      <c r="N138" s="8">
        <v>198944237.56</v>
      </c>
      <c r="O138" s="8">
        <v>114936469.43000001</v>
      </c>
      <c r="P138" s="8">
        <v>141690152.31999999</v>
      </c>
      <c r="Q138" s="8">
        <v>83736746.379999995</v>
      </c>
      <c r="R138" s="8">
        <v>201729076.90000001</v>
      </c>
      <c r="S138" s="8">
        <v>105767604.2</v>
      </c>
      <c r="T138" s="8">
        <v>200427583.00999999</v>
      </c>
      <c r="U138" s="8">
        <v>109770028.40000001</v>
      </c>
      <c r="V138" s="8">
        <v>210951250.81</v>
      </c>
      <c r="W138" s="8">
        <v>114561414.67</v>
      </c>
      <c r="X138" s="8">
        <v>163201162.78</v>
      </c>
      <c r="Y138" s="8">
        <v>124277029.58</v>
      </c>
      <c r="Z138" s="8">
        <v>2105260551.0699999</v>
      </c>
      <c r="AA138" s="9">
        <v>1172236730.9300001</v>
      </c>
      <c r="AC138" s="17" t="s">
        <v>24</v>
      </c>
      <c r="AD138" s="4">
        <v>44282</v>
      </c>
      <c r="AE138" s="4">
        <v>350013</v>
      </c>
      <c r="AF138" s="4">
        <v>51873</v>
      </c>
      <c r="AG138" s="4">
        <v>409125</v>
      </c>
      <c r="AH138" s="4">
        <v>36450</v>
      </c>
      <c r="AI138" s="4">
        <v>278779</v>
      </c>
      <c r="AJ138" s="4">
        <v>13872</v>
      </c>
      <c r="AK138" s="4">
        <v>108104</v>
      </c>
      <c r="AL138" s="4">
        <v>9055</v>
      </c>
      <c r="AM138" s="4">
        <v>68253</v>
      </c>
      <c r="AN138" s="4">
        <v>20380</v>
      </c>
      <c r="AO138" s="4">
        <v>172670</v>
      </c>
      <c r="AP138" s="4">
        <v>4588</v>
      </c>
      <c r="AQ138" s="4">
        <v>46047</v>
      </c>
      <c r="AR138" s="4">
        <v>17955</v>
      </c>
      <c r="AS138" s="4">
        <v>149582</v>
      </c>
      <c r="AT138" s="4">
        <v>15677</v>
      </c>
      <c r="AU138" s="4">
        <v>135452</v>
      </c>
      <c r="AV138" s="4">
        <v>68622</v>
      </c>
      <c r="AW138" s="4">
        <v>565253</v>
      </c>
      <c r="AX138" s="4">
        <v>69895</v>
      </c>
      <c r="AY138" s="4">
        <v>554969</v>
      </c>
      <c r="AZ138" s="4">
        <v>91688</v>
      </c>
      <c r="BA138" s="4">
        <v>735348</v>
      </c>
      <c r="BB138" s="4">
        <v>444337</v>
      </c>
      <c r="BC138" s="6">
        <v>3573595</v>
      </c>
    </row>
    <row r="139" spans="1:55" ht="15.75" thickBot="1" x14ac:dyDescent="0.3">
      <c r="AC139" s="17" t="s">
        <v>40</v>
      </c>
      <c r="AD139" s="2">
        <v>1</v>
      </c>
      <c r="AE139" s="2">
        <v>2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3</v>
      </c>
      <c r="AS139" s="2">
        <v>26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4</v>
      </c>
      <c r="BC139" s="10">
        <v>28</v>
      </c>
    </row>
    <row r="140" spans="1:55" ht="19.5" thickBot="1" x14ac:dyDescent="0.3">
      <c r="A140" s="16" t="s">
        <v>269</v>
      </c>
      <c r="AC140" s="17" t="s">
        <v>312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16</v>
      </c>
      <c r="AY140" s="2">
        <v>98</v>
      </c>
      <c r="AZ140" s="2">
        <v>0</v>
      </c>
      <c r="BA140" s="2">
        <v>0</v>
      </c>
      <c r="BB140" s="2">
        <v>16</v>
      </c>
      <c r="BC140" s="10">
        <v>98</v>
      </c>
    </row>
    <row r="141" spans="1:55" ht="15.75" thickBot="1" x14ac:dyDescent="0.3">
      <c r="A141" s="22" t="s">
        <v>7</v>
      </c>
      <c r="B141" s="24" t="s">
        <v>8</v>
      </c>
      <c r="C141" s="25"/>
      <c r="D141" s="19" t="s">
        <v>9</v>
      </c>
      <c r="E141" s="21"/>
      <c r="F141" s="19" t="s">
        <v>10</v>
      </c>
      <c r="G141" s="21"/>
      <c r="H141" s="19" t="s">
        <v>11</v>
      </c>
      <c r="I141" s="21"/>
      <c r="J141" s="19" t="s">
        <v>12</v>
      </c>
      <c r="K141" s="21"/>
      <c r="L141" s="19" t="s">
        <v>13</v>
      </c>
      <c r="M141" s="21"/>
      <c r="N141" s="19" t="s">
        <v>14</v>
      </c>
      <c r="O141" s="21"/>
      <c r="P141" s="19" t="s">
        <v>15</v>
      </c>
      <c r="Q141" s="21"/>
      <c r="R141" s="19" t="s">
        <v>16</v>
      </c>
      <c r="S141" s="21"/>
      <c r="T141" s="19" t="s">
        <v>17</v>
      </c>
      <c r="U141" s="21"/>
      <c r="V141" s="19" t="s">
        <v>18</v>
      </c>
      <c r="W141" s="21"/>
      <c r="X141" s="19" t="s">
        <v>19</v>
      </c>
      <c r="Y141" s="21"/>
      <c r="Z141" s="19" t="s">
        <v>20</v>
      </c>
      <c r="AA141" s="20"/>
      <c r="AC141" s="17" t="s">
        <v>42</v>
      </c>
      <c r="AD141" s="4">
        <v>559882</v>
      </c>
      <c r="AE141" s="4">
        <v>1425530</v>
      </c>
      <c r="AF141" s="4">
        <v>210860</v>
      </c>
      <c r="AG141" s="4">
        <v>766977</v>
      </c>
      <c r="AH141" s="4">
        <v>767620</v>
      </c>
      <c r="AI141" s="4">
        <v>1643629</v>
      </c>
      <c r="AJ141" s="4">
        <v>2591809</v>
      </c>
      <c r="AK141" s="4">
        <v>4037211</v>
      </c>
      <c r="AL141" s="4">
        <v>59778</v>
      </c>
      <c r="AM141" s="4">
        <v>264328</v>
      </c>
      <c r="AN141" s="4">
        <v>1324632</v>
      </c>
      <c r="AO141" s="4">
        <v>2131676</v>
      </c>
      <c r="AP141" s="4">
        <v>1154720</v>
      </c>
      <c r="AQ141" s="4">
        <v>1920930</v>
      </c>
      <c r="AR141" s="4">
        <v>1441564</v>
      </c>
      <c r="AS141" s="4">
        <v>2249744</v>
      </c>
      <c r="AT141" s="4">
        <v>538117</v>
      </c>
      <c r="AU141" s="4">
        <v>830535</v>
      </c>
      <c r="AV141" s="4">
        <v>72044</v>
      </c>
      <c r="AW141" s="4">
        <v>112961</v>
      </c>
      <c r="AX141" s="4">
        <v>20742</v>
      </c>
      <c r="AY141" s="4">
        <v>43562</v>
      </c>
      <c r="AZ141" s="4">
        <v>1151</v>
      </c>
      <c r="BA141" s="4">
        <v>10765</v>
      </c>
      <c r="BB141" s="4">
        <v>8742919</v>
      </c>
      <c r="BC141" s="6">
        <v>15437848</v>
      </c>
    </row>
    <row r="142" spans="1:55" ht="26.25" thickBot="1" x14ac:dyDescent="0.3">
      <c r="A142" s="23"/>
      <c r="B142" s="1" t="s">
        <v>21</v>
      </c>
      <c r="C142" s="1" t="s">
        <v>22</v>
      </c>
      <c r="D142" s="1" t="s">
        <v>21</v>
      </c>
      <c r="E142" s="1" t="s">
        <v>22</v>
      </c>
      <c r="F142" s="1" t="s">
        <v>21</v>
      </c>
      <c r="G142" s="1" t="s">
        <v>22</v>
      </c>
      <c r="H142" s="1" t="s">
        <v>21</v>
      </c>
      <c r="I142" s="1" t="s">
        <v>22</v>
      </c>
      <c r="J142" s="1" t="s">
        <v>21</v>
      </c>
      <c r="K142" s="1" t="s">
        <v>22</v>
      </c>
      <c r="L142" s="1" t="s">
        <v>21</v>
      </c>
      <c r="M142" s="1" t="s">
        <v>22</v>
      </c>
      <c r="N142" s="1" t="s">
        <v>21</v>
      </c>
      <c r="O142" s="1" t="s">
        <v>22</v>
      </c>
      <c r="P142" s="1" t="s">
        <v>21</v>
      </c>
      <c r="Q142" s="1" t="s">
        <v>22</v>
      </c>
      <c r="R142" s="1" t="s">
        <v>21</v>
      </c>
      <c r="S142" s="1" t="s">
        <v>22</v>
      </c>
      <c r="T142" s="1" t="s">
        <v>21</v>
      </c>
      <c r="U142" s="1" t="s">
        <v>22</v>
      </c>
      <c r="V142" s="1" t="s">
        <v>21</v>
      </c>
      <c r="W142" s="1" t="s">
        <v>22</v>
      </c>
      <c r="X142" s="1" t="s">
        <v>21</v>
      </c>
      <c r="Y142" s="1" t="s">
        <v>22</v>
      </c>
      <c r="Z142" s="1" t="s">
        <v>21</v>
      </c>
      <c r="AA142" s="5" t="s">
        <v>22</v>
      </c>
      <c r="AC142" s="17" t="s">
        <v>72</v>
      </c>
      <c r="AD142" s="2">
        <v>1</v>
      </c>
      <c r="AE142" s="2">
        <v>1</v>
      </c>
      <c r="AF142" s="2">
        <v>2</v>
      </c>
      <c r="AG142" s="2">
        <v>3</v>
      </c>
      <c r="AH142" s="4">
        <v>19204</v>
      </c>
      <c r="AI142" s="4">
        <v>44388</v>
      </c>
      <c r="AJ142" s="2">
        <v>0</v>
      </c>
      <c r="AK142" s="2">
        <v>0</v>
      </c>
      <c r="AL142" s="2">
        <v>4</v>
      </c>
      <c r="AM142" s="2">
        <v>19</v>
      </c>
      <c r="AN142" s="2">
        <v>1</v>
      </c>
      <c r="AO142" s="2">
        <v>1</v>
      </c>
      <c r="AP142" s="2">
        <v>5</v>
      </c>
      <c r="AQ142" s="2">
        <v>168</v>
      </c>
      <c r="AR142" s="2">
        <v>27</v>
      </c>
      <c r="AS142" s="2">
        <v>6</v>
      </c>
      <c r="AT142" s="2">
        <v>3</v>
      </c>
      <c r="AU142" s="2">
        <v>21</v>
      </c>
      <c r="AV142" s="2">
        <v>6</v>
      </c>
      <c r="AW142" s="2">
        <v>30</v>
      </c>
      <c r="AX142" s="2">
        <v>11</v>
      </c>
      <c r="AY142" s="2">
        <v>62</v>
      </c>
      <c r="AZ142" s="2">
        <v>4</v>
      </c>
      <c r="BA142" s="2">
        <v>99</v>
      </c>
      <c r="BB142" s="4">
        <v>19268</v>
      </c>
      <c r="BC142" s="6">
        <v>44798</v>
      </c>
    </row>
    <row r="143" spans="1:55" ht="15.75" thickBot="1" x14ac:dyDescent="0.3">
      <c r="A143" s="17" t="s">
        <v>32</v>
      </c>
      <c r="B143" s="4">
        <v>40828003</v>
      </c>
      <c r="C143" s="4">
        <v>57697245.939999998</v>
      </c>
      <c r="D143" s="4">
        <v>40721027.299999997</v>
      </c>
      <c r="E143" s="4">
        <v>59701811.57</v>
      </c>
      <c r="F143" s="4">
        <v>33740584.5</v>
      </c>
      <c r="G143" s="4">
        <v>47860344.649999999</v>
      </c>
      <c r="H143" s="4">
        <v>44274651.840000004</v>
      </c>
      <c r="I143" s="4">
        <v>58843450.530000001</v>
      </c>
      <c r="J143" s="4">
        <v>24887376.399999999</v>
      </c>
      <c r="K143" s="4">
        <v>30172744.899999999</v>
      </c>
      <c r="L143" s="4">
        <v>21912177</v>
      </c>
      <c r="M143" s="4">
        <v>25021022.780000001</v>
      </c>
      <c r="N143" s="4">
        <v>19772158.960000001</v>
      </c>
      <c r="O143" s="4">
        <v>22526859.600000001</v>
      </c>
      <c r="P143" s="4">
        <v>17999910.079999998</v>
      </c>
      <c r="Q143" s="4">
        <v>21097142.609999999</v>
      </c>
      <c r="R143" s="4">
        <v>23653344</v>
      </c>
      <c r="S143" s="4">
        <v>29641651.640000001</v>
      </c>
      <c r="T143" s="4">
        <v>37918660.420000002</v>
      </c>
      <c r="U143" s="4">
        <v>50601776.840000004</v>
      </c>
      <c r="V143" s="4">
        <v>43519207.289999999</v>
      </c>
      <c r="W143" s="4">
        <v>62260344.850000001</v>
      </c>
      <c r="X143" s="4">
        <v>39204043.530000001</v>
      </c>
      <c r="Y143" s="4">
        <v>60766720.369999997</v>
      </c>
      <c r="Z143" s="4">
        <v>388431144.31999999</v>
      </c>
      <c r="AA143" s="6">
        <v>526191116.27999997</v>
      </c>
      <c r="AC143" s="17" t="s">
        <v>45</v>
      </c>
      <c r="AD143" s="2">
        <v>0</v>
      </c>
      <c r="AE143" s="2">
        <v>0</v>
      </c>
      <c r="AF143" s="2">
        <v>1</v>
      </c>
      <c r="AG143" s="2">
        <v>1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23</v>
      </c>
      <c r="AS143" s="4">
        <v>1402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24</v>
      </c>
      <c r="BC143" s="6">
        <v>1403</v>
      </c>
    </row>
    <row r="144" spans="1:55" ht="15.75" thickBot="1" x14ac:dyDescent="0.3">
      <c r="A144" s="17" t="s">
        <v>33</v>
      </c>
      <c r="B144" s="2">
        <v>918.05</v>
      </c>
      <c r="C144" s="4">
        <v>5212</v>
      </c>
      <c r="D144" s="2">
        <v>0</v>
      </c>
      <c r="E144" s="2">
        <v>0</v>
      </c>
      <c r="F144" s="4">
        <v>6423.85</v>
      </c>
      <c r="G144" s="4">
        <v>30404.44</v>
      </c>
      <c r="H144" s="4">
        <v>4008.3</v>
      </c>
      <c r="I144" s="4">
        <v>17043.96</v>
      </c>
      <c r="J144" s="2">
        <v>976.29</v>
      </c>
      <c r="K144" s="4">
        <v>5588.47</v>
      </c>
      <c r="L144" s="2">
        <v>0</v>
      </c>
      <c r="M144" s="2">
        <v>0</v>
      </c>
      <c r="N144" s="2">
        <v>756.8</v>
      </c>
      <c r="O144" s="4">
        <v>3369.34</v>
      </c>
      <c r="P144" s="4">
        <v>2196.9499999999998</v>
      </c>
      <c r="Q144" s="4">
        <v>11747.41</v>
      </c>
      <c r="R144" s="4">
        <v>1935.98</v>
      </c>
      <c r="S144" s="4">
        <v>9763.52</v>
      </c>
      <c r="T144" s="4">
        <v>2512.73</v>
      </c>
      <c r="U144" s="4">
        <v>12297.89</v>
      </c>
      <c r="V144" s="4">
        <v>10609.36</v>
      </c>
      <c r="W144" s="4">
        <v>47883.28</v>
      </c>
      <c r="X144" s="4">
        <v>5795.4</v>
      </c>
      <c r="Y144" s="4">
        <v>27649.89</v>
      </c>
      <c r="Z144" s="4">
        <v>36133.71</v>
      </c>
      <c r="AA144" s="6">
        <v>170960.2</v>
      </c>
      <c r="AC144" s="17" t="s">
        <v>402</v>
      </c>
      <c r="AD144" s="4">
        <v>18000</v>
      </c>
      <c r="AE144" s="4">
        <v>50310</v>
      </c>
      <c r="AF144" s="4">
        <v>600250</v>
      </c>
      <c r="AG144" s="4">
        <v>1031521</v>
      </c>
      <c r="AH144" s="4">
        <v>38400</v>
      </c>
      <c r="AI144" s="4">
        <v>195374</v>
      </c>
      <c r="AJ144" s="2">
        <v>0</v>
      </c>
      <c r="AK144" s="2">
        <v>0</v>
      </c>
      <c r="AL144" s="4">
        <v>19200</v>
      </c>
      <c r="AM144" s="4">
        <v>108480</v>
      </c>
      <c r="AN144" s="4">
        <v>33180</v>
      </c>
      <c r="AO144" s="4">
        <v>146820</v>
      </c>
      <c r="AP144" s="2">
        <v>0</v>
      </c>
      <c r="AQ144" s="2">
        <v>0</v>
      </c>
      <c r="AR144" s="4">
        <v>103200</v>
      </c>
      <c r="AS144" s="4">
        <v>431568</v>
      </c>
      <c r="AT144" s="2">
        <v>0</v>
      </c>
      <c r="AU144" s="2">
        <v>0</v>
      </c>
      <c r="AV144" s="2">
        <v>0</v>
      </c>
      <c r="AW144" s="2">
        <v>0</v>
      </c>
      <c r="AX144" s="4">
        <v>77411</v>
      </c>
      <c r="AY144" s="4">
        <v>156427</v>
      </c>
      <c r="AZ144" s="2">
        <v>0</v>
      </c>
      <c r="BA144" s="2">
        <v>0</v>
      </c>
      <c r="BB144" s="4">
        <v>889641</v>
      </c>
      <c r="BC144" s="6">
        <v>2120500</v>
      </c>
    </row>
    <row r="145" spans="1:55" ht="15.75" thickBot="1" x14ac:dyDescent="0.3">
      <c r="A145" s="17" t="s">
        <v>34</v>
      </c>
      <c r="B145" s="4">
        <v>12806642.5</v>
      </c>
      <c r="C145" s="4">
        <v>17834793.210000001</v>
      </c>
      <c r="D145" s="4">
        <v>11788575</v>
      </c>
      <c r="E145" s="4">
        <v>17103436.93</v>
      </c>
      <c r="F145" s="4">
        <v>12526956.699999999</v>
      </c>
      <c r="G145" s="4">
        <v>17445596.800000001</v>
      </c>
      <c r="H145" s="4">
        <v>11838960.699999999</v>
      </c>
      <c r="I145" s="4">
        <v>15340752.77</v>
      </c>
      <c r="J145" s="4">
        <v>12668040</v>
      </c>
      <c r="K145" s="4">
        <v>15295833.800000001</v>
      </c>
      <c r="L145" s="4">
        <v>12375734.699999999</v>
      </c>
      <c r="M145" s="4">
        <v>14214431.27</v>
      </c>
      <c r="N145" s="4">
        <v>14232972.5</v>
      </c>
      <c r="O145" s="4">
        <v>16840904.73</v>
      </c>
      <c r="P145" s="4">
        <v>12058207.6</v>
      </c>
      <c r="Q145" s="4">
        <v>13910568.16</v>
      </c>
      <c r="R145" s="4">
        <v>10137978.5</v>
      </c>
      <c r="S145" s="4">
        <v>12059927.609999999</v>
      </c>
      <c r="T145" s="4">
        <v>14124601</v>
      </c>
      <c r="U145" s="4">
        <v>17598322.300000001</v>
      </c>
      <c r="V145" s="4">
        <v>12806640</v>
      </c>
      <c r="W145" s="4">
        <v>14640018.529999999</v>
      </c>
      <c r="X145" s="4">
        <v>12272434.470000001</v>
      </c>
      <c r="Y145" s="4">
        <v>17191042.449999999</v>
      </c>
      <c r="Z145" s="4">
        <v>149637743.66999999</v>
      </c>
      <c r="AA145" s="6">
        <v>189475628.56</v>
      </c>
      <c r="AC145" s="17" t="s">
        <v>46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8</v>
      </c>
      <c r="AK145" s="2">
        <v>51</v>
      </c>
      <c r="AL145" s="2">
        <v>9</v>
      </c>
      <c r="AM145" s="2">
        <v>8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17</v>
      </c>
      <c r="BC145" s="10">
        <v>59</v>
      </c>
    </row>
    <row r="146" spans="1:55" ht="15.75" thickBot="1" x14ac:dyDescent="0.3">
      <c r="A146" s="17" t="s">
        <v>35</v>
      </c>
      <c r="B146" s="4">
        <v>2378880</v>
      </c>
      <c r="C146" s="4">
        <v>3369463.78</v>
      </c>
      <c r="D146" s="4">
        <v>2479680</v>
      </c>
      <c r="E146" s="4">
        <v>3450837.49</v>
      </c>
      <c r="F146" s="4">
        <v>2499840</v>
      </c>
      <c r="G146" s="4">
        <v>3534151.82</v>
      </c>
      <c r="H146" s="4">
        <v>1783116</v>
      </c>
      <c r="I146" s="4">
        <v>2352639.37</v>
      </c>
      <c r="J146" s="4">
        <v>2278080</v>
      </c>
      <c r="K146" s="4">
        <v>2828217.3</v>
      </c>
      <c r="L146" s="4">
        <v>1310400</v>
      </c>
      <c r="M146" s="4">
        <v>1408542.86</v>
      </c>
      <c r="N146" s="4">
        <v>3417930</v>
      </c>
      <c r="O146" s="4">
        <v>3855683.84</v>
      </c>
      <c r="P146" s="4">
        <v>1280970</v>
      </c>
      <c r="Q146" s="4">
        <v>1507198.01</v>
      </c>
      <c r="R146" s="4">
        <v>3761401.22</v>
      </c>
      <c r="S146" s="4">
        <v>4751790.4800000004</v>
      </c>
      <c r="T146" s="4">
        <v>2665678.6</v>
      </c>
      <c r="U146" s="4">
        <v>3795047.37</v>
      </c>
      <c r="V146" s="4">
        <v>3761591.9</v>
      </c>
      <c r="W146" s="4">
        <v>5591940.9699999997</v>
      </c>
      <c r="X146" s="4">
        <v>4070609.9</v>
      </c>
      <c r="Y146" s="4">
        <v>6445118.5999999996</v>
      </c>
      <c r="Z146" s="4">
        <v>31688177.620000001</v>
      </c>
      <c r="AA146" s="6">
        <v>42890631.890000001</v>
      </c>
      <c r="AC146" s="17" t="s">
        <v>78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1</v>
      </c>
      <c r="BA146" s="2">
        <v>32</v>
      </c>
      <c r="BB146" s="2">
        <v>1</v>
      </c>
      <c r="BC146" s="10">
        <v>32</v>
      </c>
    </row>
    <row r="147" spans="1:55" ht="15.75" thickBot="1" x14ac:dyDescent="0.3">
      <c r="A147" s="17" t="s">
        <v>36</v>
      </c>
      <c r="B147" s="4">
        <v>24759344.699999999</v>
      </c>
      <c r="C147" s="4">
        <v>35083911.719999999</v>
      </c>
      <c r="D147" s="4">
        <v>18675874.84</v>
      </c>
      <c r="E147" s="4">
        <v>27198228.539999999</v>
      </c>
      <c r="F147" s="4">
        <v>18405944.800000001</v>
      </c>
      <c r="G147" s="4">
        <v>25945219.25</v>
      </c>
      <c r="H147" s="4">
        <v>17461590.399999999</v>
      </c>
      <c r="I147" s="4">
        <v>22994057</v>
      </c>
      <c r="J147" s="4">
        <v>26470668</v>
      </c>
      <c r="K147" s="4">
        <v>31330192.949999999</v>
      </c>
      <c r="L147" s="4">
        <v>64776473.5</v>
      </c>
      <c r="M147" s="4">
        <v>73238534.670000002</v>
      </c>
      <c r="N147" s="4">
        <v>91686918.379999995</v>
      </c>
      <c r="O147" s="4">
        <v>103432391.11</v>
      </c>
      <c r="P147" s="4">
        <v>80509129.799999997</v>
      </c>
      <c r="Q147" s="4">
        <v>92539102.069999993</v>
      </c>
      <c r="R147" s="4">
        <v>56149011.75</v>
      </c>
      <c r="S147" s="4">
        <v>66826691.799999997</v>
      </c>
      <c r="T147" s="4">
        <v>41201612</v>
      </c>
      <c r="U147" s="4">
        <v>51867516.380000003</v>
      </c>
      <c r="V147" s="4">
        <v>24051520.850000001</v>
      </c>
      <c r="W147" s="4">
        <v>32789336.510000002</v>
      </c>
      <c r="X147" s="4">
        <v>20615642.5</v>
      </c>
      <c r="Y147" s="4">
        <v>30765759.390000001</v>
      </c>
      <c r="Z147" s="4">
        <v>484763731.51999998</v>
      </c>
      <c r="AA147" s="6">
        <v>594010941.38999999</v>
      </c>
      <c r="AC147" s="17" t="s">
        <v>79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42</v>
      </c>
      <c r="BA147" s="2">
        <v>113</v>
      </c>
      <c r="BB147" s="2">
        <v>42</v>
      </c>
      <c r="BC147" s="10">
        <v>113</v>
      </c>
    </row>
    <row r="148" spans="1:55" ht="15.75" thickBot="1" x14ac:dyDescent="0.3">
      <c r="A148" s="17" t="s">
        <v>38</v>
      </c>
      <c r="B148" s="2">
        <v>41</v>
      </c>
      <c r="C148" s="2">
        <v>400</v>
      </c>
      <c r="D148" s="2">
        <v>0</v>
      </c>
      <c r="E148" s="2">
        <v>0</v>
      </c>
      <c r="F148" s="2">
        <v>253.57</v>
      </c>
      <c r="G148" s="4">
        <v>4571.6499999999996</v>
      </c>
      <c r="H148" s="2">
        <v>374.13</v>
      </c>
      <c r="I148" s="4">
        <v>6475.43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0.06</v>
      </c>
      <c r="Q148" s="2">
        <v>0.96</v>
      </c>
      <c r="R148" s="2">
        <v>0</v>
      </c>
      <c r="S148" s="2">
        <v>0</v>
      </c>
      <c r="T148" s="2">
        <v>150</v>
      </c>
      <c r="U148" s="4">
        <v>2073.73</v>
      </c>
      <c r="V148" s="2">
        <v>35</v>
      </c>
      <c r="W148" s="2">
        <v>500.72</v>
      </c>
      <c r="X148" s="2">
        <v>0.3</v>
      </c>
      <c r="Y148" s="2">
        <v>4.5199999999999996</v>
      </c>
      <c r="Z148" s="2">
        <v>854.06</v>
      </c>
      <c r="AA148" s="6">
        <v>14027.01</v>
      </c>
      <c r="AC148" s="17" t="s">
        <v>49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3</v>
      </c>
      <c r="AO148" s="2">
        <v>9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20</v>
      </c>
      <c r="BA148" s="2">
        <v>222</v>
      </c>
      <c r="BB148" s="2">
        <v>23</v>
      </c>
      <c r="BC148" s="10">
        <v>231</v>
      </c>
    </row>
    <row r="149" spans="1:55" ht="15.75" thickBot="1" x14ac:dyDescent="0.3">
      <c r="A149" s="17" t="s">
        <v>23</v>
      </c>
      <c r="B149" s="2">
        <v>7.89</v>
      </c>
      <c r="C149" s="2">
        <v>31.82</v>
      </c>
      <c r="D149" s="2">
        <v>105.82</v>
      </c>
      <c r="E149" s="2">
        <v>515.85</v>
      </c>
      <c r="F149" s="4">
        <v>5971</v>
      </c>
      <c r="G149" s="4">
        <v>14702.4</v>
      </c>
      <c r="H149" s="2">
        <v>294.42</v>
      </c>
      <c r="I149" s="2">
        <v>902.16</v>
      </c>
      <c r="J149" s="2">
        <v>0</v>
      </c>
      <c r="K149" s="2">
        <v>0</v>
      </c>
      <c r="L149" s="2">
        <v>670.75</v>
      </c>
      <c r="M149" s="4">
        <v>2649.24</v>
      </c>
      <c r="N149" s="2">
        <v>15.84</v>
      </c>
      <c r="O149" s="2">
        <v>5</v>
      </c>
      <c r="P149" s="2">
        <v>218.45</v>
      </c>
      <c r="Q149" s="2">
        <v>285.5</v>
      </c>
      <c r="R149" s="2">
        <v>32.26</v>
      </c>
      <c r="S149" s="2">
        <v>184</v>
      </c>
      <c r="T149" s="2">
        <v>18.7</v>
      </c>
      <c r="U149" s="2">
        <v>9.14</v>
      </c>
      <c r="V149" s="4">
        <v>3948.38</v>
      </c>
      <c r="W149" s="4">
        <v>13202.29</v>
      </c>
      <c r="X149" s="2">
        <v>677.45</v>
      </c>
      <c r="Y149" s="4">
        <v>9680.02</v>
      </c>
      <c r="Z149" s="4">
        <v>11960.96</v>
      </c>
      <c r="AA149" s="6">
        <v>42167.42</v>
      </c>
      <c r="AC149" s="17" t="s">
        <v>50</v>
      </c>
      <c r="AD149" s="2">
        <v>0</v>
      </c>
      <c r="AE149" s="2">
        <v>0</v>
      </c>
      <c r="AF149" s="2">
        <v>1</v>
      </c>
      <c r="AG149" s="2">
        <v>28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3</v>
      </c>
      <c r="AO149" s="2">
        <v>173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1</v>
      </c>
      <c r="AW149" s="2">
        <v>26</v>
      </c>
      <c r="AX149" s="2">
        <v>9</v>
      </c>
      <c r="AY149" s="2">
        <v>171</v>
      </c>
      <c r="AZ149" s="2">
        <v>1</v>
      </c>
      <c r="BA149" s="2">
        <v>32</v>
      </c>
      <c r="BB149" s="2">
        <v>15</v>
      </c>
      <c r="BC149" s="10">
        <v>430</v>
      </c>
    </row>
    <row r="150" spans="1:55" ht="15.75" thickBot="1" x14ac:dyDescent="0.3">
      <c r="A150" s="17" t="s">
        <v>39</v>
      </c>
      <c r="B150" s="4">
        <v>202058</v>
      </c>
      <c r="C150" s="4">
        <v>298047.40000000002</v>
      </c>
      <c r="D150" s="4">
        <v>403268</v>
      </c>
      <c r="E150" s="4">
        <v>586881.76</v>
      </c>
      <c r="F150" s="4">
        <v>221979</v>
      </c>
      <c r="G150" s="4">
        <v>338438.8</v>
      </c>
      <c r="H150" s="4">
        <v>302400</v>
      </c>
      <c r="I150" s="4">
        <v>354188.16</v>
      </c>
      <c r="J150" s="4">
        <v>201600</v>
      </c>
      <c r="K150" s="4">
        <v>220423.4</v>
      </c>
      <c r="L150" s="4">
        <v>201700</v>
      </c>
      <c r="M150" s="4">
        <v>237245.28</v>
      </c>
      <c r="N150" s="4">
        <v>302624</v>
      </c>
      <c r="O150" s="4">
        <v>339314.12</v>
      </c>
      <c r="P150" s="4">
        <v>202037</v>
      </c>
      <c r="Q150" s="4">
        <v>255994</v>
      </c>
      <c r="R150" s="4">
        <v>524232</v>
      </c>
      <c r="S150" s="4">
        <v>631230.19999999995</v>
      </c>
      <c r="T150" s="4">
        <v>604872</v>
      </c>
      <c r="U150" s="4">
        <v>818691.96</v>
      </c>
      <c r="V150" s="4">
        <v>302407.09999999998</v>
      </c>
      <c r="W150" s="4">
        <v>449562.34</v>
      </c>
      <c r="X150" s="4">
        <v>504000</v>
      </c>
      <c r="Y150" s="4">
        <v>762179.04</v>
      </c>
      <c r="Z150" s="4">
        <v>3973177.1</v>
      </c>
      <c r="AA150" s="6">
        <v>5292196.46</v>
      </c>
      <c r="AC150" s="17" t="s">
        <v>52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1</v>
      </c>
      <c r="AM150" s="2">
        <v>1</v>
      </c>
      <c r="AN150" s="2">
        <v>4</v>
      </c>
      <c r="AO150" s="2">
        <v>5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1</v>
      </c>
      <c r="BA150" s="2">
        <v>9</v>
      </c>
      <c r="BB150" s="2">
        <v>6</v>
      </c>
      <c r="BC150" s="10">
        <v>15</v>
      </c>
    </row>
    <row r="151" spans="1:55" ht="15.75" thickBot="1" x14ac:dyDescent="0.3">
      <c r="A151" s="17" t="s">
        <v>24</v>
      </c>
      <c r="B151" s="4">
        <v>826561.86</v>
      </c>
      <c r="C151" s="4">
        <v>1148228.3600000001</v>
      </c>
      <c r="D151" s="4">
        <v>1088640</v>
      </c>
      <c r="E151" s="4">
        <v>1498966.42</v>
      </c>
      <c r="F151" s="4">
        <v>554400</v>
      </c>
      <c r="G151" s="4">
        <v>780398.72</v>
      </c>
      <c r="H151" s="4">
        <v>362880</v>
      </c>
      <c r="I151" s="4">
        <v>547197.24</v>
      </c>
      <c r="J151" s="4">
        <v>1209600</v>
      </c>
      <c r="K151" s="4">
        <v>1494817.96</v>
      </c>
      <c r="L151" s="4">
        <v>3790085.5</v>
      </c>
      <c r="M151" s="4">
        <v>4196282.41</v>
      </c>
      <c r="N151" s="4">
        <v>7338288</v>
      </c>
      <c r="O151" s="4">
        <v>8009808.8700000001</v>
      </c>
      <c r="P151" s="4">
        <v>1370974</v>
      </c>
      <c r="Q151" s="4">
        <v>1529723.24</v>
      </c>
      <c r="R151" s="4">
        <v>1060920</v>
      </c>
      <c r="S151" s="4">
        <v>1297697.01</v>
      </c>
      <c r="T151" s="4">
        <v>1532160</v>
      </c>
      <c r="U151" s="4">
        <v>1899016.4</v>
      </c>
      <c r="V151" s="4">
        <v>504180</v>
      </c>
      <c r="W151" s="4">
        <v>746718.53</v>
      </c>
      <c r="X151" s="4">
        <v>604805</v>
      </c>
      <c r="Y151" s="4">
        <v>882237.51</v>
      </c>
      <c r="Z151" s="4">
        <v>20243494.359999999</v>
      </c>
      <c r="AA151" s="6">
        <v>24031092.670000002</v>
      </c>
      <c r="AC151" s="17" t="s">
        <v>188</v>
      </c>
      <c r="AD151" s="2">
        <v>0</v>
      </c>
      <c r="AE151" s="2">
        <v>0</v>
      </c>
      <c r="AF151" s="2">
        <v>1</v>
      </c>
      <c r="AG151" s="2">
        <v>3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1</v>
      </c>
      <c r="BC151" s="10">
        <v>3</v>
      </c>
    </row>
    <row r="152" spans="1:55" ht="15.75" thickBot="1" x14ac:dyDescent="0.3">
      <c r="A152" s="17" t="s">
        <v>40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4">
        <v>2987.15</v>
      </c>
      <c r="O152" s="4">
        <v>8842.86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4">
        <v>2987.15</v>
      </c>
      <c r="AA152" s="6">
        <v>8842.86</v>
      </c>
      <c r="AC152" s="17" t="s">
        <v>166</v>
      </c>
      <c r="AD152" s="4">
        <v>31020</v>
      </c>
      <c r="AE152" s="4">
        <v>102853</v>
      </c>
      <c r="AF152" s="2">
        <v>720</v>
      </c>
      <c r="AG152" s="4">
        <v>3448</v>
      </c>
      <c r="AH152" s="2">
        <v>900</v>
      </c>
      <c r="AI152" s="4">
        <v>3032</v>
      </c>
      <c r="AJ152" s="2">
        <v>0</v>
      </c>
      <c r="AK152" s="2">
        <v>0</v>
      </c>
      <c r="AL152" s="4">
        <v>1680</v>
      </c>
      <c r="AM152" s="4">
        <v>13209</v>
      </c>
      <c r="AN152" s="2">
        <v>1</v>
      </c>
      <c r="AO152" s="2">
        <v>9</v>
      </c>
      <c r="AP152" s="4">
        <v>2763</v>
      </c>
      <c r="AQ152" s="4">
        <v>12646</v>
      </c>
      <c r="AR152" s="2">
        <v>283</v>
      </c>
      <c r="AS152" s="4">
        <v>1896</v>
      </c>
      <c r="AT152" s="2">
        <v>780</v>
      </c>
      <c r="AU152" s="4">
        <v>8862</v>
      </c>
      <c r="AV152" s="4">
        <v>1500</v>
      </c>
      <c r="AW152" s="4">
        <v>4221</v>
      </c>
      <c r="AX152" s="4">
        <v>2700</v>
      </c>
      <c r="AY152" s="4">
        <v>14067</v>
      </c>
      <c r="AZ152" s="2">
        <v>440</v>
      </c>
      <c r="BA152" s="4">
        <v>4698</v>
      </c>
      <c r="BB152" s="4">
        <v>42787</v>
      </c>
      <c r="BC152" s="6">
        <v>168941</v>
      </c>
    </row>
    <row r="153" spans="1:55" ht="15.75" thickBot="1" x14ac:dyDescent="0.3">
      <c r="A153" s="17" t="s">
        <v>42</v>
      </c>
      <c r="B153" s="4">
        <v>1566651.58</v>
      </c>
      <c r="C153" s="4">
        <v>3110493.44</v>
      </c>
      <c r="D153" s="4">
        <v>2568735.46</v>
      </c>
      <c r="E153" s="4">
        <v>5056552.53</v>
      </c>
      <c r="F153" s="4">
        <v>3321383.13</v>
      </c>
      <c r="G153" s="4">
        <v>6382148.7000000002</v>
      </c>
      <c r="H153" s="4">
        <v>2814694.44</v>
      </c>
      <c r="I153" s="4">
        <v>5441489.3300000001</v>
      </c>
      <c r="J153" s="4">
        <v>1560856.41</v>
      </c>
      <c r="K153" s="4">
        <v>2937454.4</v>
      </c>
      <c r="L153" s="4">
        <v>1862060.14</v>
      </c>
      <c r="M153" s="4">
        <v>3526675.94</v>
      </c>
      <c r="N153" s="4">
        <v>2440838.7200000002</v>
      </c>
      <c r="O153" s="4">
        <v>4572024.76</v>
      </c>
      <c r="P153" s="4">
        <v>3078597.02</v>
      </c>
      <c r="Q153" s="4">
        <v>5661924.3700000001</v>
      </c>
      <c r="R153" s="4">
        <v>2804421.31</v>
      </c>
      <c r="S153" s="4">
        <v>5575151.0300000003</v>
      </c>
      <c r="T153" s="4">
        <v>2726405.44</v>
      </c>
      <c r="U153" s="4">
        <v>5480681.96</v>
      </c>
      <c r="V153" s="4">
        <v>2716018.43</v>
      </c>
      <c r="W153" s="4">
        <v>5761171.8899999997</v>
      </c>
      <c r="X153" s="4">
        <v>2943526.04</v>
      </c>
      <c r="Y153" s="4">
        <v>6966679.6399999997</v>
      </c>
      <c r="Z153" s="4">
        <v>30404188.120000001</v>
      </c>
      <c r="AA153" s="6">
        <v>60472447.990000002</v>
      </c>
      <c r="AC153" s="17" t="s">
        <v>80</v>
      </c>
      <c r="AD153" s="2">
        <v>300</v>
      </c>
      <c r="AE153" s="4">
        <v>1657</v>
      </c>
      <c r="AF153" s="2">
        <v>0</v>
      </c>
      <c r="AG153" s="2">
        <v>0</v>
      </c>
      <c r="AH153" s="2">
        <v>360</v>
      </c>
      <c r="AI153" s="4">
        <v>1988</v>
      </c>
      <c r="AJ153" s="2">
        <v>0</v>
      </c>
      <c r="AK153" s="2">
        <v>0</v>
      </c>
      <c r="AL153" s="2">
        <v>300</v>
      </c>
      <c r="AM153" s="4">
        <v>2663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726</v>
      </c>
      <c r="AW153" s="4">
        <v>2042</v>
      </c>
      <c r="AX153" s="2">
        <v>0</v>
      </c>
      <c r="AY153" s="2">
        <v>0</v>
      </c>
      <c r="AZ153" s="2">
        <v>60</v>
      </c>
      <c r="BA153" s="2">
        <v>399</v>
      </c>
      <c r="BB153" s="4">
        <v>1746</v>
      </c>
      <c r="BC153" s="6">
        <v>8749</v>
      </c>
    </row>
    <row r="154" spans="1:55" ht="15.75" thickBot="1" x14ac:dyDescent="0.3">
      <c r="A154" s="17" t="s">
        <v>72</v>
      </c>
      <c r="B154" s="4">
        <v>14660925.16</v>
      </c>
      <c r="C154" s="4">
        <v>20542974.989999998</v>
      </c>
      <c r="D154" s="4">
        <v>16021737</v>
      </c>
      <c r="E154" s="4">
        <v>23489523.850000001</v>
      </c>
      <c r="F154" s="4">
        <v>14418744</v>
      </c>
      <c r="G154" s="4">
        <v>21034570.129999999</v>
      </c>
      <c r="H154" s="4">
        <v>12960324</v>
      </c>
      <c r="I154" s="4">
        <v>17723042.850000001</v>
      </c>
      <c r="J154" s="4">
        <v>6989387</v>
      </c>
      <c r="K154" s="4">
        <v>9167230.8399999999</v>
      </c>
      <c r="L154" s="4">
        <v>14901185</v>
      </c>
      <c r="M154" s="4">
        <v>18360098.379999999</v>
      </c>
      <c r="N154" s="4">
        <v>21338709.300000001</v>
      </c>
      <c r="O154" s="4">
        <v>25463929.109999999</v>
      </c>
      <c r="P154" s="4">
        <v>18937843</v>
      </c>
      <c r="Q154" s="4">
        <v>22134825.420000002</v>
      </c>
      <c r="R154" s="4">
        <v>21456005.300000001</v>
      </c>
      <c r="S154" s="4">
        <v>25818880.850000001</v>
      </c>
      <c r="T154" s="4">
        <v>20194285.899999999</v>
      </c>
      <c r="U154" s="4">
        <v>26045759.640000001</v>
      </c>
      <c r="V154" s="4">
        <v>12975301.300000001</v>
      </c>
      <c r="W154" s="4">
        <v>17539280.489999998</v>
      </c>
      <c r="X154" s="4">
        <v>16051350.699999999</v>
      </c>
      <c r="Y154" s="4">
        <v>24214376</v>
      </c>
      <c r="Z154" s="4">
        <v>190905797.66</v>
      </c>
      <c r="AA154" s="6">
        <v>251534492.55000001</v>
      </c>
      <c r="AC154" s="17" t="s">
        <v>136</v>
      </c>
      <c r="AD154" s="2">
        <v>480</v>
      </c>
      <c r="AE154" s="4">
        <v>4133</v>
      </c>
      <c r="AF154" s="2">
        <v>0</v>
      </c>
      <c r="AG154" s="2">
        <v>0</v>
      </c>
      <c r="AH154" s="2">
        <v>651</v>
      </c>
      <c r="AI154" s="4">
        <v>5644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540</v>
      </c>
      <c r="AQ154" s="4">
        <v>3573</v>
      </c>
      <c r="AR154" s="2">
        <v>0</v>
      </c>
      <c r="AS154" s="2">
        <v>0</v>
      </c>
      <c r="AT154" s="2">
        <v>90</v>
      </c>
      <c r="AU154" s="4">
        <v>1237</v>
      </c>
      <c r="AV154" s="2">
        <v>0</v>
      </c>
      <c r="AW154" s="2">
        <v>0</v>
      </c>
      <c r="AX154" s="2">
        <v>600</v>
      </c>
      <c r="AY154" s="4">
        <v>3615</v>
      </c>
      <c r="AZ154" s="2">
        <v>0</v>
      </c>
      <c r="BA154" s="2">
        <v>0</v>
      </c>
      <c r="BB154" s="4">
        <v>2361</v>
      </c>
      <c r="BC154" s="6">
        <v>18202</v>
      </c>
    </row>
    <row r="155" spans="1:55" ht="15.75" thickBot="1" x14ac:dyDescent="0.3">
      <c r="A155" s="17" t="s">
        <v>44</v>
      </c>
      <c r="B155" s="4">
        <v>1249921.73</v>
      </c>
      <c r="C155" s="4">
        <v>1794348.22</v>
      </c>
      <c r="D155" s="4">
        <v>887040.28</v>
      </c>
      <c r="E155" s="4">
        <v>1244511.54</v>
      </c>
      <c r="F155" s="4">
        <v>1326852</v>
      </c>
      <c r="G155" s="4">
        <v>1823490.19</v>
      </c>
      <c r="H155" s="4">
        <v>241920</v>
      </c>
      <c r="I155" s="4">
        <v>322601.06</v>
      </c>
      <c r="J155" s="2">
        <v>0.31</v>
      </c>
      <c r="K155" s="2">
        <v>11.9</v>
      </c>
      <c r="L155" s="4">
        <v>1933506.29</v>
      </c>
      <c r="M155" s="4">
        <v>2243782.91</v>
      </c>
      <c r="N155" s="4">
        <v>1370880</v>
      </c>
      <c r="O155" s="4">
        <v>1556970.2</v>
      </c>
      <c r="P155" s="4">
        <v>2072772.53</v>
      </c>
      <c r="Q155" s="4">
        <v>2488240.42</v>
      </c>
      <c r="R155" s="4">
        <v>1874880.53</v>
      </c>
      <c r="S155" s="4">
        <v>2347616.36</v>
      </c>
      <c r="T155" s="4">
        <v>1447812.63</v>
      </c>
      <c r="U155" s="4">
        <v>1999318.2</v>
      </c>
      <c r="V155" s="4">
        <v>1592640.49</v>
      </c>
      <c r="W155" s="4">
        <v>2203284.2599999998</v>
      </c>
      <c r="X155" s="4">
        <v>1407492</v>
      </c>
      <c r="Y155" s="4">
        <v>2339640.4</v>
      </c>
      <c r="Z155" s="4">
        <v>15405718.789999999</v>
      </c>
      <c r="AA155" s="6">
        <v>20363815.66</v>
      </c>
      <c r="AC155" s="17" t="s">
        <v>94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2</v>
      </c>
      <c r="AS155" s="2">
        <v>20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2</v>
      </c>
      <c r="BC155" s="10">
        <v>20</v>
      </c>
    </row>
    <row r="156" spans="1:55" ht="15.75" thickBot="1" x14ac:dyDescent="0.3">
      <c r="A156" s="17" t="s">
        <v>73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4">
        <v>100800</v>
      </c>
      <c r="S156" s="4">
        <v>146160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4">
        <v>100800</v>
      </c>
      <c r="AA156" s="6">
        <v>146160</v>
      </c>
      <c r="AC156" s="17" t="s">
        <v>277</v>
      </c>
      <c r="AD156" s="2">
        <v>0</v>
      </c>
      <c r="AE156" s="2">
        <v>0</v>
      </c>
      <c r="AF156" s="2">
        <v>0</v>
      </c>
      <c r="AG156" s="2">
        <v>0</v>
      </c>
      <c r="AH156" s="2">
        <v>420</v>
      </c>
      <c r="AI156" s="4">
        <v>1687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420</v>
      </c>
      <c r="BC156" s="6">
        <v>1687</v>
      </c>
    </row>
    <row r="157" spans="1:55" ht="15.75" thickBot="1" x14ac:dyDescent="0.3">
      <c r="A157" s="17" t="s">
        <v>45</v>
      </c>
      <c r="B157" s="4">
        <v>1149120</v>
      </c>
      <c r="C157" s="4">
        <v>1667419.87</v>
      </c>
      <c r="D157" s="4">
        <v>2238390</v>
      </c>
      <c r="E157" s="4">
        <v>3256052.2</v>
      </c>
      <c r="F157" s="4">
        <v>987840</v>
      </c>
      <c r="G157" s="4">
        <v>1363850.03</v>
      </c>
      <c r="H157" s="4">
        <v>1108800</v>
      </c>
      <c r="I157" s="4">
        <v>1382039.17</v>
      </c>
      <c r="J157" s="4">
        <v>1149120</v>
      </c>
      <c r="K157" s="4">
        <v>1464011.86</v>
      </c>
      <c r="L157" s="4">
        <v>866880</v>
      </c>
      <c r="M157" s="4">
        <v>963388.36</v>
      </c>
      <c r="N157" s="4">
        <v>766080</v>
      </c>
      <c r="O157" s="4">
        <v>955586.9</v>
      </c>
      <c r="P157" s="4">
        <v>725760</v>
      </c>
      <c r="Q157" s="4">
        <v>847172.62</v>
      </c>
      <c r="R157" s="4">
        <v>302400</v>
      </c>
      <c r="S157" s="4">
        <v>387221.54</v>
      </c>
      <c r="T157" s="4">
        <v>1108800</v>
      </c>
      <c r="U157" s="4">
        <v>1306393.03</v>
      </c>
      <c r="V157" s="4">
        <v>505050</v>
      </c>
      <c r="W157" s="4">
        <v>617278.6</v>
      </c>
      <c r="X157" s="4">
        <v>806400</v>
      </c>
      <c r="Y157" s="4">
        <v>1195736.04</v>
      </c>
      <c r="Z157" s="4">
        <v>11714640</v>
      </c>
      <c r="AA157" s="6">
        <v>15406150.220000001</v>
      </c>
      <c r="AC157" s="17" t="s">
        <v>229</v>
      </c>
      <c r="AD157" s="2">
        <v>0</v>
      </c>
      <c r="AE157" s="2">
        <v>0</v>
      </c>
      <c r="AF157" s="2">
        <v>104</v>
      </c>
      <c r="AG157" s="4">
        <v>1370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104</v>
      </c>
      <c r="BC157" s="6">
        <v>1370</v>
      </c>
    </row>
    <row r="158" spans="1:55" ht="15.75" thickBot="1" x14ac:dyDescent="0.3">
      <c r="A158" s="17" t="s">
        <v>92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4">
        <v>100800</v>
      </c>
      <c r="S158" s="4">
        <v>132552</v>
      </c>
      <c r="T158" s="2">
        <v>0</v>
      </c>
      <c r="U158" s="2">
        <v>0</v>
      </c>
      <c r="V158" s="4">
        <v>40320</v>
      </c>
      <c r="W158" s="4">
        <v>61286.400000000001</v>
      </c>
      <c r="X158" s="2">
        <v>0</v>
      </c>
      <c r="Y158" s="2">
        <v>0</v>
      </c>
      <c r="Z158" s="4">
        <v>141120</v>
      </c>
      <c r="AA158" s="6">
        <v>193838.4</v>
      </c>
      <c r="AC158" s="17" t="s">
        <v>81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1</v>
      </c>
      <c r="AY158" s="2">
        <v>77</v>
      </c>
      <c r="AZ158" s="2">
        <v>0</v>
      </c>
      <c r="BA158" s="2">
        <v>0</v>
      </c>
      <c r="BB158" s="2">
        <v>1</v>
      </c>
      <c r="BC158" s="10">
        <v>77</v>
      </c>
    </row>
    <row r="159" spans="1:55" ht="15.75" thickBot="1" x14ac:dyDescent="0.3">
      <c r="A159" s="17" t="s">
        <v>46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4">
        <v>4675</v>
      </c>
      <c r="Y159" s="4">
        <v>4675</v>
      </c>
      <c r="Z159" s="4">
        <v>4675</v>
      </c>
      <c r="AA159" s="6">
        <v>4675</v>
      </c>
      <c r="AC159" s="17" t="s">
        <v>230</v>
      </c>
      <c r="AD159" s="2">
        <v>1</v>
      </c>
      <c r="AE159" s="2">
        <v>7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1</v>
      </c>
      <c r="BC159" s="10">
        <v>7</v>
      </c>
    </row>
    <row r="160" spans="1:55" ht="15.75" thickBot="1" x14ac:dyDescent="0.3">
      <c r="A160" s="17" t="s">
        <v>74</v>
      </c>
      <c r="B160" s="4">
        <v>504000</v>
      </c>
      <c r="C160" s="4">
        <v>734645.5</v>
      </c>
      <c r="D160" s="4">
        <v>262110</v>
      </c>
      <c r="E160" s="4">
        <v>354371.42</v>
      </c>
      <c r="F160" s="2">
        <v>0</v>
      </c>
      <c r="G160" s="2">
        <v>0</v>
      </c>
      <c r="H160" s="4">
        <v>725760</v>
      </c>
      <c r="I160" s="4">
        <v>970719.89</v>
      </c>
      <c r="J160" s="4">
        <v>302400</v>
      </c>
      <c r="K160" s="4">
        <v>332389.02</v>
      </c>
      <c r="L160" s="4">
        <v>403200</v>
      </c>
      <c r="M160" s="4">
        <v>477904.7</v>
      </c>
      <c r="N160" s="4">
        <v>100800</v>
      </c>
      <c r="O160" s="4">
        <v>108348.11</v>
      </c>
      <c r="P160" s="4">
        <v>403200</v>
      </c>
      <c r="Q160" s="4">
        <v>490685.84</v>
      </c>
      <c r="R160" s="4">
        <v>604800</v>
      </c>
      <c r="S160" s="4">
        <v>663274.47</v>
      </c>
      <c r="T160" s="4">
        <v>403200</v>
      </c>
      <c r="U160" s="4">
        <v>557089.31000000006</v>
      </c>
      <c r="V160" s="4">
        <v>201600</v>
      </c>
      <c r="W160" s="4">
        <v>275890.32</v>
      </c>
      <c r="X160" s="4">
        <v>201600</v>
      </c>
      <c r="Y160" s="4">
        <v>323679.52</v>
      </c>
      <c r="Z160" s="4">
        <v>4112670</v>
      </c>
      <c r="AA160" s="6">
        <v>5288998.0999999996</v>
      </c>
      <c r="AC160" s="17" t="s">
        <v>232</v>
      </c>
      <c r="AD160" s="2">
        <v>300</v>
      </c>
      <c r="AE160" s="4">
        <v>1116</v>
      </c>
      <c r="AF160" s="2">
        <v>0</v>
      </c>
      <c r="AG160" s="2">
        <v>0</v>
      </c>
      <c r="AH160" s="2">
        <v>781</v>
      </c>
      <c r="AI160" s="4">
        <v>2941</v>
      </c>
      <c r="AJ160" s="2">
        <v>596</v>
      </c>
      <c r="AK160" s="4">
        <v>2473</v>
      </c>
      <c r="AL160" s="2">
        <v>0</v>
      </c>
      <c r="AM160" s="2">
        <v>0</v>
      </c>
      <c r="AN160" s="2">
        <v>0</v>
      </c>
      <c r="AO160" s="2">
        <v>0</v>
      </c>
      <c r="AP160" s="4">
        <v>1200</v>
      </c>
      <c r="AQ160" s="4">
        <v>2203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4">
        <v>7200</v>
      </c>
      <c r="AY160" s="4">
        <v>15452</v>
      </c>
      <c r="AZ160" s="2">
        <v>0</v>
      </c>
      <c r="BA160" s="2">
        <v>0</v>
      </c>
      <c r="BB160" s="4">
        <v>10077</v>
      </c>
      <c r="BC160" s="6">
        <v>24185</v>
      </c>
    </row>
    <row r="161" spans="1:55" ht="15.75" thickBot="1" x14ac:dyDescent="0.3">
      <c r="A161" s="17" t="s">
        <v>48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4">
        <v>43000</v>
      </c>
      <c r="W161" s="4">
        <v>57620</v>
      </c>
      <c r="X161" s="2">
        <v>0</v>
      </c>
      <c r="Y161" s="2">
        <v>0</v>
      </c>
      <c r="Z161" s="4">
        <v>43000</v>
      </c>
      <c r="AA161" s="6">
        <v>57620</v>
      </c>
      <c r="AC161" s="17" t="s">
        <v>285</v>
      </c>
      <c r="AD161" s="2">
        <v>60</v>
      </c>
      <c r="AE161" s="2">
        <v>562</v>
      </c>
      <c r="AF161" s="2">
        <v>0</v>
      </c>
      <c r="AG161" s="2">
        <v>0</v>
      </c>
      <c r="AH161" s="2">
        <v>60</v>
      </c>
      <c r="AI161" s="2">
        <v>433</v>
      </c>
      <c r="AJ161" s="2">
        <v>0</v>
      </c>
      <c r="AK161" s="2">
        <v>0</v>
      </c>
      <c r="AL161" s="2">
        <v>360</v>
      </c>
      <c r="AM161" s="4">
        <v>3722</v>
      </c>
      <c r="AN161" s="2">
        <v>1</v>
      </c>
      <c r="AO161" s="2">
        <v>9</v>
      </c>
      <c r="AP161" s="2">
        <v>0</v>
      </c>
      <c r="AQ161" s="2">
        <v>0</v>
      </c>
      <c r="AR161" s="2">
        <v>0</v>
      </c>
      <c r="AS161" s="2">
        <v>0</v>
      </c>
      <c r="AT161" s="2">
        <v>180</v>
      </c>
      <c r="AU161" s="4">
        <v>1823</v>
      </c>
      <c r="AV161" s="2">
        <v>0</v>
      </c>
      <c r="AW161" s="2">
        <v>0</v>
      </c>
      <c r="AX161" s="2">
        <v>0</v>
      </c>
      <c r="AY161" s="2">
        <v>0</v>
      </c>
      <c r="AZ161" s="2">
        <v>1</v>
      </c>
      <c r="BA161" s="2">
        <v>14</v>
      </c>
      <c r="BB161" s="2">
        <v>662</v>
      </c>
      <c r="BC161" s="6">
        <v>6563</v>
      </c>
    </row>
    <row r="162" spans="1:55" ht="15.75" thickBot="1" x14ac:dyDescent="0.3">
      <c r="A162" s="17" t="s">
        <v>49</v>
      </c>
      <c r="B162" s="4">
        <v>6742420</v>
      </c>
      <c r="C162" s="4">
        <v>9497876.6600000001</v>
      </c>
      <c r="D162" s="4">
        <v>7572200</v>
      </c>
      <c r="E162" s="4">
        <v>10965148.970000001</v>
      </c>
      <c r="F162" s="4">
        <v>7713840</v>
      </c>
      <c r="G162" s="4">
        <v>10865333.35</v>
      </c>
      <c r="H162" s="4">
        <v>5338860</v>
      </c>
      <c r="I162" s="4">
        <v>6951851.0999999996</v>
      </c>
      <c r="J162" s="4">
        <v>3061800</v>
      </c>
      <c r="K162" s="4">
        <v>3642160.31</v>
      </c>
      <c r="L162" s="4">
        <v>4646560</v>
      </c>
      <c r="M162" s="4">
        <v>5431055.9699999997</v>
      </c>
      <c r="N162" s="4">
        <v>6113520</v>
      </c>
      <c r="O162" s="4">
        <v>7100571.0099999998</v>
      </c>
      <c r="P162" s="4">
        <v>5004720</v>
      </c>
      <c r="Q162" s="4">
        <v>5836972.5199999996</v>
      </c>
      <c r="R162" s="4">
        <v>9418580</v>
      </c>
      <c r="S162" s="4">
        <v>11797089.810000001</v>
      </c>
      <c r="T162" s="4">
        <v>11129560</v>
      </c>
      <c r="U162" s="4">
        <v>14382651</v>
      </c>
      <c r="V162" s="4">
        <v>7208880</v>
      </c>
      <c r="W162" s="4">
        <v>10191333.34</v>
      </c>
      <c r="X162" s="4">
        <v>8597840</v>
      </c>
      <c r="Y162" s="4">
        <v>12779404.060000001</v>
      </c>
      <c r="Z162" s="4">
        <v>82548780</v>
      </c>
      <c r="AA162" s="6">
        <v>109441448.09999999</v>
      </c>
      <c r="AC162" s="17" t="s">
        <v>287</v>
      </c>
      <c r="AD162" s="2">
        <v>60</v>
      </c>
      <c r="AE162" s="2">
        <v>590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600</v>
      </c>
      <c r="AY162" s="4">
        <v>2410</v>
      </c>
      <c r="AZ162" s="2">
        <v>60</v>
      </c>
      <c r="BA162" s="2">
        <v>421</v>
      </c>
      <c r="BB162" s="2">
        <v>720</v>
      </c>
      <c r="BC162" s="6">
        <v>3421</v>
      </c>
    </row>
    <row r="163" spans="1:55" ht="15.75" thickBot="1" x14ac:dyDescent="0.3">
      <c r="A163" s="17" t="s">
        <v>50</v>
      </c>
      <c r="B163" s="4">
        <v>100800</v>
      </c>
      <c r="C163" s="4">
        <v>141120</v>
      </c>
      <c r="D163" s="4">
        <v>282240</v>
      </c>
      <c r="E163" s="4">
        <v>393926.40000000002</v>
      </c>
      <c r="F163" s="4">
        <v>201600</v>
      </c>
      <c r="G163" s="4">
        <v>272160</v>
      </c>
      <c r="H163" s="4">
        <v>201600</v>
      </c>
      <c r="I163" s="4">
        <v>266273.28000000003</v>
      </c>
      <c r="J163" s="4">
        <v>403200</v>
      </c>
      <c r="K163" s="4">
        <v>526337.28000000003</v>
      </c>
      <c r="L163" s="2">
        <v>0</v>
      </c>
      <c r="M163" s="2">
        <v>0</v>
      </c>
      <c r="N163" s="4">
        <v>604800</v>
      </c>
      <c r="O163" s="4">
        <v>787240</v>
      </c>
      <c r="P163" s="4">
        <v>1249920</v>
      </c>
      <c r="Q163" s="4">
        <v>1436657.97</v>
      </c>
      <c r="R163" s="4">
        <v>1274880</v>
      </c>
      <c r="S163" s="4">
        <v>1535566.9</v>
      </c>
      <c r="T163" s="4">
        <v>2116800</v>
      </c>
      <c r="U163" s="4">
        <v>2643046.2799999998</v>
      </c>
      <c r="V163" s="4">
        <v>1113804</v>
      </c>
      <c r="W163" s="4">
        <v>1517310.32</v>
      </c>
      <c r="X163" s="2">
        <v>0</v>
      </c>
      <c r="Y163" s="2">
        <v>0</v>
      </c>
      <c r="Z163" s="4">
        <v>7549644</v>
      </c>
      <c r="AA163" s="6">
        <v>9519638.4299999997</v>
      </c>
      <c r="AC163" s="17" t="s">
        <v>25</v>
      </c>
      <c r="AD163" s="2">
        <v>12</v>
      </c>
      <c r="AE163" s="4">
        <v>3206</v>
      </c>
      <c r="AF163" s="4">
        <v>1819</v>
      </c>
      <c r="AG163" s="4">
        <v>21269</v>
      </c>
      <c r="AH163" s="4">
        <v>1049</v>
      </c>
      <c r="AI163" s="4">
        <v>6769</v>
      </c>
      <c r="AJ163" s="2">
        <v>25</v>
      </c>
      <c r="AK163" s="2">
        <v>710</v>
      </c>
      <c r="AL163" s="2">
        <v>145</v>
      </c>
      <c r="AM163" s="2">
        <v>301</v>
      </c>
      <c r="AN163" s="2">
        <v>84</v>
      </c>
      <c r="AO163" s="2">
        <v>487</v>
      </c>
      <c r="AP163" s="2">
        <v>35</v>
      </c>
      <c r="AQ163" s="2">
        <v>700</v>
      </c>
      <c r="AR163" s="2">
        <v>55</v>
      </c>
      <c r="AS163" s="2">
        <v>67</v>
      </c>
      <c r="AT163" s="2">
        <v>235</v>
      </c>
      <c r="AU163" s="4">
        <v>1527</v>
      </c>
      <c r="AV163" s="2">
        <v>24</v>
      </c>
      <c r="AW163" s="2">
        <v>318</v>
      </c>
      <c r="AX163" s="2">
        <v>376</v>
      </c>
      <c r="AY163" s="4">
        <v>1195</v>
      </c>
      <c r="AZ163" s="4">
        <v>1409</v>
      </c>
      <c r="BA163" s="4">
        <v>16688</v>
      </c>
      <c r="BB163" s="4">
        <v>5268</v>
      </c>
      <c r="BC163" s="6">
        <v>53237</v>
      </c>
    </row>
    <row r="164" spans="1:55" ht="15.75" thickBot="1" x14ac:dyDescent="0.3">
      <c r="A164" s="17" t="s">
        <v>52</v>
      </c>
      <c r="B164" s="4">
        <v>1069320</v>
      </c>
      <c r="C164" s="4">
        <v>1554715.16</v>
      </c>
      <c r="D164" s="4">
        <v>544320</v>
      </c>
      <c r="E164" s="4">
        <v>808177.45</v>
      </c>
      <c r="F164" s="4">
        <v>995400</v>
      </c>
      <c r="G164" s="4">
        <v>1349760.33</v>
      </c>
      <c r="H164" s="4">
        <v>632520</v>
      </c>
      <c r="I164" s="4">
        <v>806875.87</v>
      </c>
      <c r="J164" s="4">
        <v>201600</v>
      </c>
      <c r="K164" s="4">
        <v>222782.32</v>
      </c>
      <c r="L164" s="4">
        <v>814800</v>
      </c>
      <c r="M164" s="4">
        <v>922416.91</v>
      </c>
      <c r="N164" s="4">
        <v>1451520</v>
      </c>
      <c r="O164" s="4">
        <v>1694339.96</v>
      </c>
      <c r="P164" s="4">
        <v>635040</v>
      </c>
      <c r="Q164" s="4">
        <v>770373.9</v>
      </c>
      <c r="R164" s="4">
        <v>680400</v>
      </c>
      <c r="S164" s="4">
        <v>911724.37</v>
      </c>
      <c r="T164" s="4">
        <v>1338120</v>
      </c>
      <c r="U164" s="4">
        <v>1982195.87</v>
      </c>
      <c r="V164" s="4">
        <v>1125600</v>
      </c>
      <c r="W164" s="4">
        <v>1653502.68</v>
      </c>
      <c r="X164" s="4">
        <v>385560</v>
      </c>
      <c r="Y164" s="4">
        <v>589475.86</v>
      </c>
      <c r="Z164" s="4">
        <v>9874200</v>
      </c>
      <c r="AA164" s="6">
        <v>13266340.68</v>
      </c>
      <c r="AC164" s="17" t="s">
        <v>55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10</v>
      </c>
      <c r="AU164" s="2">
        <v>70</v>
      </c>
      <c r="AV164" s="2">
        <v>0</v>
      </c>
      <c r="AW164" s="2">
        <v>0</v>
      </c>
      <c r="AX164" s="2">
        <v>1</v>
      </c>
      <c r="AY164" s="2">
        <v>179</v>
      </c>
      <c r="AZ164" s="2">
        <v>0</v>
      </c>
      <c r="BA164" s="2">
        <v>0</v>
      </c>
      <c r="BB164" s="2">
        <v>11</v>
      </c>
      <c r="BC164" s="10">
        <v>249</v>
      </c>
    </row>
    <row r="165" spans="1:55" ht="15.75" thickBot="1" x14ac:dyDescent="0.3">
      <c r="A165" s="17" t="s">
        <v>188</v>
      </c>
      <c r="B165" s="2">
        <v>0</v>
      </c>
      <c r="C165" s="2">
        <v>0</v>
      </c>
      <c r="D165" s="4">
        <v>100800</v>
      </c>
      <c r="E165" s="4">
        <v>148176</v>
      </c>
      <c r="F165" s="4">
        <v>403200</v>
      </c>
      <c r="G165" s="4">
        <v>612864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4">
        <v>504000</v>
      </c>
      <c r="AA165" s="6">
        <v>761040</v>
      </c>
      <c r="AC165" s="17" t="s">
        <v>26</v>
      </c>
      <c r="AD165" s="4">
        <v>45001</v>
      </c>
      <c r="AE165" s="4">
        <v>27128</v>
      </c>
      <c r="AF165" s="2">
        <v>0</v>
      </c>
      <c r="AG165" s="2">
        <v>0</v>
      </c>
      <c r="AH165" s="4">
        <v>45000</v>
      </c>
      <c r="AI165" s="4">
        <v>27000</v>
      </c>
      <c r="AJ165" s="2">
        <v>0</v>
      </c>
      <c r="AK165" s="2">
        <v>0</v>
      </c>
      <c r="AL165" s="2">
        <v>0</v>
      </c>
      <c r="AM165" s="2">
        <v>0</v>
      </c>
      <c r="AN165" s="4">
        <v>63000</v>
      </c>
      <c r="AO165" s="4">
        <v>36000</v>
      </c>
      <c r="AP165" s="4">
        <v>59000</v>
      </c>
      <c r="AQ165" s="4">
        <v>39382</v>
      </c>
      <c r="AR165" s="4">
        <v>376637</v>
      </c>
      <c r="AS165" s="4">
        <v>298583</v>
      </c>
      <c r="AT165" s="4">
        <v>151360</v>
      </c>
      <c r="AU165" s="4">
        <v>86028</v>
      </c>
      <c r="AV165" s="4">
        <v>36160</v>
      </c>
      <c r="AW165" s="4">
        <v>19987</v>
      </c>
      <c r="AX165" s="2">
        <v>0</v>
      </c>
      <c r="AY165" s="2">
        <v>0</v>
      </c>
      <c r="AZ165" s="4">
        <v>1860</v>
      </c>
      <c r="BA165" s="4">
        <v>1028</v>
      </c>
      <c r="BB165" s="4">
        <v>778018</v>
      </c>
      <c r="BC165" s="6">
        <v>535136</v>
      </c>
    </row>
    <row r="166" spans="1:55" ht="15.75" thickBot="1" x14ac:dyDescent="0.3">
      <c r="A166" s="17" t="s">
        <v>80</v>
      </c>
      <c r="B166" s="2">
        <v>0</v>
      </c>
      <c r="C166" s="2">
        <v>0</v>
      </c>
      <c r="D166" s="2">
        <v>0</v>
      </c>
      <c r="E166" s="2">
        <v>0</v>
      </c>
      <c r="F166" s="4">
        <v>4075</v>
      </c>
      <c r="G166" s="4">
        <v>10391.25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4">
        <v>6356</v>
      </c>
      <c r="O166" s="4">
        <v>15890</v>
      </c>
      <c r="P166" s="2">
        <v>0</v>
      </c>
      <c r="Q166" s="2">
        <v>0</v>
      </c>
      <c r="R166" s="4">
        <v>3080</v>
      </c>
      <c r="S166" s="4">
        <v>7546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4">
        <v>13511</v>
      </c>
      <c r="AA166" s="6">
        <v>33827.25</v>
      </c>
      <c r="AC166" s="17" t="s">
        <v>27</v>
      </c>
      <c r="AD166" s="4">
        <v>16236</v>
      </c>
      <c r="AE166" s="4">
        <v>159533</v>
      </c>
      <c r="AF166" s="4">
        <v>12480</v>
      </c>
      <c r="AG166" s="4">
        <v>122032</v>
      </c>
      <c r="AH166" s="4">
        <v>10280</v>
      </c>
      <c r="AI166" s="4">
        <v>114505</v>
      </c>
      <c r="AJ166" s="4">
        <v>6598</v>
      </c>
      <c r="AK166" s="4">
        <v>77286</v>
      </c>
      <c r="AL166" s="4">
        <v>7636</v>
      </c>
      <c r="AM166" s="4">
        <v>63464</v>
      </c>
      <c r="AN166" s="2">
        <v>609</v>
      </c>
      <c r="AO166" s="4">
        <v>10827</v>
      </c>
      <c r="AP166" s="4">
        <v>2056</v>
      </c>
      <c r="AQ166" s="4">
        <v>30670</v>
      </c>
      <c r="AR166" s="4">
        <v>8334</v>
      </c>
      <c r="AS166" s="4">
        <v>83720</v>
      </c>
      <c r="AT166" s="4">
        <v>4729</v>
      </c>
      <c r="AU166" s="4">
        <v>64887</v>
      </c>
      <c r="AV166" s="4">
        <v>15213</v>
      </c>
      <c r="AW166" s="4">
        <v>137778</v>
      </c>
      <c r="AX166" s="4">
        <v>8404</v>
      </c>
      <c r="AY166" s="4">
        <v>100465</v>
      </c>
      <c r="AZ166" s="4">
        <v>5969</v>
      </c>
      <c r="BA166" s="4">
        <v>67329</v>
      </c>
      <c r="BB166" s="4">
        <v>98544</v>
      </c>
      <c r="BC166" s="6">
        <v>1032496</v>
      </c>
    </row>
    <row r="167" spans="1:55" ht="15.75" thickBot="1" x14ac:dyDescent="0.3">
      <c r="A167" s="17" t="s">
        <v>136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4">
        <v>2000</v>
      </c>
      <c r="I167" s="4">
        <v>3900</v>
      </c>
      <c r="J167" s="2">
        <v>0</v>
      </c>
      <c r="K167" s="2">
        <v>0</v>
      </c>
      <c r="L167" s="2">
        <v>0</v>
      </c>
      <c r="M167" s="2">
        <v>0</v>
      </c>
      <c r="N167" s="4">
        <v>40320</v>
      </c>
      <c r="O167" s="4">
        <v>44352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4">
        <v>42320</v>
      </c>
      <c r="AA167" s="6">
        <v>48252</v>
      </c>
      <c r="AC167" s="17" t="s">
        <v>63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1</v>
      </c>
      <c r="AO167" s="2">
        <v>4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17</v>
      </c>
      <c r="AW167" s="2">
        <v>385</v>
      </c>
      <c r="AX167" s="2">
        <v>0</v>
      </c>
      <c r="AY167" s="2">
        <v>0</v>
      </c>
      <c r="AZ167" s="2">
        <v>9</v>
      </c>
      <c r="BA167" s="2">
        <v>78</v>
      </c>
      <c r="BB167" s="2">
        <v>27</v>
      </c>
      <c r="BC167" s="10">
        <v>467</v>
      </c>
    </row>
    <row r="168" spans="1:55" ht="15.75" thickBot="1" x14ac:dyDescent="0.3">
      <c r="A168" s="17" t="s">
        <v>137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19</v>
      </c>
      <c r="M168" s="2">
        <v>300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19</v>
      </c>
      <c r="AA168" s="10">
        <v>300</v>
      </c>
      <c r="AC168" s="17" t="s">
        <v>174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4">
        <v>3478</v>
      </c>
      <c r="AW168" s="4">
        <v>9786</v>
      </c>
      <c r="AX168" s="2">
        <v>0</v>
      </c>
      <c r="AY168" s="2">
        <v>0</v>
      </c>
      <c r="AZ168" s="2">
        <v>207</v>
      </c>
      <c r="BA168" s="4">
        <v>2168</v>
      </c>
      <c r="BB168" s="4">
        <v>3685</v>
      </c>
      <c r="BC168" s="6">
        <v>11954</v>
      </c>
    </row>
    <row r="169" spans="1:55" ht="15.75" thickBot="1" x14ac:dyDescent="0.3">
      <c r="A169" s="17" t="s">
        <v>54</v>
      </c>
      <c r="B169" s="4">
        <v>1834560</v>
      </c>
      <c r="C169" s="4">
        <v>2595632.9</v>
      </c>
      <c r="D169" s="4">
        <v>1753920</v>
      </c>
      <c r="E169" s="4">
        <v>2575737.7599999998</v>
      </c>
      <c r="F169" s="4">
        <v>1693440</v>
      </c>
      <c r="G169" s="4">
        <v>2437971.12</v>
      </c>
      <c r="H169" s="4">
        <v>1411200</v>
      </c>
      <c r="I169" s="4">
        <v>1871687.23</v>
      </c>
      <c r="J169" s="4">
        <v>1068480</v>
      </c>
      <c r="K169" s="4">
        <v>1350947.56</v>
      </c>
      <c r="L169" s="4">
        <v>1330560</v>
      </c>
      <c r="M169" s="4">
        <v>1549723.13</v>
      </c>
      <c r="N169" s="4">
        <v>705600</v>
      </c>
      <c r="O169" s="4">
        <v>810293.85</v>
      </c>
      <c r="P169" s="4">
        <v>1491840</v>
      </c>
      <c r="Q169" s="4">
        <v>1743133.15</v>
      </c>
      <c r="R169" s="4">
        <v>1653120</v>
      </c>
      <c r="S169" s="4">
        <v>2042736.08</v>
      </c>
      <c r="T169" s="4">
        <v>1955520</v>
      </c>
      <c r="U169" s="4">
        <v>2506643.7400000002</v>
      </c>
      <c r="V169" s="4">
        <v>584640</v>
      </c>
      <c r="W169" s="4">
        <v>804429.58</v>
      </c>
      <c r="X169" s="4">
        <v>1653120</v>
      </c>
      <c r="Y169" s="4">
        <v>2585391.2000000002</v>
      </c>
      <c r="Z169" s="4">
        <v>17136000</v>
      </c>
      <c r="AA169" s="6">
        <v>22874327.300000001</v>
      </c>
      <c r="AC169" s="17" t="s">
        <v>270</v>
      </c>
      <c r="AD169" s="2">
        <v>0</v>
      </c>
      <c r="AE169" s="2">
        <v>0</v>
      </c>
      <c r="AF169" s="2">
        <v>690</v>
      </c>
      <c r="AG169" s="4">
        <v>2519</v>
      </c>
      <c r="AH169" s="4">
        <v>2622</v>
      </c>
      <c r="AI169" s="4">
        <v>10336</v>
      </c>
      <c r="AJ169" s="2">
        <v>0</v>
      </c>
      <c r="AK169" s="2">
        <v>0</v>
      </c>
      <c r="AL169" s="2">
        <v>0</v>
      </c>
      <c r="AM169" s="2">
        <v>0</v>
      </c>
      <c r="AN169" s="2">
        <v>690</v>
      </c>
      <c r="AO169" s="4">
        <v>2774</v>
      </c>
      <c r="AP169" s="4">
        <v>1725</v>
      </c>
      <c r="AQ169" s="4">
        <v>8259</v>
      </c>
      <c r="AR169" s="2">
        <v>4</v>
      </c>
      <c r="AS169" s="2">
        <v>63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168</v>
      </c>
      <c r="BA169" s="4">
        <v>2452</v>
      </c>
      <c r="BB169" s="4">
        <v>5899</v>
      </c>
      <c r="BC169" s="6">
        <v>26403</v>
      </c>
    </row>
    <row r="170" spans="1:55" ht="15.75" thickBot="1" x14ac:dyDescent="0.3">
      <c r="A170" s="17" t="s">
        <v>25</v>
      </c>
      <c r="B170" s="4">
        <v>282240</v>
      </c>
      <c r="C170" s="4">
        <v>418948.21</v>
      </c>
      <c r="D170" s="4">
        <v>396040</v>
      </c>
      <c r="E170" s="4">
        <v>580284.30000000005</v>
      </c>
      <c r="F170" s="4">
        <v>302400</v>
      </c>
      <c r="G170" s="4">
        <v>418228.65</v>
      </c>
      <c r="H170" s="4">
        <v>541680</v>
      </c>
      <c r="I170" s="4">
        <v>609028.85</v>
      </c>
      <c r="J170" s="4">
        <v>342720</v>
      </c>
      <c r="K170" s="4">
        <v>409174.92</v>
      </c>
      <c r="L170" s="4">
        <v>786240</v>
      </c>
      <c r="M170" s="4">
        <v>937410.94</v>
      </c>
      <c r="N170" s="4">
        <v>816760</v>
      </c>
      <c r="O170" s="4">
        <v>875875.2</v>
      </c>
      <c r="P170" s="4">
        <v>403200</v>
      </c>
      <c r="Q170" s="4">
        <v>468555.86</v>
      </c>
      <c r="R170" s="4">
        <v>342720</v>
      </c>
      <c r="S170" s="4">
        <v>405461.04</v>
      </c>
      <c r="T170" s="4">
        <v>141120</v>
      </c>
      <c r="U170" s="4">
        <v>197954.07</v>
      </c>
      <c r="V170" s="4">
        <v>170960</v>
      </c>
      <c r="W170" s="4">
        <v>195897.5</v>
      </c>
      <c r="X170" s="4">
        <v>372560</v>
      </c>
      <c r="Y170" s="4">
        <v>536642.23</v>
      </c>
      <c r="Z170" s="4">
        <v>4898640</v>
      </c>
      <c r="AA170" s="6">
        <v>6053461.7699999996</v>
      </c>
      <c r="AC170" s="17" t="s">
        <v>292</v>
      </c>
      <c r="AD170" s="2">
        <v>345</v>
      </c>
      <c r="AE170" s="4">
        <v>1524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444</v>
      </c>
      <c r="AM170" s="4">
        <v>4185</v>
      </c>
      <c r="AN170" s="2">
        <v>1</v>
      </c>
      <c r="AO170" s="2">
        <v>14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345</v>
      </c>
      <c r="AY170" s="4">
        <v>1524</v>
      </c>
      <c r="AZ170" s="2">
        <v>0</v>
      </c>
      <c r="BA170" s="2">
        <v>0</v>
      </c>
      <c r="BB170" s="4">
        <v>1135</v>
      </c>
      <c r="BC170" s="6">
        <v>7247</v>
      </c>
    </row>
    <row r="171" spans="1:55" ht="15.75" thickBot="1" x14ac:dyDescent="0.3">
      <c r="A171" s="17" t="s">
        <v>96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167</v>
      </c>
      <c r="K171" s="4">
        <v>2435.71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167</v>
      </c>
      <c r="AA171" s="6">
        <v>2435.71</v>
      </c>
      <c r="AC171" s="17" t="s">
        <v>293</v>
      </c>
      <c r="AD171" s="2">
        <v>0</v>
      </c>
      <c r="AE171" s="2">
        <v>0</v>
      </c>
      <c r="AF171" s="2">
        <v>0</v>
      </c>
      <c r="AG171" s="2">
        <v>0</v>
      </c>
      <c r="AH171" s="2">
        <v>690</v>
      </c>
      <c r="AI171" s="4">
        <v>2702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4">
        <v>1461</v>
      </c>
      <c r="AW171" s="4">
        <v>4110</v>
      </c>
      <c r="AX171" s="2">
        <v>345</v>
      </c>
      <c r="AY171" s="4">
        <v>1350</v>
      </c>
      <c r="AZ171" s="2">
        <v>0</v>
      </c>
      <c r="BA171" s="2">
        <v>0</v>
      </c>
      <c r="BB171" s="4">
        <v>2496</v>
      </c>
      <c r="BC171" s="6">
        <v>8162</v>
      </c>
    </row>
    <row r="172" spans="1:55" ht="15.75" thickBot="1" x14ac:dyDescent="0.3">
      <c r="A172" s="17" t="s">
        <v>26</v>
      </c>
      <c r="B172" s="2">
        <v>50</v>
      </c>
      <c r="C172" s="2">
        <v>10</v>
      </c>
      <c r="D172" s="2">
        <v>0</v>
      </c>
      <c r="E172" s="2">
        <v>0</v>
      </c>
      <c r="F172" s="2">
        <v>3</v>
      </c>
      <c r="G172" s="2">
        <v>20</v>
      </c>
      <c r="H172" s="2">
        <v>4</v>
      </c>
      <c r="I172" s="2">
        <v>5</v>
      </c>
      <c r="J172" s="2">
        <v>392</v>
      </c>
      <c r="K172" s="2">
        <v>63</v>
      </c>
      <c r="L172" s="2">
        <v>10</v>
      </c>
      <c r="M172" s="2">
        <v>3</v>
      </c>
      <c r="N172" s="2">
        <v>0</v>
      </c>
      <c r="O172" s="2">
        <v>0</v>
      </c>
      <c r="P172" s="2">
        <v>100</v>
      </c>
      <c r="Q172" s="2">
        <v>25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559</v>
      </c>
      <c r="AA172" s="10">
        <v>126</v>
      </c>
      <c r="AC172" s="17" t="s">
        <v>190</v>
      </c>
      <c r="AD172" s="2">
        <v>23</v>
      </c>
      <c r="AE172" s="2">
        <v>565</v>
      </c>
      <c r="AF172" s="2">
        <v>0</v>
      </c>
      <c r="AG172" s="2">
        <v>0</v>
      </c>
      <c r="AH172" s="2">
        <v>0</v>
      </c>
      <c r="AI172" s="2">
        <v>0</v>
      </c>
      <c r="AJ172" s="2">
        <v>1</v>
      </c>
      <c r="AK172" s="2">
        <v>127</v>
      </c>
      <c r="AL172" s="2">
        <v>0</v>
      </c>
      <c r="AM172" s="2">
        <v>0</v>
      </c>
      <c r="AN172" s="2">
        <v>6</v>
      </c>
      <c r="AO172" s="2">
        <v>137</v>
      </c>
      <c r="AP172" s="2">
        <v>1</v>
      </c>
      <c r="AQ172" s="2">
        <v>128</v>
      </c>
      <c r="AR172" s="2">
        <v>1</v>
      </c>
      <c r="AS172" s="2">
        <v>132</v>
      </c>
      <c r="AT172" s="2">
        <v>1</v>
      </c>
      <c r="AU172" s="2">
        <v>266</v>
      </c>
      <c r="AV172" s="2">
        <v>8</v>
      </c>
      <c r="AW172" s="2">
        <v>176</v>
      </c>
      <c r="AX172" s="2">
        <v>0</v>
      </c>
      <c r="AY172" s="2">
        <v>0</v>
      </c>
      <c r="AZ172" s="2">
        <v>3</v>
      </c>
      <c r="BA172" s="2">
        <v>77</v>
      </c>
      <c r="BB172" s="2">
        <v>44</v>
      </c>
      <c r="BC172" s="6">
        <v>1608</v>
      </c>
    </row>
    <row r="173" spans="1:55" ht="15.75" thickBot="1" x14ac:dyDescent="0.3">
      <c r="A173" s="17" t="s">
        <v>27</v>
      </c>
      <c r="B173" s="4">
        <v>58844220</v>
      </c>
      <c r="C173" s="4">
        <v>83367376.129999995</v>
      </c>
      <c r="D173" s="4">
        <v>48896480</v>
      </c>
      <c r="E173" s="4">
        <v>71954587.650000006</v>
      </c>
      <c r="F173" s="4">
        <v>42184129.350000001</v>
      </c>
      <c r="G173" s="4">
        <v>59466663.759999998</v>
      </c>
      <c r="H173" s="4">
        <v>35084180</v>
      </c>
      <c r="I173" s="4">
        <v>46589226.119999997</v>
      </c>
      <c r="J173" s="4">
        <v>18613700</v>
      </c>
      <c r="K173" s="4">
        <v>23119767.539999999</v>
      </c>
      <c r="L173" s="4">
        <v>29958300</v>
      </c>
      <c r="M173" s="4">
        <v>35653757.020000003</v>
      </c>
      <c r="N173" s="4">
        <v>27276989.5</v>
      </c>
      <c r="O173" s="4">
        <v>32636641.800000001</v>
      </c>
      <c r="P173" s="4">
        <v>31284040</v>
      </c>
      <c r="Q173" s="4">
        <v>36763932.369999997</v>
      </c>
      <c r="R173" s="4">
        <v>32708344.300000001</v>
      </c>
      <c r="S173" s="4">
        <v>41330829.270000003</v>
      </c>
      <c r="T173" s="4">
        <v>40345300</v>
      </c>
      <c r="U173" s="4">
        <v>52412910.57</v>
      </c>
      <c r="V173" s="4">
        <v>39221160.109999999</v>
      </c>
      <c r="W173" s="4">
        <v>55436698.460000001</v>
      </c>
      <c r="X173" s="4">
        <v>45324004</v>
      </c>
      <c r="Y173" s="4">
        <v>68007169</v>
      </c>
      <c r="Z173" s="4">
        <v>449740847.25999999</v>
      </c>
      <c r="AA173" s="6">
        <v>606739559.69000006</v>
      </c>
      <c r="AC173" s="17" t="s">
        <v>258</v>
      </c>
      <c r="AD173" s="2">
        <v>0</v>
      </c>
      <c r="AE173" s="2">
        <v>0</v>
      </c>
      <c r="AF173" s="2">
        <v>0</v>
      </c>
      <c r="AG173" s="2">
        <v>0</v>
      </c>
      <c r="AH173" s="2">
        <v>2</v>
      </c>
      <c r="AI173" s="2">
        <v>20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2</v>
      </c>
      <c r="BC173" s="10">
        <v>20</v>
      </c>
    </row>
    <row r="174" spans="1:55" ht="15.75" thickBot="1" x14ac:dyDescent="0.3">
      <c r="A174" s="17" t="s">
        <v>63</v>
      </c>
      <c r="B174" s="4">
        <v>6676880</v>
      </c>
      <c r="C174" s="4">
        <v>9455410.1600000001</v>
      </c>
      <c r="D174" s="4">
        <v>6594220</v>
      </c>
      <c r="E174" s="4">
        <v>9551753.9900000002</v>
      </c>
      <c r="F174" s="4">
        <v>6909320</v>
      </c>
      <c r="G174" s="4">
        <v>9620633.6199999992</v>
      </c>
      <c r="H174" s="4">
        <v>5927340</v>
      </c>
      <c r="I174" s="4">
        <v>7701438.5199999996</v>
      </c>
      <c r="J174" s="4">
        <v>4642520</v>
      </c>
      <c r="K174" s="4">
        <v>5835276.4299999997</v>
      </c>
      <c r="L174" s="4">
        <v>3312680</v>
      </c>
      <c r="M174" s="4">
        <v>3941697.64</v>
      </c>
      <c r="N174" s="4">
        <v>2815260</v>
      </c>
      <c r="O174" s="4">
        <v>3259427.7</v>
      </c>
      <c r="P174" s="4">
        <v>7026160</v>
      </c>
      <c r="Q174" s="4">
        <v>8510419.6199999992</v>
      </c>
      <c r="R174" s="4">
        <v>5661420</v>
      </c>
      <c r="S174" s="4">
        <v>7153185.3399999999</v>
      </c>
      <c r="T174" s="4">
        <v>9163980</v>
      </c>
      <c r="U174" s="4">
        <v>12193441.58</v>
      </c>
      <c r="V174" s="4">
        <v>8786360</v>
      </c>
      <c r="W174" s="4">
        <v>12464610.289999999</v>
      </c>
      <c r="X174" s="4">
        <v>7221280</v>
      </c>
      <c r="Y174" s="4">
        <v>10389077.93</v>
      </c>
      <c r="Z174" s="4">
        <v>74737420</v>
      </c>
      <c r="AA174" s="6">
        <v>100076372.81999999</v>
      </c>
      <c r="AC174" s="17" t="s">
        <v>176</v>
      </c>
      <c r="AD174" s="4">
        <v>426679</v>
      </c>
      <c r="AE174" s="4">
        <v>1000491</v>
      </c>
      <c r="AF174" s="4">
        <v>418328</v>
      </c>
      <c r="AG174" s="4">
        <v>1229596</v>
      </c>
      <c r="AH174" s="4">
        <v>404952</v>
      </c>
      <c r="AI174" s="4">
        <v>1199238</v>
      </c>
      <c r="AJ174" s="4">
        <v>527264</v>
      </c>
      <c r="AK174" s="4">
        <v>1378792</v>
      </c>
      <c r="AL174" s="4">
        <v>364410</v>
      </c>
      <c r="AM174" s="4">
        <v>976943</v>
      </c>
      <c r="AN174" s="4">
        <v>71975</v>
      </c>
      <c r="AO174" s="4">
        <v>209622</v>
      </c>
      <c r="AP174" s="4">
        <v>827637</v>
      </c>
      <c r="AQ174" s="4">
        <v>2133556</v>
      </c>
      <c r="AR174" s="4">
        <v>211210</v>
      </c>
      <c r="AS174" s="4">
        <v>573772</v>
      </c>
      <c r="AT174" s="4">
        <v>765166</v>
      </c>
      <c r="AU174" s="4">
        <v>1857761</v>
      </c>
      <c r="AV174" s="4">
        <v>390548</v>
      </c>
      <c r="AW174" s="4">
        <v>909020</v>
      </c>
      <c r="AX174" s="4">
        <v>21931</v>
      </c>
      <c r="AY174" s="4">
        <v>55180</v>
      </c>
      <c r="AZ174" s="4">
        <v>307357</v>
      </c>
      <c r="BA174" s="4">
        <v>713963</v>
      </c>
      <c r="BB174" s="4">
        <v>4737457</v>
      </c>
      <c r="BC174" s="6">
        <v>12237934</v>
      </c>
    </row>
    <row r="175" spans="1:55" ht="15.75" thickBot="1" x14ac:dyDescent="0.3">
      <c r="A175" s="17" t="s">
        <v>174</v>
      </c>
      <c r="B175" s="4">
        <v>3377640</v>
      </c>
      <c r="C175" s="4">
        <v>4798991.68</v>
      </c>
      <c r="D175" s="4">
        <v>2983260</v>
      </c>
      <c r="E175" s="4">
        <v>4247693.01</v>
      </c>
      <c r="F175" s="4">
        <v>2918160</v>
      </c>
      <c r="G175" s="4">
        <v>4131730.53</v>
      </c>
      <c r="H175" s="4">
        <v>1990800</v>
      </c>
      <c r="I175" s="4">
        <v>2470251.12</v>
      </c>
      <c r="J175" s="4">
        <v>1159200</v>
      </c>
      <c r="K175" s="4">
        <v>1405848.61</v>
      </c>
      <c r="L175" s="4">
        <v>1512000</v>
      </c>
      <c r="M175" s="4">
        <v>1705372.4</v>
      </c>
      <c r="N175" s="4">
        <v>1519140</v>
      </c>
      <c r="O175" s="4">
        <v>1806079.68</v>
      </c>
      <c r="P175" s="4">
        <v>2279340</v>
      </c>
      <c r="Q175" s="4">
        <v>2789520.01</v>
      </c>
      <c r="R175" s="4">
        <v>2240700</v>
      </c>
      <c r="S175" s="4">
        <v>2906107.9</v>
      </c>
      <c r="T175" s="4">
        <v>3000480</v>
      </c>
      <c r="U175" s="4">
        <v>4016252.62</v>
      </c>
      <c r="V175" s="4">
        <v>1955940</v>
      </c>
      <c r="W175" s="4">
        <v>2783248.15</v>
      </c>
      <c r="X175" s="4">
        <v>3374280</v>
      </c>
      <c r="Y175" s="4">
        <v>5115144.1500000004</v>
      </c>
      <c r="Z175" s="4">
        <v>28310940</v>
      </c>
      <c r="AA175" s="6">
        <v>38176239.859999999</v>
      </c>
      <c r="AC175" s="17" t="s">
        <v>191</v>
      </c>
      <c r="AD175" s="2">
        <v>670</v>
      </c>
      <c r="AE175" s="4">
        <v>4490</v>
      </c>
      <c r="AF175" s="4">
        <v>1260</v>
      </c>
      <c r="AG175" s="4">
        <v>4629</v>
      </c>
      <c r="AH175" s="4">
        <v>40444</v>
      </c>
      <c r="AI175" s="4">
        <v>155772</v>
      </c>
      <c r="AJ175" s="4">
        <v>8749</v>
      </c>
      <c r="AK175" s="4">
        <v>36744</v>
      </c>
      <c r="AL175" s="2">
        <v>104</v>
      </c>
      <c r="AM175" s="4">
        <v>1100</v>
      </c>
      <c r="AN175" s="4">
        <v>40653</v>
      </c>
      <c r="AO175" s="4">
        <v>171515</v>
      </c>
      <c r="AP175" s="4">
        <v>4632</v>
      </c>
      <c r="AQ175" s="4">
        <v>49139</v>
      </c>
      <c r="AR175" s="2">
        <v>75</v>
      </c>
      <c r="AS175" s="2">
        <v>676</v>
      </c>
      <c r="AT175" s="2">
        <v>145</v>
      </c>
      <c r="AU175" s="4">
        <v>1490</v>
      </c>
      <c r="AV175" s="4">
        <v>7340</v>
      </c>
      <c r="AW175" s="4">
        <v>20708</v>
      </c>
      <c r="AX175" s="4">
        <v>2801</v>
      </c>
      <c r="AY175" s="4">
        <v>13630</v>
      </c>
      <c r="AZ175" s="2">
        <v>30</v>
      </c>
      <c r="BA175" s="2">
        <v>280</v>
      </c>
      <c r="BB175" s="4">
        <v>106903</v>
      </c>
      <c r="BC175" s="6">
        <v>460173</v>
      </c>
    </row>
    <row r="176" spans="1:55" ht="15.75" thickBot="1" x14ac:dyDescent="0.3">
      <c r="A176" s="17" t="s">
        <v>270</v>
      </c>
      <c r="B176" s="4">
        <v>387000</v>
      </c>
      <c r="C176" s="4">
        <v>363780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4">
        <v>387000</v>
      </c>
      <c r="AA176" s="6">
        <v>363780</v>
      </c>
      <c r="AC176" s="17" t="s">
        <v>88</v>
      </c>
      <c r="AD176" s="2">
        <v>69</v>
      </c>
      <c r="AE176" s="2">
        <v>602</v>
      </c>
      <c r="AF176" s="2">
        <v>0</v>
      </c>
      <c r="AG176" s="2">
        <v>0</v>
      </c>
      <c r="AH176" s="2">
        <v>69</v>
      </c>
      <c r="AI176" s="2">
        <v>590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138</v>
      </c>
      <c r="BC176" s="6">
        <v>1192</v>
      </c>
    </row>
    <row r="177" spans="1:55" ht="15.75" thickBot="1" x14ac:dyDescent="0.3">
      <c r="A177" s="17" t="s">
        <v>64</v>
      </c>
      <c r="B177" s="4">
        <v>1560</v>
      </c>
      <c r="C177" s="4">
        <v>16875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4">
        <v>1560</v>
      </c>
      <c r="AA177" s="6">
        <v>16875</v>
      </c>
      <c r="AC177" s="17" t="s">
        <v>388</v>
      </c>
      <c r="AD177" s="2">
        <v>207</v>
      </c>
      <c r="AE177" s="4">
        <v>2616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69</v>
      </c>
      <c r="AM177" s="2">
        <v>850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138</v>
      </c>
      <c r="BA177" s="4">
        <v>1417</v>
      </c>
      <c r="BB177" s="2">
        <v>414</v>
      </c>
      <c r="BC177" s="6">
        <v>4883</v>
      </c>
    </row>
    <row r="178" spans="1:55" ht="15.75" thickBot="1" x14ac:dyDescent="0.3">
      <c r="A178" s="17" t="s">
        <v>87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4">
        <v>20160</v>
      </c>
      <c r="O178" s="4">
        <v>24998.400000000001</v>
      </c>
      <c r="P178" s="4">
        <v>20160</v>
      </c>
      <c r="Q178" s="4">
        <v>54432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4">
        <v>40320</v>
      </c>
      <c r="AA178" s="6">
        <v>79430.399999999994</v>
      </c>
      <c r="AC178" s="17" t="s">
        <v>261</v>
      </c>
      <c r="AD178" s="2">
        <v>138</v>
      </c>
      <c r="AE178" s="2">
        <v>873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408</v>
      </c>
      <c r="AQ178" s="4">
        <v>3041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4">
        <v>2469</v>
      </c>
      <c r="BA178" s="4">
        <v>36686</v>
      </c>
      <c r="BB178" s="4">
        <v>3015</v>
      </c>
      <c r="BC178" s="6">
        <v>40600</v>
      </c>
    </row>
    <row r="179" spans="1:55" ht="15.75" thickBot="1" x14ac:dyDescent="0.3">
      <c r="A179" s="17" t="s">
        <v>175</v>
      </c>
      <c r="B179" s="4">
        <v>2030280</v>
      </c>
      <c r="C179" s="4">
        <v>2903772.17</v>
      </c>
      <c r="D179" s="4">
        <v>2501940</v>
      </c>
      <c r="E179" s="4">
        <v>3633106.55</v>
      </c>
      <c r="F179" s="4">
        <v>2044980</v>
      </c>
      <c r="G179" s="4">
        <v>2859267.83</v>
      </c>
      <c r="H179" s="4">
        <v>1375920</v>
      </c>
      <c r="I179" s="4">
        <v>1806257.75</v>
      </c>
      <c r="J179" s="4">
        <v>1108800</v>
      </c>
      <c r="K179" s="4">
        <v>1452026.08</v>
      </c>
      <c r="L179" s="4">
        <v>483840</v>
      </c>
      <c r="M179" s="4">
        <v>548229.61</v>
      </c>
      <c r="N179" s="4">
        <v>1081920</v>
      </c>
      <c r="O179" s="4">
        <v>1245837.9099999999</v>
      </c>
      <c r="P179" s="4">
        <v>1179780</v>
      </c>
      <c r="Q179" s="4">
        <v>1414366.27</v>
      </c>
      <c r="R179" s="4">
        <v>757680</v>
      </c>
      <c r="S179" s="4">
        <v>966931.22</v>
      </c>
      <c r="T179" s="4">
        <v>1955520</v>
      </c>
      <c r="U179" s="4">
        <v>2587231.66</v>
      </c>
      <c r="V179" s="4">
        <v>1189440</v>
      </c>
      <c r="W179" s="4">
        <v>1620356.91</v>
      </c>
      <c r="X179" s="4">
        <v>1019760</v>
      </c>
      <c r="Y179" s="4">
        <v>1494539.35</v>
      </c>
      <c r="Z179" s="4">
        <v>16729860</v>
      </c>
      <c r="AA179" s="6">
        <v>22531923.309999999</v>
      </c>
      <c r="AC179" s="17" t="s">
        <v>65</v>
      </c>
      <c r="AD179" s="4">
        <v>1209</v>
      </c>
      <c r="AE179" s="4">
        <v>17618</v>
      </c>
      <c r="AF179" s="2">
        <v>8</v>
      </c>
      <c r="AG179" s="2">
        <v>116</v>
      </c>
      <c r="AH179" s="2">
        <v>176</v>
      </c>
      <c r="AI179" s="4">
        <v>2099</v>
      </c>
      <c r="AJ179" s="2">
        <v>2</v>
      </c>
      <c r="AK179" s="2">
        <v>126</v>
      </c>
      <c r="AL179" s="2">
        <v>2</v>
      </c>
      <c r="AM179" s="2">
        <v>112</v>
      </c>
      <c r="AN179" s="2">
        <v>2</v>
      </c>
      <c r="AO179" s="2">
        <v>70</v>
      </c>
      <c r="AP179" s="2">
        <v>2</v>
      </c>
      <c r="AQ179" s="2">
        <v>221</v>
      </c>
      <c r="AR179" s="2">
        <v>3</v>
      </c>
      <c r="AS179" s="2">
        <v>140</v>
      </c>
      <c r="AT179" s="2">
        <v>17</v>
      </c>
      <c r="AU179" s="2">
        <v>175</v>
      </c>
      <c r="AV179" s="2">
        <v>163</v>
      </c>
      <c r="AW179" s="4">
        <v>1642</v>
      </c>
      <c r="AX179" s="2">
        <v>54</v>
      </c>
      <c r="AY179" s="2">
        <v>941</v>
      </c>
      <c r="AZ179" s="2">
        <v>58</v>
      </c>
      <c r="BA179" s="2">
        <v>428</v>
      </c>
      <c r="BB179" s="4">
        <v>1696</v>
      </c>
      <c r="BC179" s="6">
        <v>23688</v>
      </c>
    </row>
    <row r="180" spans="1:55" ht="15.75" thickBot="1" x14ac:dyDescent="0.3">
      <c r="A180" s="17" t="s">
        <v>176</v>
      </c>
      <c r="B180" s="4">
        <v>4763546</v>
      </c>
      <c r="C180" s="4">
        <v>6737829.8700000001</v>
      </c>
      <c r="D180" s="4">
        <v>6290460</v>
      </c>
      <c r="E180" s="4">
        <v>9237438.6400000006</v>
      </c>
      <c r="F180" s="4">
        <v>6685560</v>
      </c>
      <c r="G180" s="4">
        <v>9343364.3100000005</v>
      </c>
      <c r="H180" s="4">
        <v>5004720</v>
      </c>
      <c r="I180" s="4">
        <v>6635594.3700000001</v>
      </c>
      <c r="J180" s="4">
        <v>1799980</v>
      </c>
      <c r="K180" s="4">
        <v>2305134.21</v>
      </c>
      <c r="L180" s="4">
        <v>3024400</v>
      </c>
      <c r="M180" s="4">
        <v>3537358.7</v>
      </c>
      <c r="N180" s="4">
        <v>3245380</v>
      </c>
      <c r="O180" s="4">
        <v>3772278.39</v>
      </c>
      <c r="P180" s="4">
        <v>4586980</v>
      </c>
      <c r="Q180" s="4">
        <v>5431790.5199999996</v>
      </c>
      <c r="R180" s="4">
        <v>5125140</v>
      </c>
      <c r="S180" s="4">
        <v>6480262.2199999997</v>
      </c>
      <c r="T180" s="4">
        <v>6437040</v>
      </c>
      <c r="U180" s="4">
        <v>8605182.7699999996</v>
      </c>
      <c r="V180" s="4">
        <v>6203060</v>
      </c>
      <c r="W180" s="4">
        <v>9037814.9000000004</v>
      </c>
      <c r="X180" s="4">
        <v>7146320</v>
      </c>
      <c r="Y180" s="4">
        <v>10659173.560000001</v>
      </c>
      <c r="Z180" s="4">
        <v>60312586</v>
      </c>
      <c r="AA180" s="6">
        <v>81783222.459999993</v>
      </c>
      <c r="AC180" s="17" t="s">
        <v>66</v>
      </c>
      <c r="AD180" s="2">
        <v>0</v>
      </c>
      <c r="AE180" s="2">
        <v>0</v>
      </c>
      <c r="AF180" s="2">
        <v>13</v>
      </c>
      <c r="AG180" s="2">
        <v>835</v>
      </c>
      <c r="AH180" s="2">
        <v>0</v>
      </c>
      <c r="AI180" s="2">
        <v>0</v>
      </c>
      <c r="AJ180" s="2">
        <v>5</v>
      </c>
      <c r="AK180" s="2">
        <v>29</v>
      </c>
      <c r="AL180" s="2">
        <v>0</v>
      </c>
      <c r="AM180" s="2">
        <v>0</v>
      </c>
      <c r="AN180" s="2">
        <v>35</v>
      </c>
      <c r="AO180" s="2">
        <v>40</v>
      </c>
      <c r="AP180" s="2">
        <v>31</v>
      </c>
      <c r="AQ180" s="2">
        <v>272</v>
      </c>
      <c r="AR180" s="2">
        <v>4</v>
      </c>
      <c r="AS180" s="2">
        <v>141</v>
      </c>
      <c r="AT180" s="2">
        <v>0</v>
      </c>
      <c r="AU180" s="2">
        <v>0</v>
      </c>
      <c r="AV180" s="2">
        <v>4</v>
      </c>
      <c r="AW180" s="2">
        <v>159</v>
      </c>
      <c r="AX180" s="2">
        <v>10</v>
      </c>
      <c r="AY180" s="2">
        <v>164</v>
      </c>
      <c r="AZ180" s="2">
        <v>1</v>
      </c>
      <c r="BA180" s="2">
        <v>314</v>
      </c>
      <c r="BB180" s="2">
        <v>103</v>
      </c>
      <c r="BC180" s="6">
        <v>1954</v>
      </c>
    </row>
    <row r="181" spans="1:55" ht="15.75" thickBot="1" x14ac:dyDescent="0.3">
      <c r="A181" s="17" t="s">
        <v>191</v>
      </c>
      <c r="B181" s="4">
        <v>685440</v>
      </c>
      <c r="C181" s="4">
        <v>980296.96</v>
      </c>
      <c r="D181" s="4">
        <v>403200</v>
      </c>
      <c r="E181" s="4">
        <v>581438.30000000005</v>
      </c>
      <c r="F181" s="4">
        <v>504000</v>
      </c>
      <c r="G181" s="4">
        <v>728647.71</v>
      </c>
      <c r="H181" s="4">
        <v>100800</v>
      </c>
      <c r="I181" s="4">
        <v>139608</v>
      </c>
      <c r="J181" s="2">
        <v>0</v>
      </c>
      <c r="K181" s="2">
        <v>0</v>
      </c>
      <c r="L181" s="4">
        <v>383040</v>
      </c>
      <c r="M181" s="4">
        <v>455588.11</v>
      </c>
      <c r="N181" s="4">
        <v>806400</v>
      </c>
      <c r="O181" s="4">
        <v>919945.7</v>
      </c>
      <c r="P181" s="4">
        <v>423360</v>
      </c>
      <c r="Q181" s="4">
        <v>536681.01</v>
      </c>
      <c r="R181" s="4">
        <v>745920</v>
      </c>
      <c r="S181" s="4">
        <v>924518.7</v>
      </c>
      <c r="T181" s="4">
        <v>947520</v>
      </c>
      <c r="U181" s="4">
        <v>1229370.31</v>
      </c>
      <c r="V181" s="4">
        <v>372960</v>
      </c>
      <c r="W181" s="4">
        <v>513631.05</v>
      </c>
      <c r="X181" s="4">
        <v>820260</v>
      </c>
      <c r="Y181" s="4">
        <v>1302145.04</v>
      </c>
      <c r="Z181" s="4">
        <v>6192900</v>
      </c>
      <c r="AA181" s="6">
        <v>8311870.8899999997</v>
      </c>
      <c r="AC181" s="17" t="s">
        <v>75</v>
      </c>
      <c r="AD181" s="2">
        <v>0</v>
      </c>
      <c r="AE181" s="2">
        <v>0</v>
      </c>
      <c r="AF181" s="4">
        <v>1046</v>
      </c>
      <c r="AG181" s="4">
        <v>22764</v>
      </c>
      <c r="AH181" s="2">
        <v>819</v>
      </c>
      <c r="AI181" s="4">
        <v>15766</v>
      </c>
      <c r="AJ181" s="2">
        <v>0</v>
      </c>
      <c r="AK181" s="2">
        <v>0</v>
      </c>
      <c r="AL181" s="2">
        <v>0</v>
      </c>
      <c r="AM181" s="2">
        <v>0</v>
      </c>
      <c r="AN181" s="2">
        <v>7</v>
      </c>
      <c r="AO181" s="2">
        <v>45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19</v>
      </c>
      <c r="BA181" s="2">
        <v>68</v>
      </c>
      <c r="BB181" s="4">
        <v>1891</v>
      </c>
      <c r="BC181" s="6">
        <v>38643</v>
      </c>
    </row>
    <row r="182" spans="1:55" ht="15.75" thickBot="1" x14ac:dyDescent="0.3">
      <c r="A182" s="17" t="s">
        <v>260</v>
      </c>
      <c r="B182" s="2">
        <v>0</v>
      </c>
      <c r="C182" s="2">
        <v>0</v>
      </c>
      <c r="D182" s="4">
        <v>120960</v>
      </c>
      <c r="E182" s="4">
        <v>162872.64000000001</v>
      </c>
      <c r="F182" s="4">
        <v>100800</v>
      </c>
      <c r="G182" s="4">
        <v>141170.4</v>
      </c>
      <c r="H182" s="4">
        <v>120960</v>
      </c>
      <c r="I182" s="4">
        <v>172146.24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4">
        <v>322560</v>
      </c>
      <c r="Q182" s="4">
        <v>384870.41</v>
      </c>
      <c r="R182" s="4">
        <v>80640</v>
      </c>
      <c r="S182" s="4">
        <v>95935.2</v>
      </c>
      <c r="T182" s="2">
        <v>0</v>
      </c>
      <c r="U182" s="2">
        <v>0</v>
      </c>
      <c r="V182" s="2">
        <v>0</v>
      </c>
      <c r="W182" s="2">
        <v>0</v>
      </c>
      <c r="X182" s="4">
        <v>120960</v>
      </c>
      <c r="Y182" s="4">
        <v>166280.4</v>
      </c>
      <c r="Z182" s="4">
        <v>866880</v>
      </c>
      <c r="AA182" s="6">
        <v>1123275.29</v>
      </c>
      <c r="AC182" s="17" t="s">
        <v>67</v>
      </c>
      <c r="AD182" s="2">
        <v>720</v>
      </c>
      <c r="AE182" s="4">
        <v>9251</v>
      </c>
      <c r="AF182" s="2">
        <v>0</v>
      </c>
      <c r="AG182" s="2">
        <v>0</v>
      </c>
      <c r="AH182" s="2">
        <v>41</v>
      </c>
      <c r="AI182" s="4">
        <v>2237</v>
      </c>
      <c r="AJ182" s="2">
        <v>8</v>
      </c>
      <c r="AK182" s="2">
        <v>101</v>
      </c>
      <c r="AL182" s="4">
        <v>20605</v>
      </c>
      <c r="AM182" s="4">
        <v>63833</v>
      </c>
      <c r="AN182" s="2">
        <v>105</v>
      </c>
      <c r="AO182" s="4">
        <v>10080</v>
      </c>
      <c r="AP182" s="2">
        <v>1</v>
      </c>
      <c r="AQ182" s="2">
        <v>27</v>
      </c>
      <c r="AR182" s="2">
        <v>31</v>
      </c>
      <c r="AS182" s="2">
        <v>386</v>
      </c>
      <c r="AT182" s="2">
        <v>807</v>
      </c>
      <c r="AU182" s="4">
        <v>10554</v>
      </c>
      <c r="AV182" s="2">
        <v>865</v>
      </c>
      <c r="AW182" s="4">
        <v>10586</v>
      </c>
      <c r="AX182" s="2">
        <v>5</v>
      </c>
      <c r="AY182" s="2">
        <v>36</v>
      </c>
      <c r="AZ182" s="4">
        <v>19554</v>
      </c>
      <c r="BA182" s="4">
        <v>133251</v>
      </c>
      <c r="BB182" s="4">
        <v>42742</v>
      </c>
      <c r="BC182" s="6">
        <v>240342</v>
      </c>
    </row>
    <row r="183" spans="1:55" ht="15.75" thickBot="1" x14ac:dyDescent="0.3">
      <c r="A183" s="17" t="s">
        <v>88</v>
      </c>
      <c r="B183" s="4">
        <v>262080</v>
      </c>
      <c r="C183" s="4">
        <v>383046.04</v>
      </c>
      <c r="D183" s="4">
        <v>60480</v>
      </c>
      <c r="E183" s="4">
        <v>86980.32</v>
      </c>
      <c r="F183" s="4">
        <v>362880</v>
      </c>
      <c r="G183" s="4">
        <v>497383.63</v>
      </c>
      <c r="H183" s="2">
        <v>0</v>
      </c>
      <c r="I183" s="2">
        <v>0</v>
      </c>
      <c r="J183" s="2">
        <v>0</v>
      </c>
      <c r="K183" s="2">
        <v>0</v>
      </c>
      <c r="L183" s="4">
        <v>60480</v>
      </c>
      <c r="M183" s="4">
        <v>80735.360000000001</v>
      </c>
      <c r="N183" s="4">
        <v>262080</v>
      </c>
      <c r="O183" s="4">
        <v>313869.13</v>
      </c>
      <c r="P183" s="4">
        <v>181440</v>
      </c>
      <c r="Q183" s="4">
        <v>216636.13</v>
      </c>
      <c r="R183" s="4">
        <v>302400</v>
      </c>
      <c r="S183" s="4">
        <v>375741.48</v>
      </c>
      <c r="T183" s="4">
        <v>201600</v>
      </c>
      <c r="U183" s="4">
        <v>248584.49</v>
      </c>
      <c r="V183" s="4">
        <v>262080</v>
      </c>
      <c r="W183" s="4">
        <v>364936.73</v>
      </c>
      <c r="X183" s="4">
        <v>504000</v>
      </c>
      <c r="Y183" s="4">
        <v>729565.59</v>
      </c>
      <c r="Z183" s="4">
        <v>2459520</v>
      </c>
      <c r="AA183" s="6">
        <v>3297478.9</v>
      </c>
      <c r="AC183" s="17" t="s">
        <v>193</v>
      </c>
      <c r="AD183" s="2">
        <v>0</v>
      </c>
      <c r="AE183" s="2">
        <v>0</v>
      </c>
      <c r="AF183" s="2">
        <v>1</v>
      </c>
      <c r="AG183" s="2">
        <v>10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1</v>
      </c>
      <c r="BC183" s="10">
        <v>10</v>
      </c>
    </row>
    <row r="184" spans="1:55" ht="15.75" thickBot="1" x14ac:dyDescent="0.3">
      <c r="A184" s="17" t="s">
        <v>261</v>
      </c>
      <c r="B184" s="2">
        <v>0</v>
      </c>
      <c r="C184" s="2">
        <v>0</v>
      </c>
      <c r="D184" s="2">
        <v>0</v>
      </c>
      <c r="E184" s="2">
        <v>0</v>
      </c>
      <c r="F184" s="4">
        <v>18000</v>
      </c>
      <c r="G184" s="4">
        <v>31320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4">
        <v>18000</v>
      </c>
      <c r="O184" s="4">
        <v>25560</v>
      </c>
      <c r="P184" s="4">
        <v>18000</v>
      </c>
      <c r="Q184" s="4">
        <v>26460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4">
        <v>54000</v>
      </c>
      <c r="AA184" s="6">
        <v>83340</v>
      </c>
      <c r="AC184" s="17" t="s">
        <v>28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1</v>
      </c>
      <c r="AQ184" s="2">
        <v>5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1</v>
      </c>
      <c r="BC184" s="10">
        <v>5</v>
      </c>
    </row>
    <row r="185" spans="1:55" ht="15.75" thickBot="1" x14ac:dyDescent="0.3">
      <c r="A185" s="17" t="s">
        <v>65</v>
      </c>
      <c r="B185" s="4">
        <v>303660</v>
      </c>
      <c r="C185" s="4">
        <v>446257.07</v>
      </c>
      <c r="D185" s="4">
        <v>343140</v>
      </c>
      <c r="E185" s="4">
        <v>488440.5</v>
      </c>
      <c r="F185" s="4">
        <v>275100</v>
      </c>
      <c r="G185" s="4">
        <v>366746.45</v>
      </c>
      <c r="H185" s="4">
        <v>214620</v>
      </c>
      <c r="I185" s="4">
        <v>264756.51</v>
      </c>
      <c r="J185" s="2">
        <v>0</v>
      </c>
      <c r="K185" s="2">
        <v>0</v>
      </c>
      <c r="L185" s="4">
        <v>40320</v>
      </c>
      <c r="M185" s="4">
        <v>52901.86</v>
      </c>
      <c r="N185" s="2">
        <v>0</v>
      </c>
      <c r="O185" s="2">
        <v>0</v>
      </c>
      <c r="P185" s="4">
        <v>194880</v>
      </c>
      <c r="Q185" s="4">
        <v>240090.32</v>
      </c>
      <c r="R185" s="4">
        <v>388080</v>
      </c>
      <c r="S185" s="4">
        <v>524902.93999999994</v>
      </c>
      <c r="T185" s="4">
        <v>383040</v>
      </c>
      <c r="U185" s="4">
        <v>563397.68000000005</v>
      </c>
      <c r="V185" s="4">
        <v>63840</v>
      </c>
      <c r="W185" s="4">
        <v>96904.67</v>
      </c>
      <c r="X185" s="4">
        <v>194460</v>
      </c>
      <c r="Y185" s="4">
        <v>304616.37</v>
      </c>
      <c r="Z185" s="4">
        <v>2401140</v>
      </c>
      <c r="AA185" s="6">
        <v>3349014.37</v>
      </c>
      <c r="AC185" s="17" t="s">
        <v>168</v>
      </c>
      <c r="AD185" s="4">
        <v>1485</v>
      </c>
      <c r="AE185" s="4">
        <v>70906</v>
      </c>
      <c r="AF185" s="4">
        <v>1644</v>
      </c>
      <c r="AG185" s="4">
        <v>75393</v>
      </c>
      <c r="AH185" s="4">
        <v>1306</v>
      </c>
      <c r="AI185" s="4">
        <v>60411</v>
      </c>
      <c r="AJ185" s="4">
        <v>3366</v>
      </c>
      <c r="AK185" s="4">
        <v>160933</v>
      </c>
      <c r="AL185" s="4">
        <v>1738</v>
      </c>
      <c r="AM185" s="4">
        <v>80589</v>
      </c>
      <c r="AN185" s="4">
        <v>3510</v>
      </c>
      <c r="AO185" s="4">
        <v>160514</v>
      </c>
      <c r="AP185" s="2">
        <v>203</v>
      </c>
      <c r="AQ185" s="4">
        <v>6008</v>
      </c>
      <c r="AR185" s="4">
        <v>2106</v>
      </c>
      <c r="AS185" s="4">
        <v>117894</v>
      </c>
      <c r="AT185" s="4">
        <v>6924</v>
      </c>
      <c r="AU185" s="4">
        <v>365454</v>
      </c>
      <c r="AV185" s="2">
        <v>249</v>
      </c>
      <c r="AW185" s="4">
        <v>6684</v>
      </c>
      <c r="AX185" s="4">
        <v>2998</v>
      </c>
      <c r="AY185" s="4">
        <v>155380</v>
      </c>
      <c r="AZ185" s="4">
        <v>2098</v>
      </c>
      <c r="BA185" s="4">
        <v>117365</v>
      </c>
      <c r="BB185" s="4">
        <v>27627</v>
      </c>
      <c r="BC185" s="6">
        <v>1377531</v>
      </c>
    </row>
    <row r="186" spans="1:55" ht="15.75" thickBot="1" x14ac:dyDescent="0.3">
      <c r="A186" s="17" t="s">
        <v>66</v>
      </c>
      <c r="B186" s="4">
        <v>1628760</v>
      </c>
      <c r="C186" s="4">
        <v>2363256.13</v>
      </c>
      <c r="D186" s="4">
        <v>1656180</v>
      </c>
      <c r="E186" s="4">
        <v>2447581.02</v>
      </c>
      <c r="F186" s="4">
        <v>2148000</v>
      </c>
      <c r="G186" s="4">
        <v>2944340.12</v>
      </c>
      <c r="H186" s="4">
        <v>651420</v>
      </c>
      <c r="I186" s="4">
        <v>835096.72</v>
      </c>
      <c r="J186" s="4">
        <v>997200</v>
      </c>
      <c r="K186" s="4">
        <v>1275507.1000000001</v>
      </c>
      <c r="L186" s="4">
        <v>1171080</v>
      </c>
      <c r="M186" s="4">
        <v>1420825.98</v>
      </c>
      <c r="N186" s="4">
        <v>988800</v>
      </c>
      <c r="O186" s="4">
        <v>1201831.21</v>
      </c>
      <c r="P186" s="4">
        <v>930900</v>
      </c>
      <c r="Q186" s="4">
        <v>1106123.8400000001</v>
      </c>
      <c r="R186" s="4">
        <v>2807940</v>
      </c>
      <c r="S186" s="4">
        <v>3513895.37</v>
      </c>
      <c r="T186" s="4">
        <v>2533265</v>
      </c>
      <c r="U186" s="4">
        <v>3396028.98</v>
      </c>
      <c r="V186" s="4">
        <v>2636030</v>
      </c>
      <c r="W186" s="4">
        <v>3697139.4</v>
      </c>
      <c r="X186" s="4">
        <v>2215980</v>
      </c>
      <c r="Y186" s="4">
        <v>3239788.95</v>
      </c>
      <c r="Z186" s="4">
        <v>20365555</v>
      </c>
      <c r="AA186" s="6">
        <v>27441414.82</v>
      </c>
      <c r="AC186" s="17" t="s">
        <v>142</v>
      </c>
      <c r="AD186" s="2">
        <v>1</v>
      </c>
      <c r="AE186" s="2">
        <v>102</v>
      </c>
      <c r="AF186" s="2">
        <v>1</v>
      </c>
      <c r="AG186" s="2">
        <v>38</v>
      </c>
      <c r="AH186" s="2">
        <v>8</v>
      </c>
      <c r="AI186" s="2">
        <v>719</v>
      </c>
      <c r="AJ186" s="2">
        <v>2</v>
      </c>
      <c r="AK186" s="2">
        <v>24</v>
      </c>
      <c r="AL186" s="2">
        <v>10</v>
      </c>
      <c r="AM186" s="2">
        <v>366</v>
      </c>
      <c r="AN186" s="2">
        <v>11</v>
      </c>
      <c r="AO186" s="2">
        <v>643</v>
      </c>
      <c r="AP186" s="2">
        <v>38</v>
      </c>
      <c r="AQ186" s="4">
        <v>1454</v>
      </c>
      <c r="AR186" s="2">
        <v>13</v>
      </c>
      <c r="AS186" s="2">
        <v>671</v>
      </c>
      <c r="AT186" s="2">
        <v>31</v>
      </c>
      <c r="AU186" s="2">
        <v>423</v>
      </c>
      <c r="AV186" s="2">
        <v>4</v>
      </c>
      <c r="AW186" s="2">
        <v>240</v>
      </c>
      <c r="AX186" s="2">
        <v>25</v>
      </c>
      <c r="AY186" s="2">
        <v>531</v>
      </c>
      <c r="AZ186" s="2">
        <v>8</v>
      </c>
      <c r="BA186" s="2">
        <v>234</v>
      </c>
      <c r="BB186" s="2">
        <v>152</v>
      </c>
      <c r="BC186" s="6">
        <v>5445</v>
      </c>
    </row>
    <row r="187" spans="1:55" ht="15.75" thickBot="1" x14ac:dyDescent="0.3">
      <c r="A187" s="17" t="s">
        <v>75</v>
      </c>
      <c r="B187" s="4">
        <v>3548520</v>
      </c>
      <c r="C187" s="4">
        <v>5160488.82</v>
      </c>
      <c r="D187" s="4">
        <v>2336085</v>
      </c>
      <c r="E187" s="4">
        <v>3438199.42</v>
      </c>
      <c r="F187" s="4">
        <v>4414140</v>
      </c>
      <c r="G187" s="4">
        <v>6237866.5499999998</v>
      </c>
      <c r="H187" s="4">
        <v>2322000</v>
      </c>
      <c r="I187" s="4">
        <v>3106460.38</v>
      </c>
      <c r="J187" s="4">
        <v>1643040</v>
      </c>
      <c r="K187" s="4">
        <v>1925366.96</v>
      </c>
      <c r="L187" s="4">
        <v>1567080</v>
      </c>
      <c r="M187" s="4">
        <v>1904672.67</v>
      </c>
      <c r="N187" s="4">
        <v>1030738.2</v>
      </c>
      <c r="O187" s="4">
        <v>1275319.6599999999</v>
      </c>
      <c r="P187" s="4">
        <v>1534680</v>
      </c>
      <c r="Q187" s="4">
        <v>1822113.25</v>
      </c>
      <c r="R187" s="4">
        <v>2383740</v>
      </c>
      <c r="S187" s="4">
        <v>3071014.96</v>
      </c>
      <c r="T187" s="4">
        <v>4230720</v>
      </c>
      <c r="U187" s="4">
        <v>5418651.3399999999</v>
      </c>
      <c r="V187" s="4">
        <v>2121401</v>
      </c>
      <c r="W187" s="4">
        <v>3178008.85</v>
      </c>
      <c r="X187" s="4">
        <v>2469780.5</v>
      </c>
      <c r="Y187" s="4">
        <v>3698917.58</v>
      </c>
      <c r="Z187" s="4">
        <v>29601924.699999999</v>
      </c>
      <c r="AA187" s="6">
        <v>40237080.439999998</v>
      </c>
      <c r="AC187" s="17" t="s">
        <v>68</v>
      </c>
      <c r="AD187" s="2">
        <v>0</v>
      </c>
      <c r="AE187" s="2">
        <v>0</v>
      </c>
      <c r="AF187" s="2">
        <v>1</v>
      </c>
      <c r="AG187" s="2">
        <v>36</v>
      </c>
      <c r="AH187" s="2">
        <v>1</v>
      </c>
      <c r="AI187" s="2">
        <v>41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1</v>
      </c>
      <c r="AQ187" s="2">
        <v>33</v>
      </c>
      <c r="AR187" s="2">
        <v>1</v>
      </c>
      <c r="AS187" s="2">
        <v>33</v>
      </c>
      <c r="AT187" s="2">
        <v>17</v>
      </c>
      <c r="AU187" s="2">
        <v>535</v>
      </c>
      <c r="AV187" s="2">
        <v>33</v>
      </c>
      <c r="AW187" s="2">
        <v>294</v>
      </c>
      <c r="AX187" s="2">
        <v>55</v>
      </c>
      <c r="AY187" s="2">
        <v>559</v>
      </c>
      <c r="AZ187" s="2">
        <v>1</v>
      </c>
      <c r="BA187" s="2">
        <v>36</v>
      </c>
      <c r="BB187" s="2">
        <v>110</v>
      </c>
      <c r="BC187" s="6">
        <v>1567</v>
      </c>
    </row>
    <row r="188" spans="1:55" ht="15.75" thickBot="1" x14ac:dyDescent="0.3">
      <c r="A188" s="17" t="s">
        <v>67</v>
      </c>
      <c r="B188" s="4">
        <v>4726520</v>
      </c>
      <c r="C188" s="4">
        <v>6814654.2300000004</v>
      </c>
      <c r="D188" s="4">
        <v>5301090</v>
      </c>
      <c r="E188" s="4">
        <v>7803224.1600000001</v>
      </c>
      <c r="F188" s="4">
        <v>5180120</v>
      </c>
      <c r="G188" s="4">
        <v>7291397.3300000001</v>
      </c>
      <c r="H188" s="4">
        <v>3504320</v>
      </c>
      <c r="I188" s="4">
        <v>4756572.5</v>
      </c>
      <c r="J188" s="4">
        <v>2798720</v>
      </c>
      <c r="K188" s="4">
        <v>3559923.89</v>
      </c>
      <c r="L188" s="4">
        <v>2236000</v>
      </c>
      <c r="M188" s="4">
        <v>2691758.19</v>
      </c>
      <c r="N188" s="4">
        <v>2716320</v>
      </c>
      <c r="O188" s="4">
        <v>3262625.37</v>
      </c>
      <c r="P188" s="4">
        <v>5076800</v>
      </c>
      <c r="Q188" s="4">
        <v>5966327.8399999999</v>
      </c>
      <c r="R188" s="4">
        <v>5391800</v>
      </c>
      <c r="S188" s="4">
        <v>6664698.2800000003</v>
      </c>
      <c r="T188" s="4">
        <v>6044480</v>
      </c>
      <c r="U188" s="4">
        <v>7991544.3099999996</v>
      </c>
      <c r="V188" s="4">
        <v>2336800</v>
      </c>
      <c r="W188" s="4">
        <v>3380062.31</v>
      </c>
      <c r="X188" s="4">
        <v>4048640</v>
      </c>
      <c r="Y188" s="4">
        <v>6099641.6699999999</v>
      </c>
      <c r="Z188" s="4">
        <v>49361610</v>
      </c>
      <c r="AA188" s="6">
        <v>66282430.079999998</v>
      </c>
      <c r="AC188" s="17" t="s">
        <v>194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3</v>
      </c>
      <c r="AK188" s="2">
        <v>104</v>
      </c>
      <c r="AL188" s="2">
        <v>2</v>
      </c>
      <c r="AM188" s="2">
        <v>47</v>
      </c>
      <c r="AN188" s="2">
        <v>0</v>
      </c>
      <c r="AO188" s="2">
        <v>0</v>
      </c>
      <c r="AP188" s="2">
        <v>0</v>
      </c>
      <c r="AQ188" s="2">
        <v>0</v>
      </c>
      <c r="AR188" s="2">
        <v>4</v>
      </c>
      <c r="AS188" s="2">
        <v>136</v>
      </c>
      <c r="AT188" s="2">
        <v>2</v>
      </c>
      <c r="AU188" s="2">
        <v>57</v>
      </c>
      <c r="AV188" s="2">
        <v>3</v>
      </c>
      <c r="AW188" s="2">
        <v>115</v>
      </c>
      <c r="AX188" s="2">
        <v>4</v>
      </c>
      <c r="AY188" s="2">
        <v>226</v>
      </c>
      <c r="AZ188" s="2">
        <v>6</v>
      </c>
      <c r="BA188" s="2">
        <v>223</v>
      </c>
      <c r="BB188" s="2">
        <v>24</v>
      </c>
      <c r="BC188" s="10">
        <v>908</v>
      </c>
    </row>
    <row r="189" spans="1:55" ht="15.75" thickBot="1" x14ac:dyDescent="0.3">
      <c r="A189" s="17" t="s">
        <v>28</v>
      </c>
      <c r="B189" s="4">
        <v>2550880</v>
      </c>
      <c r="C189" s="4">
        <v>3578915.79</v>
      </c>
      <c r="D189" s="4">
        <v>2782080</v>
      </c>
      <c r="E189" s="4">
        <v>4068694.01</v>
      </c>
      <c r="F189" s="4">
        <v>2520000</v>
      </c>
      <c r="G189" s="4">
        <v>3526773.59</v>
      </c>
      <c r="H189" s="4">
        <v>405880</v>
      </c>
      <c r="I189" s="4">
        <v>546206.84</v>
      </c>
      <c r="J189" s="4">
        <v>201600</v>
      </c>
      <c r="K189" s="4">
        <v>257826.24</v>
      </c>
      <c r="L189" s="4">
        <v>1197480</v>
      </c>
      <c r="M189" s="4">
        <v>1482544.08</v>
      </c>
      <c r="N189" s="4">
        <v>987840</v>
      </c>
      <c r="O189" s="4">
        <v>1243314.1000000001</v>
      </c>
      <c r="P189" s="4">
        <v>1411200</v>
      </c>
      <c r="Q189" s="4">
        <v>1658294.88</v>
      </c>
      <c r="R189" s="4">
        <v>3190320</v>
      </c>
      <c r="S189" s="4">
        <v>3914393.38</v>
      </c>
      <c r="T189" s="4">
        <v>1940720</v>
      </c>
      <c r="U189" s="4">
        <v>2593190.4</v>
      </c>
      <c r="V189" s="4">
        <v>3568320</v>
      </c>
      <c r="W189" s="4">
        <v>4907204.3099999996</v>
      </c>
      <c r="X189" s="4">
        <v>3026680</v>
      </c>
      <c r="Y189" s="4">
        <v>4430180.17</v>
      </c>
      <c r="Z189" s="4">
        <v>23783000</v>
      </c>
      <c r="AA189" s="6">
        <v>32207537.789999999</v>
      </c>
      <c r="AC189" s="17" t="s">
        <v>195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1</v>
      </c>
      <c r="AY189" s="2">
        <v>72</v>
      </c>
      <c r="AZ189" s="2">
        <v>0</v>
      </c>
      <c r="BA189" s="2">
        <v>0</v>
      </c>
      <c r="BB189" s="2">
        <v>1</v>
      </c>
      <c r="BC189" s="10">
        <v>72</v>
      </c>
    </row>
    <row r="190" spans="1:55" ht="15.75" thickBot="1" x14ac:dyDescent="0.3">
      <c r="A190" s="17" t="s">
        <v>271</v>
      </c>
      <c r="B190" s="4">
        <v>947520</v>
      </c>
      <c r="C190" s="4">
        <v>1382254.87</v>
      </c>
      <c r="D190" s="4">
        <v>1834560</v>
      </c>
      <c r="E190" s="4">
        <v>2654788.71</v>
      </c>
      <c r="F190" s="4">
        <v>2479680</v>
      </c>
      <c r="G190" s="4">
        <v>3385768.97</v>
      </c>
      <c r="H190" s="4">
        <v>20160</v>
      </c>
      <c r="I190" s="4">
        <v>24587.34</v>
      </c>
      <c r="J190" s="2">
        <v>0</v>
      </c>
      <c r="K190" s="2">
        <v>0</v>
      </c>
      <c r="L190" s="4">
        <v>1169280</v>
      </c>
      <c r="M190" s="4">
        <v>1422426.03</v>
      </c>
      <c r="N190" s="4">
        <v>1169280</v>
      </c>
      <c r="O190" s="4">
        <v>1307090.82</v>
      </c>
      <c r="P190" s="4">
        <v>1209600</v>
      </c>
      <c r="Q190" s="4">
        <v>1426475.07</v>
      </c>
      <c r="R190" s="4">
        <v>947520</v>
      </c>
      <c r="S190" s="4">
        <v>1171057.92</v>
      </c>
      <c r="T190" s="4">
        <v>2761920</v>
      </c>
      <c r="U190" s="4">
        <v>3780415.7</v>
      </c>
      <c r="V190" s="4">
        <v>1391040</v>
      </c>
      <c r="W190" s="4">
        <v>1920687.98</v>
      </c>
      <c r="X190" s="4">
        <v>1814400</v>
      </c>
      <c r="Y190" s="4">
        <v>2682489.58</v>
      </c>
      <c r="Z190" s="4">
        <v>15744960</v>
      </c>
      <c r="AA190" s="6">
        <v>21158042.989999998</v>
      </c>
      <c r="AC190" s="17" t="s">
        <v>29</v>
      </c>
      <c r="AD190" s="4">
        <v>14603</v>
      </c>
      <c r="AE190" s="4">
        <v>147932</v>
      </c>
      <c r="AF190" s="2">
        <v>544</v>
      </c>
      <c r="AG190" s="4">
        <v>3956</v>
      </c>
      <c r="AH190" s="4">
        <v>1924</v>
      </c>
      <c r="AI190" s="4">
        <v>25003</v>
      </c>
      <c r="AJ190" s="4">
        <v>1220</v>
      </c>
      <c r="AK190" s="4">
        <v>39650</v>
      </c>
      <c r="AL190" s="2">
        <v>1</v>
      </c>
      <c r="AM190" s="2">
        <v>26</v>
      </c>
      <c r="AN190" s="4">
        <v>3434</v>
      </c>
      <c r="AO190" s="4">
        <v>44153</v>
      </c>
      <c r="AP190" s="2">
        <v>622</v>
      </c>
      <c r="AQ190" s="4">
        <v>4088</v>
      </c>
      <c r="AR190" s="2">
        <v>189</v>
      </c>
      <c r="AS190" s="4">
        <v>1266</v>
      </c>
      <c r="AT190" s="2">
        <v>732</v>
      </c>
      <c r="AU190" s="4">
        <v>6629</v>
      </c>
      <c r="AV190" s="2">
        <v>57</v>
      </c>
      <c r="AW190" s="2">
        <v>193</v>
      </c>
      <c r="AX190" s="4">
        <v>2943</v>
      </c>
      <c r="AY190" s="4">
        <v>46247</v>
      </c>
      <c r="AZ190" s="4">
        <v>2959</v>
      </c>
      <c r="BA190" s="4">
        <v>21640</v>
      </c>
      <c r="BB190" s="4">
        <v>29228</v>
      </c>
      <c r="BC190" s="6">
        <v>340783</v>
      </c>
    </row>
    <row r="191" spans="1:55" ht="15.75" thickBot="1" x14ac:dyDescent="0.3">
      <c r="A191" s="17" t="s">
        <v>142</v>
      </c>
      <c r="B191" s="2">
        <v>30</v>
      </c>
      <c r="C191" s="2">
        <v>64.5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110</v>
      </c>
      <c r="U191" s="4">
        <v>1389.31</v>
      </c>
      <c r="V191" s="2">
        <v>0</v>
      </c>
      <c r="W191" s="2">
        <v>0</v>
      </c>
      <c r="X191" s="2">
        <v>0</v>
      </c>
      <c r="Y191" s="2">
        <v>0</v>
      </c>
      <c r="Z191" s="2">
        <v>140</v>
      </c>
      <c r="AA191" s="6">
        <v>1453.81</v>
      </c>
      <c r="AC191" s="17" t="s">
        <v>106</v>
      </c>
      <c r="AD191" s="2">
        <v>8</v>
      </c>
      <c r="AE191" s="2">
        <v>42</v>
      </c>
      <c r="AF191" s="2">
        <v>2</v>
      </c>
      <c r="AG191" s="2">
        <v>8</v>
      </c>
      <c r="AH191" s="2">
        <v>3</v>
      </c>
      <c r="AI191" s="2">
        <v>67</v>
      </c>
      <c r="AJ191" s="2">
        <v>3</v>
      </c>
      <c r="AK191" s="2">
        <v>72</v>
      </c>
      <c r="AL191" s="2">
        <v>2</v>
      </c>
      <c r="AM191" s="2">
        <v>33</v>
      </c>
      <c r="AN191" s="2">
        <v>1</v>
      </c>
      <c r="AO191" s="2">
        <v>6</v>
      </c>
      <c r="AP191" s="2">
        <v>0</v>
      </c>
      <c r="AQ191" s="2">
        <v>0</v>
      </c>
      <c r="AR191" s="2">
        <v>9</v>
      </c>
      <c r="AS191" s="2">
        <v>447</v>
      </c>
      <c r="AT191" s="2">
        <v>226</v>
      </c>
      <c r="AU191" s="4">
        <v>6593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254</v>
      </c>
      <c r="BC191" s="6">
        <v>7268</v>
      </c>
    </row>
    <row r="192" spans="1:55" ht="15.75" thickBot="1" x14ac:dyDescent="0.3">
      <c r="A192" s="17" t="s">
        <v>195</v>
      </c>
      <c r="B192" s="4">
        <v>1733760</v>
      </c>
      <c r="C192" s="4">
        <v>2423370.5699999998</v>
      </c>
      <c r="D192" s="4">
        <v>2761920</v>
      </c>
      <c r="E192" s="4">
        <v>3948476.15</v>
      </c>
      <c r="F192" s="4">
        <v>1229760</v>
      </c>
      <c r="G192" s="4">
        <v>1836009.39</v>
      </c>
      <c r="H192" s="4">
        <v>20160</v>
      </c>
      <c r="I192" s="4">
        <v>26611.200000000001</v>
      </c>
      <c r="J192" s="4">
        <v>705600</v>
      </c>
      <c r="K192" s="4">
        <v>967224.38</v>
      </c>
      <c r="L192" s="4">
        <v>584640</v>
      </c>
      <c r="M192" s="4">
        <v>769100.58</v>
      </c>
      <c r="N192" s="4">
        <v>1915200</v>
      </c>
      <c r="O192" s="4">
        <v>2350852.19</v>
      </c>
      <c r="P192" s="4">
        <v>927360</v>
      </c>
      <c r="Q192" s="4">
        <v>1046262.58</v>
      </c>
      <c r="R192" s="4">
        <v>927360</v>
      </c>
      <c r="S192" s="4">
        <v>1073362.8600000001</v>
      </c>
      <c r="T192" s="4">
        <v>1008000</v>
      </c>
      <c r="U192" s="4">
        <v>1246291.8999999999</v>
      </c>
      <c r="V192" s="4">
        <v>907200</v>
      </c>
      <c r="W192" s="4">
        <v>1155030.26</v>
      </c>
      <c r="X192" s="4">
        <v>1653120</v>
      </c>
      <c r="Y192" s="4">
        <v>2308217.5099999998</v>
      </c>
      <c r="Z192" s="4">
        <v>14374080</v>
      </c>
      <c r="AA192" s="6">
        <v>19150809.57</v>
      </c>
      <c r="AC192" s="17" t="s">
        <v>215</v>
      </c>
      <c r="AD192" s="2">
        <v>0</v>
      </c>
      <c r="AE192" s="2">
        <v>0</v>
      </c>
      <c r="AF192" s="2">
        <v>0</v>
      </c>
      <c r="AG192" s="2">
        <v>0</v>
      </c>
      <c r="AH192" s="2">
        <v>10</v>
      </c>
      <c r="AI192" s="2">
        <v>825</v>
      </c>
      <c r="AJ192" s="2">
        <v>0</v>
      </c>
      <c r="AK192" s="2">
        <v>0</v>
      </c>
      <c r="AL192" s="2">
        <v>11</v>
      </c>
      <c r="AM192" s="2">
        <v>263</v>
      </c>
      <c r="AN192" s="2">
        <v>0</v>
      </c>
      <c r="AO192" s="2">
        <v>0</v>
      </c>
      <c r="AP192" s="2">
        <v>3</v>
      </c>
      <c r="AQ192" s="2">
        <v>141</v>
      </c>
      <c r="AR192" s="2">
        <v>1</v>
      </c>
      <c r="AS192" s="2">
        <v>40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25</v>
      </c>
      <c r="BC192" s="6">
        <v>1269</v>
      </c>
    </row>
    <row r="193" spans="1:55" ht="15.75" thickBot="1" x14ac:dyDescent="0.3">
      <c r="A193" s="17" t="s">
        <v>29</v>
      </c>
      <c r="B193" s="4">
        <v>2222409</v>
      </c>
      <c r="C193" s="4">
        <v>3500851.77</v>
      </c>
      <c r="D193" s="4">
        <v>1929942.5</v>
      </c>
      <c r="E193" s="4">
        <v>2835089.98</v>
      </c>
      <c r="F193" s="4">
        <v>1854366</v>
      </c>
      <c r="G193" s="4">
        <v>2698691.69</v>
      </c>
      <c r="H193" s="4">
        <v>1882805</v>
      </c>
      <c r="I193" s="4">
        <v>2575976.65</v>
      </c>
      <c r="J193" s="4">
        <v>1191299.8</v>
      </c>
      <c r="K193" s="4">
        <v>1518180.56</v>
      </c>
      <c r="L193" s="4">
        <v>1367642</v>
      </c>
      <c r="M193" s="4">
        <v>1710649.51</v>
      </c>
      <c r="N193" s="4">
        <v>628742.19999999995</v>
      </c>
      <c r="O193" s="4">
        <v>830384.68</v>
      </c>
      <c r="P193" s="4">
        <v>986943</v>
      </c>
      <c r="Q193" s="4">
        <v>1254463.45</v>
      </c>
      <c r="R193" s="4">
        <v>3141619.87</v>
      </c>
      <c r="S193" s="4">
        <v>4043555.01</v>
      </c>
      <c r="T193" s="4">
        <v>2738524</v>
      </c>
      <c r="U193" s="4">
        <v>3677732.45</v>
      </c>
      <c r="V193" s="4">
        <v>1975944.8</v>
      </c>
      <c r="W193" s="4">
        <v>3035696.92</v>
      </c>
      <c r="X193" s="4">
        <v>1924388</v>
      </c>
      <c r="Y193" s="4">
        <v>3174525.13</v>
      </c>
      <c r="Z193" s="4">
        <v>21844626.170000002</v>
      </c>
      <c r="AA193" s="6">
        <v>30855797.800000001</v>
      </c>
      <c r="AC193" s="17" t="s">
        <v>110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3</v>
      </c>
      <c r="AQ193" s="2">
        <v>16</v>
      </c>
      <c r="AR193" s="2">
        <v>3</v>
      </c>
      <c r="AS193" s="2">
        <v>41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6</v>
      </c>
      <c r="BC193" s="10">
        <v>57</v>
      </c>
    </row>
    <row r="194" spans="1:55" ht="15.75" thickBot="1" x14ac:dyDescent="0.3">
      <c r="A194" s="17" t="s">
        <v>106</v>
      </c>
      <c r="B194" s="4">
        <v>2525940</v>
      </c>
      <c r="C194" s="4">
        <v>3629081.12</v>
      </c>
      <c r="D194" s="4">
        <v>2379780</v>
      </c>
      <c r="E194" s="4">
        <v>3520478</v>
      </c>
      <c r="F194" s="4">
        <v>3448261</v>
      </c>
      <c r="G194" s="4">
        <v>4805360.6399999997</v>
      </c>
      <c r="H194" s="4">
        <v>1766520</v>
      </c>
      <c r="I194" s="4">
        <v>2191530.2999999998</v>
      </c>
      <c r="J194" s="4">
        <v>1773360</v>
      </c>
      <c r="K194" s="4">
        <v>2299609.7999999998</v>
      </c>
      <c r="L194" s="4">
        <v>725112</v>
      </c>
      <c r="M194" s="4">
        <v>826345.51</v>
      </c>
      <c r="N194" s="4">
        <v>925740</v>
      </c>
      <c r="O194" s="4">
        <v>1091242.68</v>
      </c>
      <c r="P194" s="4">
        <v>1572840</v>
      </c>
      <c r="Q194" s="4">
        <v>1841857.83</v>
      </c>
      <c r="R194" s="4">
        <v>1895040</v>
      </c>
      <c r="S194" s="4">
        <v>2380800.34</v>
      </c>
      <c r="T194" s="4">
        <v>2980260</v>
      </c>
      <c r="U194" s="4">
        <v>3809610.28</v>
      </c>
      <c r="V194" s="4">
        <v>3289500</v>
      </c>
      <c r="W194" s="4">
        <v>4557169.66</v>
      </c>
      <c r="X194" s="4">
        <v>2478240</v>
      </c>
      <c r="Y194" s="4">
        <v>3910214.3</v>
      </c>
      <c r="Z194" s="4">
        <v>25760593</v>
      </c>
      <c r="AA194" s="6">
        <v>34863300.460000001</v>
      </c>
      <c r="AC194" s="18" t="s">
        <v>30</v>
      </c>
      <c r="AD194" s="8">
        <v>1166605</v>
      </c>
      <c r="AE194" s="8">
        <v>3424178</v>
      </c>
      <c r="AF194" s="8">
        <v>1309234</v>
      </c>
      <c r="AG194" s="8">
        <v>3727947</v>
      </c>
      <c r="AH194" s="8">
        <v>1383036</v>
      </c>
      <c r="AI194" s="8">
        <v>3842898</v>
      </c>
      <c r="AJ194" s="8">
        <v>3153797</v>
      </c>
      <c r="AK194" s="8">
        <v>5845345</v>
      </c>
      <c r="AL194" s="8">
        <v>485657</v>
      </c>
      <c r="AM194" s="8">
        <v>1653192</v>
      </c>
      <c r="AN194" s="8">
        <v>1568093</v>
      </c>
      <c r="AO194" s="8">
        <v>3126868</v>
      </c>
      <c r="AP194" s="8">
        <v>2152198</v>
      </c>
      <c r="AQ194" s="8">
        <v>4410446</v>
      </c>
      <c r="AR194" s="8">
        <v>2163253</v>
      </c>
      <c r="AS194" s="8">
        <v>3930064</v>
      </c>
      <c r="AT194" s="8">
        <v>1486126</v>
      </c>
      <c r="AU194" s="8">
        <v>3393402</v>
      </c>
      <c r="AV194" s="8">
        <v>605364</v>
      </c>
      <c r="AW194" s="8">
        <v>1833713</v>
      </c>
      <c r="AX194" s="8">
        <v>219907</v>
      </c>
      <c r="AY194" s="8">
        <v>1177492</v>
      </c>
      <c r="AZ194" s="8">
        <v>442686</v>
      </c>
      <c r="BA194" s="8">
        <v>1914500</v>
      </c>
      <c r="BB194" s="8">
        <v>16135956</v>
      </c>
      <c r="BC194" s="9">
        <v>38280045</v>
      </c>
    </row>
    <row r="195" spans="1:55" ht="15.75" thickBot="1" x14ac:dyDescent="0.3">
      <c r="A195" s="17" t="s">
        <v>143</v>
      </c>
      <c r="B195" s="4">
        <v>221760</v>
      </c>
      <c r="C195" s="4">
        <v>329875.06</v>
      </c>
      <c r="D195" s="4">
        <v>846720</v>
      </c>
      <c r="E195" s="4">
        <v>1275752.02</v>
      </c>
      <c r="F195" s="4">
        <v>645120</v>
      </c>
      <c r="G195" s="4">
        <v>888807.03</v>
      </c>
      <c r="H195" s="4">
        <v>504000</v>
      </c>
      <c r="I195" s="4">
        <v>673164.58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4">
        <v>403200</v>
      </c>
      <c r="Q195" s="4">
        <v>473834.4</v>
      </c>
      <c r="R195" s="4">
        <v>483840</v>
      </c>
      <c r="S195" s="4">
        <v>583898.28</v>
      </c>
      <c r="T195" s="4">
        <v>846720</v>
      </c>
      <c r="U195" s="4">
        <v>1102552.92</v>
      </c>
      <c r="V195" s="4">
        <v>302400</v>
      </c>
      <c r="W195" s="4">
        <v>410686.32</v>
      </c>
      <c r="X195" s="2">
        <v>0</v>
      </c>
      <c r="Y195" s="2">
        <v>0</v>
      </c>
      <c r="Z195" s="4">
        <v>4253760</v>
      </c>
      <c r="AA195" s="6">
        <v>5738570.6100000003</v>
      </c>
    </row>
    <row r="196" spans="1:55" ht="19.5" thickBot="1" x14ac:dyDescent="0.3">
      <c r="A196" s="17" t="s">
        <v>107</v>
      </c>
      <c r="B196" s="4">
        <v>161280</v>
      </c>
      <c r="C196" s="4">
        <v>236819.52</v>
      </c>
      <c r="D196" s="4">
        <v>141121</v>
      </c>
      <c r="E196" s="4">
        <v>240164.7</v>
      </c>
      <c r="F196" s="4">
        <v>141120</v>
      </c>
      <c r="G196" s="4">
        <v>238613.76000000001</v>
      </c>
      <c r="H196" s="4">
        <v>221760</v>
      </c>
      <c r="I196" s="4">
        <v>371770.56</v>
      </c>
      <c r="J196" s="4">
        <v>60480</v>
      </c>
      <c r="K196" s="4">
        <v>89389.440000000002</v>
      </c>
      <c r="L196" s="4">
        <v>40320</v>
      </c>
      <c r="M196" s="4">
        <v>57496.32</v>
      </c>
      <c r="N196" s="4">
        <v>241920</v>
      </c>
      <c r="O196" s="4">
        <v>337155.84000000003</v>
      </c>
      <c r="P196" s="4">
        <v>80640</v>
      </c>
      <c r="Q196" s="4">
        <v>112250.88</v>
      </c>
      <c r="R196" s="4">
        <v>120960</v>
      </c>
      <c r="S196" s="4">
        <v>167973.12</v>
      </c>
      <c r="T196" s="2">
        <v>0</v>
      </c>
      <c r="U196" s="2">
        <v>0</v>
      </c>
      <c r="V196" s="2">
        <v>0</v>
      </c>
      <c r="W196" s="2">
        <v>0</v>
      </c>
      <c r="X196" s="4">
        <v>201600</v>
      </c>
      <c r="Y196" s="4">
        <v>332438.40000000002</v>
      </c>
      <c r="Z196" s="4">
        <v>1411201</v>
      </c>
      <c r="AA196" s="6">
        <v>2184072.54</v>
      </c>
      <c r="AC196" s="16" t="s">
        <v>304</v>
      </c>
    </row>
    <row r="197" spans="1:55" ht="15.75" thickBot="1" x14ac:dyDescent="0.3">
      <c r="A197" s="17" t="s">
        <v>181</v>
      </c>
      <c r="B197" s="4">
        <v>2439360</v>
      </c>
      <c r="C197" s="4">
        <v>3418068.98</v>
      </c>
      <c r="D197" s="4">
        <v>1632960</v>
      </c>
      <c r="E197" s="4">
        <v>2387313.08</v>
      </c>
      <c r="F197" s="4">
        <v>907200</v>
      </c>
      <c r="G197" s="4">
        <v>1239368.8600000001</v>
      </c>
      <c r="H197" s="4">
        <v>1350720</v>
      </c>
      <c r="I197" s="4">
        <v>1764676.96</v>
      </c>
      <c r="J197" s="4">
        <v>806400</v>
      </c>
      <c r="K197" s="4">
        <v>970458.05</v>
      </c>
      <c r="L197" s="4">
        <v>1290240</v>
      </c>
      <c r="M197" s="4">
        <v>1407496.83</v>
      </c>
      <c r="N197" s="4">
        <v>1370880</v>
      </c>
      <c r="O197" s="4">
        <v>1497746.59</v>
      </c>
      <c r="P197" s="4">
        <v>806400</v>
      </c>
      <c r="Q197" s="4">
        <v>897214.05</v>
      </c>
      <c r="R197" s="4">
        <v>685440</v>
      </c>
      <c r="S197" s="4">
        <v>855616.02</v>
      </c>
      <c r="T197" s="4">
        <v>1008000</v>
      </c>
      <c r="U197" s="4">
        <v>1277982</v>
      </c>
      <c r="V197" s="4">
        <v>322560</v>
      </c>
      <c r="W197" s="4">
        <v>411264</v>
      </c>
      <c r="X197" s="4">
        <v>1209600</v>
      </c>
      <c r="Y197" s="4">
        <v>1865124.08</v>
      </c>
      <c r="Z197" s="4">
        <v>13829760</v>
      </c>
      <c r="AA197" s="6">
        <v>17992329.5</v>
      </c>
      <c r="AC197" s="22" t="s">
        <v>7</v>
      </c>
      <c r="AD197" s="24" t="s">
        <v>8</v>
      </c>
      <c r="AE197" s="25"/>
      <c r="AF197" s="19" t="s">
        <v>9</v>
      </c>
      <c r="AG197" s="21"/>
      <c r="AH197" s="19" t="s">
        <v>10</v>
      </c>
      <c r="AI197" s="21"/>
      <c r="AJ197" s="19" t="s">
        <v>11</v>
      </c>
      <c r="AK197" s="21"/>
      <c r="AL197" s="19" t="s">
        <v>12</v>
      </c>
      <c r="AM197" s="21"/>
      <c r="AN197" s="19" t="s">
        <v>13</v>
      </c>
      <c r="AO197" s="21"/>
      <c r="AP197" s="19" t="s">
        <v>14</v>
      </c>
      <c r="AQ197" s="21"/>
      <c r="AR197" s="19" t="s">
        <v>15</v>
      </c>
      <c r="AS197" s="21"/>
      <c r="AT197" s="19" t="s">
        <v>16</v>
      </c>
      <c r="AU197" s="21"/>
      <c r="AV197" s="19" t="s">
        <v>17</v>
      </c>
      <c r="AW197" s="21"/>
      <c r="AX197" s="19" t="s">
        <v>18</v>
      </c>
      <c r="AY197" s="21"/>
      <c r="AZ197" s="19" t="s">
        <v>19</v>
      </c>
      <c r="BA197" s="21"/>
      <c r="BB197" s="19" t="s">
        <v>20</v>
      </c>
      <c r="BC197" s="20"/>
    </row>
    <row r="198" spans="1:55" ht="26.25" thickBot="1" x14ac:dyDescent="0.3">
      <c r="A198" s="17" t="s">
        <v>144</v>
      </c>
      <c r="B198" s="4">
        <v>2683800</v>
      </c>
      <c r="C198" s="4">
        <v>3793707.26</v>
      </c>
      <c r="D198" s="4">
        <v>2857720</v>
      </c>
      <c r="E198" s="4">
        <v>4162673.95</v>
      </c>
      <c r="F198" s="4">
        <v>3445160</v>
      </c>
      <c r="G198" s="4">
        <v>4830841.37</v>
      </c>
      <c r="H198" s="4">
        <v>909720</v>
      </c>
      <c r="I198" s="4">
        <v>1216891.3899999999</v>
      </c>
      <c r="J198" s="4">
        <v>1103760</v>
      </c>
      <c r="K198" s="4">
        <v>1434565.3</v>
      </c>
      <c r="L198" s="4">
        <v>3127320</v>
      </c>
      <c r="M198" s="4">
        <v>3753910.88</v>
      </c>
      <c r="N198" s="4">
        <v>2724120</v>
      </c>
      <c r="O198" s="4">
        <v>3160606.89</v>
      </c>
      <c r="P198" s="4">
        <v>1181880</v>
      </c>
      <c r="Q198" s="4">
        <v>1403347.3</v>
      </c>
      <c r="R198" s="4">
        <v>2635920</v>
      </c>
      <c r="S198" s="4">
        <v>3252665.78</v>
      </c>
      <c r="T198" s="4">
        <v>2887920</v>
      </c>
      <c r="U198" s="4">
        <v>3707585.71</v>
      </c>
      <c r="V198" s="4">
        <v>1552320</v>
      </c>
      <c r="W198" s="4">
        <v>2270537.59</v>
      </c>
      <c r="X198" s="4">
        <v>3041640</v>
      </c>
      <c r="Y198" s="4">
        <v>4645714.6100000003</v>
      </c>
      <c r="Z198" s="4">
        <v>28151280</v>
      </c>
      <c r="AA198" s="6">
        <v>37633048.030000001</v>
      </c>
      <c r="AC198" s="23"/>
      <c r="AD198" s="1" t="s">
        <v>21</v>
      </c>
      <c r="AE198" s="1" t="s">
        <v>22</v>
      </c>
      <c r="AF198" s="1" t="s">
        <v>21</v>
      </c>
      <c r="AG198" s="1" t="s">
        <v>22</v>
      </c>
      <c r="AH198" s="1" t="s">
        <v>21</v>
      </c>
      <c r="AI198" s="1" t="s">
        <v>22</v>
      </c>
      <c r="AJ198" s="1" t="s">
        <v>21</v>
      </c>
      <c r="AK198" s="1" t="s">
        <v>22</v>
      </c>
      <c r="AL198" s="1" t="s">
        <v>21</v>
      </c>
      <c r="AM198" s="1" t="s">
        <v>22</v>
      </c>
      <c r="AN198" s="1" t="s">
        <v>21</v>
      </c>
      <c r="AO198" s="1" t="s">
        <v>22</v>
      </c>
      <c r="AP198" s="1" t="s">
        <v>21</v>
      </c>
      <c r="AQ198" s="1" t="s">
        <v>22</v>
      </c>
      <c r="AR198" s="1" t="s">
        <v>21</v>
      </c>
      <c r="AS198" s="1" t="s">
        <v>22</v>
      </c>
      <c r="AT198" s="1" t="s">
        <v>21</v>
      </c>
      <c r="AU198" s="1" t="s">
        <v>22</v>
      </c>
      <c r="AV198" s="1" t="s">
        <v>21</v>
      </c>
      <c r="AW198" s="1" t="s">
        <v>22</v>
      </c>
      <c r="AX198" s="1" t="s">
        <v>21</v>
      </c>
      <c r="AY198" s="1" t="s">
        <v>22</v>
      </c>
      <c r="AZ198" s="1" t="s">
        <v>21</v>
      </c>
      <c r="BA198" s="1" t="s">
        <v>22</v>
      </c>
      <c r="BB198" s="1" t="s">
        <v>21</v>
      </c>
      <c r="BC198" s="5" t="s">
        <v>22</v>
      </c>
    </row>
    <row r="199" spans="1:55" ht="15.75" thickBot="1" x14ac:dyDescent="0.3">
      <c r="A199" s="17" t="s">
        <v>108</v>
      </c>
      <c r="B199" s="4">
        <v>2600640</v>
      </c>
      <c r="C199" s="4">
        <v>3763074.03</v>
      </c>
      <c r="D199" s="4">
        <v>3825360</v>
      </c>
      <c r="E199" s="4">
        <v>5602495.8899999997</v>
      </c>
      <c r="F199" s="4">
        <v>2709840</v>
      </c>
      <c r="G199" s="4">
        <v>3666448.85</v>
      </c>
      <c r="H199" s="4">
        <v>1402380</v>
      </c>
      <c r="I199" s="4">
        <v>1755230.45</v>
      </c>
      <c r="J199" s="4">
        <v>526680</v>
      </c>
      <c r="K199" s="4">
        <v>617376.62</v>
      </c>
      <c r="L199" s="4">
        <v>1354500</v>
      </c>
      <c r="M199" s="4">
        <v>1568548.72</v>
      </c>
      <c r="N199" s="4">
        <v>2485560</v>
      </c>
      <c r="O199" s="4">
        <v>2856233.95</v>
      </c>
      <c r="P199" s="4">
        <v>2934960</v>
      </c>
      <c r="Q199" s="4">
        <v>3514862.18</v>
      </c>
      <c r="R199" s="4">
        <v>3969840</v>
      </c>
      <c r="S199" s="4">
        <v>5088243.6900000004</v>
      </c>
      <c r="T199" s="4">
        <v>2580480</v>
      </c>
      <c r="U199" s="4">
        <v>3612360.42</v>
      </c>
      <c r="V199" s="4">
        <v>2925720</v>
      </c>
      <c r="W199" s="4">
        <v>4190591.32</v>
      </c>
      <c r="X199" s="4">
        <v>2218440</v>
      </c>
      <c r="Y199" s="4">
        <v>3321403.39</v>
      </c>
      <c r="Z199" s="4">
        <v>29534400</v>
      </c>
      <c r="AA199" s="6">
        <v>39556869.509999998</v>
      </c>
      <c r="AC199" s="17" t="s">
        <v>32</v>
      </c>
      <c r="AD199" s="4">
        <v>24810</v>
      </c>
      <c r="AE199" s="4">
        <v>326920</v>
      </c>
      <c r="AF199" s="4">
        <v>10256</v>
      </c>
      <c r="AG199" s="4">
        <v>113959</v>
      </c>
      <c r="AH199" s="4">
        <v>10908</v>
      </c>
      <c r="AI199" s="4">
        <v>162094</v>
      </c>
      <c r="AJ199" s="4">
        <v>22219</v>
      </c>
      <c r="AK199" s="4">
        <v>387404</v>
      </c>
      <c r="AL199" s="4">
        <v>4330</v>
      </c>
      <c r="AM199" s="4">
        <v>103696</v>
      </c>
      <c r="AN199" s="4">
        <v>4746</v>
      </c>
      <c r="AO199" s="4">
        <v>93513</v>
      </c>
      <c r="AP199" s="2">
        <v>829</v>
      </c>
      <c r="AQ199" s="4">
        <v>16079</v>
      </c>
      <c r="AR199" s="4">
        <v>3041</v>
      </c>
      <c r="AS199" s="4">
        <v>32904</v>
      </c>
      <c r="AT199" s="4">
        <v>3334</v>
      </c>
      <c r="AU199" s="4">
        <v>78621</v>
      </c>
      <c r="AV199" s="4">
        <v>4043</v>
      </c>
      <c r="AW199" s="4">
        <v>57616</v>
      </c>
      <c r="AX199" s="2">
        <v>978</v>
      </c>
      <c r="AY199" s="4">
        <v>32221</v>
      </c>
      <c r="AZ199" s="4">
        <v>7123</v>
      </c>
      <c r="BA199" s="4">
        <v>71463</v>
      </c>
      <c r="BB199" s="4">
        <v>96617</v>
      </c>
      <c r="BC199" s="6">
        <v>1476490</v>
      </c>
    </row>
    <row r="200" spans="1:55" ht="15.75" thickBot="1" x14ac:dyDescent="0.3">
      <c r="A200" s="17" t="s">
        <v>196</v>
      </c>
      <c r="B200" s="4">
        <v>839160</v>
      </c>
      <c r="C200" s="4">
        <v>1212767.8899999999</v>
      </c>
      <c r="D200" s="4">
        <v>521640</v>
      </c>
      <c r="E200" s="4">
        <v>773033.39</v>
      </c>
      <c r="F200" s="4">
        <v>635040</v>
      </c>
      <c r="G200" s="4">
        <v>840314.79</v>
      </c>
      <c r="H200" s="4">
        <v>771120</v>
      </c>
      <c r="I200" s="4">
        <v>979354.03</v>
      </c>
      <c r="J200" s="4">
        <v>521640</v>
      </c>
      <c r="K200" s="4">
        <v>636745.13</v>
      </c>
      <c r="L200" s="4">
        <v>385560</v>
      </c>
      <c r="M200" s="4">
        <v>428892.97</v>
      </c>
      <c r="N200" s="4">
        <v>680400</v>
      </c>
      <c r="O200" s="4">
        <v>767180.16</v>
      </c>
      <c r="P200" s="4">
        <v>430920</v>
      </c>
      <c r="Q200" s="4">
        <v>492791.09</v>
      </c>
      <c r="R200" s="4">
        <v>861840</v>
      </c>
      <c r="S200" s="4">
        <v>1055624.79</v>
      </c>
      <c r="T200" s="4">
        <v>952560</v>
      </c>
      <c r="U200" s="4">
        <v>1201965.97</v>
      </c>
      <c r="V200" s="4">
        <v>453600</v>
      </c>
      <c r="W200" s="4">
        <v>635387</v>
      </c>
      <c r="X200" s="4">
        <v>632520</v>
      </c>
      <c r="Y200" s="4">
        <v>830233.7</v>
      </c>
      <c r="Z200" s="4">
        <v>7686000</v>
      </c>
      <c r="AA200" s="6">
        <v>9854290.9100000001</v>
      </c>
      <c r="AC200" s="17" t="s">
        <v>33</v>
      </c>
      <c r="AD200" s="2">
        <v>1</v>
      </c>
      <c r="AE200" s="2">
        <v>25</v>
      </c>
      <c r="AF200" s="2">
        <v>3</v>
      </c>
      <c r="AG200" s="2">
        <v>97</v>
      </c>
      <c r="AH200" s="2">
        <v>7</v>
      </c>
      <c r="AI200" s="2">
        <v>130</v>
      </c>
      <c r="AJ200" s="2">
        <v>6</v>
      </c>
      <c r="AK200" s="2">
        <v>130</v>
      </c>
      <c r="AL200" s="2">
        <v>14</v>
      </c>
      <c r="AM200" s="2">
        <v>432</v>
      </c>
      <c r="AN200" s="2">
        <v>18</v>
      </c>
      <c r="AO200" s="2">
        <v>820</v>
      </c>
      <c r="AP200" s="2">
        <v>6</v>
      </c>
      <c r="AQ200" s="2">
        <v>160</v>
      </c>
      <c r="AR200" s="2">
        <v>11</v>
      </c>
      <c r="AS200" s="2">
        <v>33</v>
      </c>
      <c r="AT200" s="2">
        <v>36</v>
      </c>
      <c r="AU200" s="2">
        <v>805</v>
      </c>
      <c r="AV200" s="2">
        <v>17</v>
      </c>
      <c r="AW200" s="2">
        <v>483</v>
      </c>
      <c r="AX200" s="2">
        <v>9</v>
      </c>
      <c r="AY200" s="2">
        <v>352</v>
      </c>
      <c r="AZ200" s="2">
        <v>10</v>
      </c>
      <c r="BA200" s="2">
        <v>431</v>
      </c>
      <c r="BB200" s="2">
        <v>138</v>
      </c>
      <c r="BC200" s="6">
        <v>3898</v>
      </c>
    </row>
    <row r="201" spans="1:55" ht="15.75" thickBot="1" x14ac:dyDescent="0.3">
      <c r="A201" s="17" t="s">
        <v>198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4">
        <v>423360</v>
      </c>
      <c r="M201" s="4">
        <v>452995.2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4">
        <v>423360</v>
      </c>
      <c r="AA201" s="6">
        <v>452995.2</v>
      </c>
      <c r="AC201" s="17" t="s">
        <v>34</v>
      </c>
      <c r="AD201" s="2">
        <v>238</v>
      </c>
      <c r="AE201" s="4">
        <v>12091</v>
      </c>
      <c r="AF201" s="2">
        <v>2</v>
      </c>
      <c r="AG201" s="2">
        <v>50</v>
      </c>
      <c r="AH201" s="2">
        <v>33</v>
      </c>
      <c r="AI201" s="2">
        <v>344</v>
      </c>
      <c r="AJ201" s="2">
        <v>8</v>
      </c>
      <c r="AK201" s="2">
        <v>81</v>
      </c>
      <c r="AL201" s="2">
        <v>9</v>
      </c>
      <c r="AM201" s="2">
        <v>70</v>
      </c>
      <c r="AN201" s="2">
        <v>46</v>
      </c>
      <c r="AO201" s="2">
        <v>154</v>
      </c>
      <c r="AP201" s="2">
        <v>21</v>
      </c>
      <c r="AQ201" s="2">
        <v>353</v>
      </c>
      <c r="AR201" s="2">
        <v>25</v>
      </c>
      <c r="AS201" s="2">
        <v>149</v>
      </c>
      <c r="AT201" s="2">
        <v>4</v>
      </c>
      <c r="AU201" s="2">
        <v>280</v>
      </c>
      <c r="AV201" s="2">
        <v>22</v>
      </c>
      <c r="AW201" s="2">
        <v>355</v>
      </c>
      <c r="AX201" s="4">
        <v>1392</v>
      </c>
      <c r="AY201" s="4">
        <v>4623</v>
      </c>
      <c r="AZ201" s="2">
        <v>4</v>
      </c>
      <c r="BA201" s="2">
        <v>148</v>
      </c>
      <c r="BB201" s="4">
        <v>1804</v>
      </c>
      <c r="BC201" s="6">
        <v>18698</v>
      </c>
    </row>
    <row r="202" spans="1:55" ht="15.75" thickBot="1" x14ac:dyDescent="0.3">
      <c r="A202" s="17" t="s">
        <v>109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4">
        <v>20160</v>
      </c>
      <c r="K202" s="4">
        <v>27417.599999999999</v>
      </c>
      <c r="L202" s="2">
        <v>0</v>
      </c>
      <c r="M202" s="2">
        <v>0</v>
      </c>
      <c r="N202" s="4">
        <v>20165</v>
      </c>
      <c r="O202" s="4">
        <v>27134.400000000001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4">
        <v>40325</v>
      </c>
      <c r="AA202" s="6">
        <v>54552</v>
      </c>
      <c r="AC202" s="17" t="s">
        <v>35</v>
      </c>
      <c r="AD202" s="4">
        <v>85980</v>
      </c>
      <c r="AE202" s="4">
        <v>348663</v>
      </c>
      <c r="AF202" s="4">
        <v>21739</v>
      </c>
      <c r="AG202" s="4">
        <v>95682</v>
      </c>
      <c r="AH202" s="4">
        <v>44747</v>
      </c>
      <c r="AI202" s="4">
        <v>190664</v>
      </c>
      <c r="AJ202" s="4">
        <v>16980</v>
      </c>
      <c r="AK202" s="4">
        <v>40530</v>
      </c>
      <c r="AL202" s="4">
        <v>7395</v>
      </c>
      <c r="AM202" s="4">
        <v>24523</v>
      </c>
      <c r="AN202" s="2">
        <v>17</v>
      </c>
      <c r="AO202" s="2">
        <v>470</v>
      </c>
      <c r="AP202" s="4">
        <v>72617</v>
      </c>
      <c r="AQ202" s="4">
        <v>258412</v>
      </c>
      <c r="AR202" s="4">
        <v>33966</v>
      </c>
      <c r="AS202" s="4">
        <v>109940</v>
      </c>
      <c r="AT202" s="4">
        <v>33865</v>
      </c>
      <c r="AU202" s="4">
        <v>218158</v>
      </c>
      <c r="AV202" s="4">
        <v>12106</v>
      </c>
      <c r="AW202" s="4">
        <v>44817</v>
      </c>
      <c r="AX202" s="4">
        <v>21220</v>
      </c>
      <c r="AY202" s="4">
        <v>98831</v>
      </c>
      <c r="AZ202" s="4">
        <v>21038</v>
      </c>
      <c r="BA202" s="4">
        <v>125177</v>
      </c>
      <c r="BB202" s="4">
        <v>371670</v>
      </c>
      <c r="BC202" s="6">
        <v>1555867</v>
      </c>
    </row>
    <row r="203" spans="1:55" ht="15.75" thickBot="1" x14ac:dyDescent="0.3">
      <c r="A203" s="17" t="s">
        <v>199</v>
      </c>
      <c r="B203" s="4">
        <v>2378880</v>
      </c>
      <c r="C203" s="4">
        <v>3310878.26</v>
      </c>
      <c r="D203" s="4">
        <v>2681280</v>
      </c>
      <c r="E203" s="4">
        <v>3898347.99</v>
      </c>
      <c r="F203" s="4">
        <v>2074626</v>
      </c>
      <c r="G203" s="4">
        <v>2826525.75</v>
      </c>
      <c r="H203" s="4">
        <v>3084480</v>
      </c>
      <c r="I203" s="4">
        <v>4040888.56</v>
      </c>
      <c r="J203" s="4">
        <v>2661120</v>
      </c>
      <c r="K203" s="4">
        <v>3056640.17</v>
      </c>
      <c r="L203" s="4">
        <v>2234052</v>
      </c>
      <c r="M203" s="4">
        <v>2525854.12</v>
      </c>
      <c r="N203" s="4">
        <v>2278080</v>
      </c>
      <c r="O203" s="4">
        <v>2558728.65</v>
      </c>
      <c r="P203" s="4">
        <v>2661120</v>
      </c>
      <c r="Q203" s="4">
        <v>3102780.48</v>
      </c>
      <c r="R203" s="4">
        <v>3447360</v>
      </c>
      <c r="S203" s="4">
        <v>4132649.93</v>
      </c>
      <c r="T203" s="4">
        <v>2822400</v>
      </c>
      <c r="U203" s="4">
        <v>3756961.62</v>
      </c>
      <c r="V203" s="4">
        <v>1612800</v>
      </c>
      <c r="W203" s="4">
        <v>2305312.85</v>
      </c>
      <c r="X203" s="4">
        <v>887040</v>
      </c>
      <c r="Y203" s="4">
        <v>1448979</v>
      </c>
      <c r="Z203" s="4">
        <v>28823238</v>
      </c>
      <c r="AA203" s="6">
        <v>36964547.380000003</v>
      </c>
      <c r="AC203" s="17" t="s">
        <v>36</v>
      </c>
      <c r="AD203" s="4">
        <v>16690</v>
      </c>
      <c r="AE203" s="4">
        <v>152206</v>
      </c>
      <c r="AF203" s="4">
        <v>1015</v>
      </c>
      <c r="AG203" s="4">
        <v>15789</v>
      </c>
      <c r="AH203" s="4">
        <v>20795</v>
      </c>
      <c r="AI203" s="4">
        <v>129419</v>
      </c>
      <c r="AJ203" s="4">
        <v>30589</v>
      </c>
      <c r="AK203" s="4">
        <v>145658</v>
      </c>
      <c r="AL203" s="4">
        <v>34484</v>
      </c>
      <c r="AM203" s="4">
        <v>139493</v>
      </c>
      <c r="AN203" s="4">
        <v>1056</v>
      </c>
      <c r="AO203" s="4">
        <v>9826</v>
      </c>
      <c r="AP203" s="2">
        <v>126</v>
      </c>
      <c r="AQ203" s="4">
        <v>2594</v>
      </c>
      <c r="AR203" s="4">
        <v>5216</v>
      </c>
      <c r="AS203" s="4">
        <v>66488</v>
      </c>
      <c r="AT203" s="4">
        <v>19342</v>
      </c>
      <c r="AU203" s="4">
        <v>116567</v>
      </c>
      <c r="AV203" s="2">
        <v>856</v>
      </c>
      <c r="AW203" s="4">
        <v>14404</v>
      </c>
      <c r="AX203" s="4">
        <v>1886</v>
      </c>
      <c r="AY203" s="4">
        <v>16804</v>
      </c>
      <c r="AZ203" s="4">
        <v>21534</v>
      </c>
      <c r="BA203" s="4">
        <v>239220</v>
      </c>
      <c r="BB203" s="4">
        <v>153589</v>
      </c>
      <c r="BC203" s="6">
        <v>1048468</v>
      </c>
    </row>
    <row r="204" spans="1:55" ht="15.75" thickBot="1" x14ac:dyDescent="0.3">
      <c r="A204" s="17" t="s">
        <v>267</v>
      </c>
      <c r="B204" s="2">
        <v>0</v>
      </c>
      <c r="C204" s="2">
        <v>0</v>
      </c>
      <c r="D204" s="4">
        <v>20160</v>
      </c>
      <c r="E204" s="4">
        <v>33062.400000000001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4">
        <v>20160</v>
      </c>
      <c r="AA204" s="6">
        <v>33062.400000000001</v>
      </c>
      <c r="AC204" s="17" t="s">
        <v>122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1</v>
      </c>
      <c r="AW204" s="2">
        <v>216</v>
      </c>
      <c r="AX204" s="2">
        <v>0</v>
      </c>
      <c r="AY204" s="2">
        <v>0</v>
      </c>
      <c r="AZ204" s="2">
        <v>0</v>
      </c>
      <c r="BA204" s="2">
        <v>0</v>
      </c>
      <c r="BB204" s="2">
        <v>1</v>
      </c>
      <c r="BC204" s="10">
        <v>216</v>
      </c>
    </row>
    <row r="205" spans="1:55" ht="15.75" thickBot="1" x14ac:dyDescent="0.3">
      <c r="A205" s="17" t="s">
        <v>201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20.47</v>
      </c>
      <c r="Q205" s="2">
        <v>558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3.6</v>
      </c>
      <c r="Y205" s="2">
        <v>120</v>
      </c>
      <c r="Z205" s="2">
        <v>24.07</v>
      </c>
      <c r="AA205" s="10">
        <v>678</v>
      </c>
      <c r="AC205" s="17" t="s">
        <v>38</v>
      </c>
      <c r="AD205" s="2">
        <v>0</v>
      </c>
      <c r="AE205" s="2">
        <v>0</v>
      </c>
      <c r="AF205" s="4">
        <v>18724</v>
      </c>
      <c r="AG205" s="4">
        <v>86714</v>
      </c>
      <c r="AH205" s="4">
        <v>28016</v>
      </c>
      <c r="AI205" s="4">
        <v>148326</v>
      </c>
      <c r="AJ205" s="4">
        <v>106801</v>
      </c>
      <c r="AK205" s="4">
        <v>706649</v>
      </c>
      <c r="AL205" s="2">
        <v>6</v>
      </c>
      <c r="AM205" s="2">
        <v>23</v>
      </c>
      <c r="AN205" s="4">
        <v>3135</v>
      </c>
      <c r="AO205" s="4">
        <v>12010</v>
      </c>
      <c r="AP205" s="4">
        <v>5761</v>
      </c>
      <c r="AQ205" s="4">
        <v>25519</v>
      </c>
      <c r="AR205" s="2">
        <v>26</v>
      </c>
      <c r="AS205" s="2">
        <v>131</v>
      </c>
      <c r="AT205" s="4">
        <v>75849</v>
      </c>
      <c r="AU205" s="4">
        <v>413075</v>
      </c>
      <c r="AV205" s="2">
        <v>1</v>
      </c>
      <c r="AW205" s="2">
        <v>50</v>
      </c>
      <c r="AX205" s="4">
        <v>105167</v>
      </c>
      <c r="AY205" s="4">
        <v>683760</v>
      </c>
      <c r="AZ205" s="4">
        <v>50586</v>
      </c>
      <c r="BA205" s="4">
        <v>245523</v>
      </c>
      <c r="BB205" s="4">
        <v>394072</v>
      </c>
      <c r="BC205" s="6">
        <v>2321780</v>
      </c>
    </row>
    <row r="206" spans="1:55" ht="15.75" thickBot="1" x14ac:dyDescent="0.3">
      <c r="A206" s="17" t="s">
        <v>215</v>
      </c>
      <c r="B206" s="4">
        <v>1721676</v>
      </c>
      <c r="C206" s="4">
        <v>2450661.33</v>
      </c>
      <c r="D206" s="4">
        <v>1771992</v>
      </c>
      <c r="E206" s="4">
        <v>2575878.6800000002</v>
      </c>
      <c r="F206" s="4">
        <v>1249920</v>
      </c>
      <c r="G206" s="4">
        <v>1713986.63</v>
      </c>
      <c r="H206" s="4">
        <v>361920</v>
      </c>
      <c r="I206" s="4">
        <v>455707.49</v>
      </c>
      <c r="J206" s="4">
        <v>291276</v>
      </c>
      <c r="K206" s="4">
        <v>375797.02</v>
      </c>
      <c r="L206" s="4">
        <v>1915200</v>
      </c>
      <c r="M206" s="4">
        <v>2277417.4700000002</v>
      </c>
      <c r="N206" s="4">
        <v>1072500</v>
      </c>
      <c r="O206" s="4">
        <v>1223687.73</v>
      </c>
      <c r="P206" s="4">
        <v>643032</v>
      </c>
      <c r="Q206" s="4">
        <v>869588.65</v>
      </c>
      <c r="R206" s="4">
        <v>1811352</v>
      </c>
      <c r="S206" s="4">
        <v>2281725.29</v>
      </c>
      <c r="T206" s="4">
        <v>1839420</v>
      </c>
      <c r="U206" s="4">
        <v>2603287.2400000002</v>
      </c>
      <c r="V206" s="4">
        <v>1269332</v>
      </c>
      <c r="W206" s="4">
        <v>1782202.88</v>
      </c>
      <c r="X206" s="4">
        <v>2012952</v>
      </c>
      <c r="Y206" s="4">
        <v>3220711.79</v>
      </c>
      <c r="Z206" s="4">
        <v>15960572</v>
      </c>
      <c r="AA206" s="6">
        <v>21830652.199999999</v>
      </c>
      <c r="AC206" s="17" t="s">
        <v>23</v>
      </c>
      <c r="AD206" s="2">
        <v>303</v>
      </c>
      <c r="AE206" s="4">
        <v>4848</v>
      </c>
      <c r="AF206" s="4">
        <v>4199</v>
      </c>
      <c r="AG206" s="4">
        <v>97528</v>
      </c>
      <c r="AH206" s="2">
        <v>327</v>
      </c>
      <c r="AI206" s="4">
        <v>5569</v>
      </c>
      <c r="AJ206" s="2">
        <v>802</v>
      </c>
      <c r="AK206" s="4">
        <v>11190</v>
      </c>
      <c r="AL206" s="2">
        <v>171</v>
      </c>
      <c r="AM206" s="4">
        <v>1199</v>
      </c>
      <c r="AN206" s="4">
        <v>3533</v>
      </c>
      <c r="AO206" s="4">
        <v>69016</v>
      </c>
      <c r="AP206" s="2">
        <v>40</v>
      </c>
      <c r="AQ206" s="2">
        <v>601</v>
      </c>
      <c r="AR206" s="2">
        <v>75</v>
      </c>
      <c r="AS206" s="4">
        <v>1554</v>
      </c>
      <c r="AT206" s="2">
        <v>26</v>
      </c>
      <c r="AU206" s="2">
        <v>356</v>
      </c>
      <c r="AV206" s="4">
        <v>1535</v>
      </c>
      <c r="AW206" s="4">
        <v>52721</v>
      </c>
      <c r="AX206" s="2">
        <v>45</v>
      </c>
      <c r="AY206" s="4">
        <v>1573</v>
      </c>
      <c r="AZ206" s="2">
        <v>837</v>
      </c>
      <c r="BA206" s="4">
        <v>41422</v>
      </c>
      <c r="BB206" s="4">
        <v>11893</v>
      </c>
      <c r="BC206" s="6">
        <v>287577</v>
      </c>
    </row>
    <row r="207" spans="1:55" ht="15.75" thickBot="1" x14ac:dyDescent="0.3">
      <c r="A207" s="17" t="s">
        <v>90</v>
      </c>
      <c r="B207" s="2">
        <v>0</v>
      </c>
      <c r="C207" s="2">
        <v>0</v>
      </c>
      <c r="D207" s="2">
        <v>0</v>
      </c>
      <c r="E207" s="2">
        <v>0</v>
      </c>
      <c r="F207" s="4">
        <v>624960</v>
      </c>
      <c r="G207" s="4">
        <v>891979.2</v>
      </c>
      <c r="H207" s="4">
        <v>211680</v>
      </c>
      <c r="I207" s="4">
        <v>292118.40000000002</v>
      </c>
      <c r="J207" s="2">
        <v>0</v>
      </c>
      <c r="K207" s="2">
        <v>0</v>
      </c>
      <c r="L207" s="4">
        <v>745920</v>
      </c>
      <c r="M207" s="4">
        <v>905621.47</v>
      </c>
      <c r="N207" s="2">
        <v>0</v>
      </c>
      <c r="O207" s="2">
        <v>0</v>
      </c>
      <c r="P207" s="4">
        <v>201600</v>
      </c>
      <c r="Q207" s="4">
        <v>239904</v>
      </c>
      <c r="R207" s="4">
        <v>403200</v>
      </c>
      <c r="S207" s="4">
        <v>484495.2</v>
      </c>
      <c r="T207" s="4">
        <v>264600</v>
      </c>
      <c r="U207" s="4">
        <v>347022.9</v>
      </c>
      <c r="V207" s="4">
        <v>529200</v>
      </c>
      <c r="W207" s="4">
        <v>766863.72</v>
      </c>
      <c r="X207" s="4">
        <v>458640</v>
      </c>
      <c r="Y207" s="4">
        <v>715340.81</v>
      </c>
      <c r="Z207" s="4">
        <v>3439800</v>
      </c>
      <c r="AA207" s="6">
        <v>4643345.7</v>
      </c>
      <c r="AC207" s="17" t="s">
        <v>39</v>
      </c>
      <c r="AD207" s="2">
        <v>6</v>
      </c>
      <c r="AE207" s="2">
        <v>88</v>
      </c>
      <c r="AF207" s="2">
        <v>2</v>
      </c>
      <c r="AG207" s="2">
        <v>40</v>
      </c>
      <c r="AH207" s="2">
        <v>1</v>
      </c>
      <c r="AI207" s="2">
        <v>36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3</v>
      </c>
      <c r="AQ207" s="2">
        <v>67</v>
      </c>
      <c r="AR207" s="2">
        <v>17</v>
      </c>
      <c r="AS207" s="2">
        <v>46</v>
      </c>
      <c r="AT207" s="2">
        <v>13</v>
      </c>
      <c r="AU207" s="2">
        <v>40</v>
      </c>
      <c r="AV207" s="2">
        <v>4</v>
      </c>
      <c r="AW207" s="2">
        <v>50</v>
      </c>
      <c r="AX207" s="2">
        <v>1</v>
      </c>
      <c r="AY207" s="2">
        <v>52</v>
      </c>
      <c r="AZ207" s="2">
        <v>2</v>
      </c>
      <c r="BA207" s="2">
        <v>34</v>
      </c>
      <c r="BB207" s="2">
        <v>49</v>
      </c>
      <c r="BC207" s="10">
        <v>453</v>
      </c>
    </row>
    <row r="208" spans="1:55" ht="15.75" thickBot="1" x14ac:dyDescent="0.3">
      <c r="A208" s="17" t="s">
        <v>110</v>
      </c>
      <c r="B208" s="4">
        <v>2268666</v>
      </c>
      <c r="C208" s="4">
        <v>3278389.85</v>
      </c>
      <c r="D208" s="4">
        <v>2295864</v>
      </c>
      <c r="E208" s="4">
        <v>3373374.56</v>
      </c>
      <c r="F208" s="4">
        <v>2244276</v>
      </c>
      <c r="G208" s="4">
        <v>3095354.27</v>
      </c>
      <c r="H208" s="4">
        <v>1942920</v>
      </c>
      <c r="I208" s="4">
        <v>2558763.34</v>
      </c>
      <c r="J208" s="4">
        <v>714246</v>
      </c>
      <c r="K208" s="4">
        <v>858671.7</v>
      </c>
      <c r="L208" s="4">
        <v>573720</v>
      </c>
      <c r="M208" s="4">
        <v>728353.45</v>
      </c>
      <c r="N208" s="4">
        <v>1813806</v>
      </c>
      <c r="O208" s="4">
        <v>2146569.48</v>
      </c>
      <c r="P208" s="4">
        <v>1573740</v>
      </c>
      <c r="Q208" s="4">
        <v>1835743.73</v>
      </c>
      <c r="R208" s="4">
        <v>1086120</v>
      </c>
      <c r="S208" s="4">
        <v>1412347.91</v>
      </c>
      <c r="T208" s="4">
        <v>2344164</v>
      </c>
      <c r="U208" s="4">
        <v>3280320.47</v>
      </c>
      <c r="V208" s="4">
        <v>3150492</v>
      </c>
      <c r="W208" s="4">
        <v>4463770.59</v>
      </c>
      <c r="X208" s="4">
        <v>3500076</v>
      </c>
      <c r="Y208" s="4">
        <v>5256647.5999999996</v>
      </c>
      <c r="Z208" s="4">
        <v>23508090</v>
      </c>
      <c r="AA208" s="6">
        <v>32288306.949999999</v>
      </c>
      <c r="AC208" s="17" t="s">
        <v>24</v>
      </c>
      <c r="AD208" s="4">
        <v>39171</v>
      </c>
      <c r="AE208" s="4">
        <v>44099</v>
      </c>
      <c r="AF208" s="2">
        <v>16</v>
      </c>
      <c r="AG208" s="2">
        <v>224</v>
      </c>
      <c r="AH208" s="4">
        <v>12026</v>
      </c>
      <c r="AI208" s="4">
        <v>11539</v>
      </c>
      <c r="AJ208" s="4">
        <v>88809</v>
      </c>
      <c r="AK208" s="4">
        <v>94093</v>
      </c>
      <c r="AL208" s="4">
        <v>25234</v>
      </c>
      <c r="AM208" s="4">
        <v>25984</v>
      </c>
      <c r="AN208" s="2">
        <v>23</v>
      </c>
      <c r="AO208" s="2">
        <v>144</v>
      </c>
      <c r="AP208" s="4">
        <v>53111</v>
      </c>
      <c r="AQ208" s="4">
        <v>54895</v>
      </c>
      <c r="AR208" s="4">
        <v>67031</v>
      </c>
      <c r="AS208" s="4">
        <v>70576</v>
      </c>
      <c r="AT208" s="4">
        <v>29731</v>
      </c>
      <c r="AU208" s="4">
        <v>34420</v>
      </c>
      <c r="AV208" s="4">
        <v>47712</v>
      </c>
      <c r="AW208" s="4">
        <v>41806</v>
      </c>
      <c r="AX208" s="4">
        <v>33814</v>
      </c>
      <c r="AY208" s="4">
        <v>44260</v>
      </c>
      <c r="AZ208" s="4">
        <v>53999</v>
      </c>
      <c r="BA208" s="4">
        <v>54260</v>
      </c>
      <c r="BB208" s="4">
        <v>450677</v>
      </c>
      <c r="BC208" s="6">
        <v>476300</v>
      </c>
    </row>
    <row r="209" spans="1:55" ht="15.75" thickBot="1" x14ac:dyDescent="0.3">
      <c r="A209" s="17" t="s">
        <v>236</v>
      </c>
      <c r="B209" s="4">
        <v>113400</v>
      </c>
      <c r="C209" s="4">
        <v>164447.01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4">
        <v>113400</v>
      </c>
      <c r="K209" s="4">
        <v>137191.32</v>
      </c>
      <c r="L209" s="2">
        <v>0</v>
      </c>
      <c r="M209" s="2">
        <v>0</v>
      </c>
      <c r="N209" s="4">
        <v>113400</v>
      </c>
      <c r="O209" s="4">
        <v>131332.51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4">
        <v>340200</v>
      </c>
      <c r="AA209" s="6">
        <v>432970.84</v>
      </c>
      <c r="AC209" s="17" t="s">
        <v>40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1</v>
      </c>
      <c r="AM209" s="2">
        <v>2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1</v>
      </c>
      <c r="BC209" s="10">
        <v>2</v>
      </c>
    </row>
    <row r="210" spans="1:55" ht="15.75" thickBot="1" x14ac:dyDescent="0.3">
      <c r="A210" s="17" t="s">
        <v>268</v>
      </c>
      <c r="B210" s="2">
        <v>0</v>
      </c>
      <c r="C210" s="2">
        <v>0</v>
      </c>
      <c r="D210" s="4">
        <v>201600</v>
      </c>
      <c r="E210" s="4">
        <v>271668.09999999998</v>
      </c>
      <c r="F210" s="2">
        <v>0</v>
      </c>
      <c r="G210" s="2">
        <v>0</v>
      </c>
      <c r="H210" s="4">
        <v>100800</v>
      </c>
      <c r="I210" s="4">
        <v>143640</v>
      </c>
      <c r="J210" s="4">
        <v>100800</v>
      </c>
      <c r="K210" s="4">
        <v>134870.39999999999</v>
      </c>
      <c r="L210" s="2">
        <v>0</v>
      </c>
      <c r="M210" s="2">
        <v>0</v>
      </c>
      <c r="N210" s="2">
        <v>0</v>
      </c>
      <c r="O210" s="2">
        <v>0</v>
      </c>
      <c r="P210" s="4">
        <v>201600</v>
      </c>
      <c r="Q210" s="4">
        <v>234864</v>
      </c>
      <c r="R210" s="4">
        <v>100800</v>
      </c>
      <c r="S210" s="4">
        <v>126878.02</v>
      </c>
      <c r="T210" s="2">
        <v>0</v>
      </c>
      <c r="U210" s="2">
        <v>0</v>
      </c>
      <c r="V210" s="4">
        <v>201600</v>
      </c>
      <c r="W210" s="4">
        <v>289537.53000000003</v>
      </c>
      <c r="X210" s="4">
        <v>100800</v>
      </c>
      <c r="Y210" s="4">
        <v>157335.09</v>
      </c>
      <c r="Z210" s="4">
        <v>1008000</v>
      </c>
      <c r="AA210" s="6">
        <v>1358793.14</v>
      </c>
      <c r="AC210" s="17" t="s">
        <v>41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4</v>
      </c>
      <c r="AW210" s="2">
        <v>26</v>
      </c>
      <c r="AX210" s="2">
        <v>0</v>
      </c>
      <c r="AY210" s="2">
        <v>0</v>
      </c>
      <c r="AZ210" s="2">
        <v>0</v>
      </c>
      <c r="BA210" s="2">
        <v>0</v>
      </c>
      <c r="BB210" s="2">
        <v>4</v>
      </c>
      <c r="BC210" s="10">
        <v>26</v>
      </c>
    </row>
    <row r="211" spans="1:55" ht="15.75" thickBot="1" x14ac:dyDescent="0.3">
      <c r="A211" s="18" t="s">
        <v>30</v>
      </c>
      <c r="B211" s="8">
        <v>223607732.47</v>
      </c>
      <c r="C211" s="8">
        <v>317760781.25</v>
      </c>
      <c r="D211" s="8">
        <v>213756898.19999999</v>
      </c>
      <c r="E211" s="8">
        <v>313667748.79000002</v>
      </c>
      <c r="F211" s="8">
        <v>199285648.90000001</v>
      </c>
      <c r="G211" s="8">
        <v>282669993.31</v>
      </c>
      <c r="H211" s="8">
        <v>173261743.22999999</v>
      </c>
      <c r="I211" s="8">
        <v>230900746.56999999</v>
      </c>
      <c r="J211" s="8">
        <v>126351445.20999999</v>
      </c>
      <c r="K211" s="8">
        <v>155663632.44999999</v>
      </c>
      <c r="L211" s="8">
        <v>192795827.88</v>
      </c>
      <c r="M211" s="8">
        <v>225042019.43000001</v>
      </c>
      <c r="N211" s="8">
        <v>232719656.55000001</v>
      </c>
      <c r="O211" s="8">
        <v>270276276.19</v>
      </c>
      <c r="P211" s="8">
        <v>219712771.96000001</v>
      </c>
      <c r="Q211" s="8">
        <v>258399185.19</v>
      </c>
      <c r="R211" s="8">
        <v>220208079.02000001</v>
      </c>
      <c r="S211" s="8">
        <v>273023227.13</v>
      </c>
      <c r="T211" s="8">
        <v>242830632.41999999</v>
      </c>
      <c r="U211" s="8">
        <v>318357750.70999998</v>
      </c>
      <c r="V211" s="8">
        <v>201839054.00999999</v>
      </c>
      <c r="W211" s="8">
        <v>283093148.05000001</v>
      </c>
      <c r="X211" s="8">
        <v>209321996.38999999</v>
      </c>
      <c r="Y211" s="8">
        <v>317891826.49000001</v>
      </c>
      <c r="Z211" s="8">
        <v>2455691486.2399998</v>
      </c>
      <c r="AA211" s="9">
        <v>3246746335.5599999</v>
      </c>
      <c r="AC211" s="17" t="s">
        <v>123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3</v>
      </c>
      <c r="AQ211" s="2">
        <v>7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3</v>
      </c>
      <c r="BC211" s="10">
        <v>7</v>
      </c>
    </row>
    <row r="212" spans="1:55" ht="15.75" thickBot="1" x14ac:dyDescent="0.3">
      <c r="AC212" s="17" t="s">
        <v>42</v>
      </c>
      <c r="AD212" s="4">
        <v>1383665</v>
      </c>
      <c r="AE212" s="4">
        <v>1344158</v>
      </c>
      <c r="AF212" s="4">
        <v>1199922</v>
      </c>
      <c r="AG212" s="4">
        <v>1294801</v>
      </c>
      <c r="AH212" s="4">
        <v>1760833</v>
      </c>
      <c r="AI212" s="4">
        <v>1578863</v>
      </c>
      <c r="AJ212" s="4">
        <v>1103271</v>
      </c>
      <c r="AK212" s="4">
        <v>993161</v>
      </c>
      <c r="AL212" s="4">
        <v>573119</v>
      </c>
      <c r="AM212" s="4">
        <v>473122</v>
      </c>
      <c r="AN212" s="4">
        <v>846428</v>
      </c>
      <c r="AO212" s="4">
        <v>797643</v>
      </c>
      <c r="AP212" s="4">
        <v>897278</v>
      </c>
      <c r="AQ212" s="4">
        <v>782901</v>
      </c>
      <c r="AR212" s="4">
        <v>336313</v>
      </c>
      <c r="AS212" s="4">
        <v>350289</v>
      </c>
      <c r="AT212" s="4">
        <v>385167</v>
      </c>
      <c r="AU212" s="4">
        <v>436128</v>
      </c>
      <c r="AV212" s="4">
        <v>529756</v>
      </c>
      <c r="AW212" s="4">
        <v>559646</v>
      </c>
      <c r="AX212" s="4">
        <v>294385</v>
      </c>
      <c r="AY212" s="4">
        <v>324434</v>
      </c>
      <c r="AZ212" s="4">
        <v>458933</v>
      </c>
      <c r="BA212" s="4">
        <v>455990</v>
      </c>
      <c r="BB212" s="4">
        <v>9769070</v>
      </c>
      <c r="BC212" s="6">
        <v>9391136</v>
      </c>
    </row>
    <row r="213" spans="1:55" ht="19.5" thickBot="1" x14ac:dyDescent="0.3">
      <c r="A213" s="16" t="s">
        <v>272</v>
      </c>
      <c r="AC213" s="17" t="s">
        <v>72</v>
      </c>
      <c r="AD213" s="4">
        <v>96264</v>
      </c>
      <c r="AE213" s="4">
        <v>156883</v>
      </c>
      <c r="AF213" s="4">
        <v>74304</v>
      </c>
      <c r="AG213" s="4">
        <v>85297</v>
      </c>
      <c r="AH213" s="4">
        <v>95380</v>
      </c>
      <c r="AI213" s="4">
        <v>139291</v>
      </c>
      <c r="AJ213" s="4">
        <v>85600</v>
      </c>
      <c r="AK213" s="4">
        <v>119034</v>
      </c>
      <c r="AL213" s="2">
        <v>3</v>
      </c>
      <c r="AM213" s="2">
        <v>6</v>
      </c>
      <c r="AN213" s="4">
        <v>76005</v>
      </c>
      <c r="AO213" s="4">
        <v>84187</v>
      </c>
      <c r="AP213" s="4">
        <v>120608</v>
      </c>
      <c r="AQ213" s="4">
        <v>177188</v>
      </c>
      <c r="AR213" s="2">
        <v>2</v>
      </c>
      <c r="AS213" s="2">
        <v>3</v>
      </c>
      <c r="AT213" s="4">
        <v>11000</v>
      </c>
      <c r="AU213" s="4">
        <v>27756</v>
      </c>
      <c r="AV213" s="4">
        <v>22611</v>
      </c>
      <c r="AW213" s="4">
        <v>59327</v>
      </c>
      <c r="AX213" s="2">
        <v>2</v>
      </c>
      <c r="AY213" s="2">
        <v>2</v>
      </c>
      <c r="AZ213" s="4">
        <v>11613</v>
      </c>
      <c r="BA213" s="4">
        <v>31689</v>
      </c>
      <c r="BB213" s="4">
        <v>593392</v>
      </c>
      <c r="BC213" s="6">
        <v>880663</v>
      </c>
    </row>
    <row r="214" spans="1:55" ht="15.75" thickBot="1" x14ac:dyDescent="0.3">
      <c r="A214" s="22" t="s">
        <v>7</v>
      </c>
      <c r="B214" s="24" t="s">
        <v>8</v>
      </c>
      <c r="C214" s="25"/>
      <c r="D214" s="19" t="s">
        <v>9</v>
      </c>
      <c r="E214" s="21"/>
      <c r="F214" s="19" t="s">
        <v>10</v>
      </c>
      <c r="G214" s="21"/>
      <c r="H214" s="19" t="s">
        <v>11</v>
      </c>
      <c r="I214" s="21"/>
      <c r="J214" s="19" t="s">
        <v>12</v>
      </c>
      <c r="K214" s="21"/>
      <c r="L214" s="19" t="s">
        <v>13</v>
      </c>
      <c r="M214" s="21"/>
      <c r="N214" s="19" t="s">
        <v>14</v>
      </c>
      <c r="O214" s="21"/>
      <c r="P214" s="19" t="s">
        <v>15</v>
      </c>
      <c r="Q214" s="21"/>
      <c r="R214" s="19" t="s">
        <v>16</v>
      </c>
      <c r="S214" s="21"/>
      <c r="T214" s="19" t="s">
        <v>17</v>
      </c>
      <c r="U214" s="21"/>
      <c r="V214" s="19" t="s">
        <v>18</v>
      </c>
      <c r="W214" s="21"/>
      <c r="X214" s="19" t="s">
        <v>19</v>
      </c>
      <c r="Y214" s="21"/>
      <c r="Z214" s="19" t="s">
        <v>20</v>
      </c>
      <c r="AA214" s="20"/>
      <c r="AC214" s="17" t="s">
        <v>44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1</v>
      </c>
      <c r="AO214" s="2">
        <v>3</v>
      </c>
      <c r="AP214" s="2">
        <v>1</v>
      </c>
      <c r="AQ214" s="2">
        <v>5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2</v>
      </c>
      <c r="BC214" s="10">
        <v>8</v>
      </c>
    </row>
    <row r="215" spans="1:55" ht="26.25" thickBot="1" x14ac:dyDescent="0.3">
      <c r="A215" s="23"/>
      <c r="B215" s="1" t="s">
        <v>21</v>
      </c>
      <c r="C215" s="1" t="s">
        <v>22</v>
      </c>
      <c r="D215" s="1" t="s">
        <v>21</v>
      </c>
      <c r="E215" s="1" t="s">
        <v>22</v>
      </c>
      <c r="F215" s="1" t="s">
        <v>21</v>
      </c>
      <c r="G215" s="1" t="s">
        <v>22</v>
      </c>
      <c r="H215" s="1" t="s">
        <v>21</v>
      </c>
      <c r="I215" s="1" t="s">
        <v>22</v>
      </c>
      <c r="J215" s="1" t="s">
        <v>21</v>
      </c>
      <c r="K215" s="1" t="s">
        <v>22</v>
      </c>
      <c r="L215" s="1" t="s">
        <v>21</v>
      </c>
      <c r="M215" s="1" t="s">
        <v>22</v>
      </c>
      <c r="N215" s="1" t="s">
        <v>21</v>
      </c>
      <c r="O215" s="1" t="s">
        <v>22</v>
      </c>
      <c r="P215" s="1" t="s">
        <v>21</v>
      </c>
      <c r="Q215" s="1" t="s">
        <v>22</v>
      </c>
      <c r="R215" s="1" t="s">
        <v>21</v>
      </c>
      <c r="S215" s="1" t="s">
        <v>22</v>
      </c>
      <c r="T215" s="1" t="s">
        <v>21</v>
      </c>
      <c r="U215" s="1" t="s">
        <v>22</v>
      </c>
      <c r="V215" s="1" t="s">
        <v>21</v>
      </c>
      <c r="W215" s="1" t="s">
        <v>22</v>
      </c>
      <c r="X215" s="1" t="s">
        <v>21</v>
      </c>
      <c r="Y215" s="1" t="s">
        <v>22</v>
      </c>
      <c r="Z215" s="1" t="s">
        <v>21</v>
      </c>
      <c r="AA215" s="5" t="s">
        <v>22</v>
      </c>
      <c r="AC215" s="17" t="s">
        <v>45</v>
      </c>
      <c r="AD215" s="4">
        <v>4828</v>
      </c>
      <c r="AE215" s="4">
        <v>116668</v>
      </c>
      <c r="AF215" s="4">
        <v>83528</v>
      </c>
      <c r="AG215" s="4">
        <v>343205</v>
      </c>
      <c r="AH215" s="4">
        <v>11474</v>
      </c>
      <c r="AI215" s="4">
        <v>85833</v>
      </c>
      <c r="AJ215" s="2">
        <v>369</v>
      </c>
      <c r="AK215" s="4">
        <v>12176</v>
      </c>
      <c r="AL215" s="2">
        <v>13</v>
      </c>
      <c r="AM215" s="2">
        <v>96</v>
      </c>
      <c r="AN215" s="4">
        <v>49500</v>
      </c>
      <c r="AO215" s="4">
        <v>138106</v>
      </c>
      <c r="AP215" s="4">
        <v>13529</v>
      </c>
      <c r="AQ215" s="4">
        <v>111320</v>
      </c>
      <c r="AR215" s="4">
        <v>9842</v>
      </c>
      <c r="AS215" s="4">
        <v>41053</v>
      </c>
      <c r="AT215" s="4">
        <v>74593</v>
      </c>
      <c r="AU215" s="4">
        <v>318327</v>
      </c>
      <c r="AV215" s="4">
        <v>10081</v>
      </c>
      <c r="AW215" s="4">
        <v>71720</v>
      </c>
      <c r="AX215" s="4">
        <v>64477</v>
      </c>
      <c r="AY215" s="4">
        <v>293402</v>
      </c>
      <c r="AZ215" s="4">
        <v>11513</v>
      </c>
      <c r="BA215" s="4">
        <v>63031</v>
      </c>
      <c r="BB215" s="4">
        <v>333747</v>
      </c>
      <c r="BC215" s="6">
        <v>1594937</v>
      </c>
    </row>
    <row r="216" spans="1:55" ht="15.75" thickBot="1" x14ac:dyDescent="0.3">
      <c r="A216" s="17" t="s">
        <v>32</v>
      </c>
      <c r="B216" s="4">
        <v>169079862.90000001</v>
      </c>
      <c r="C216" s="4">
        <v>22643966.710000001</v>
      </c>
      <c r="D216" s="4">
        <v>219196808.84</v>
      </c>
      <c r="E216" s="4">
        <v>37035945.57</v>
      </c>
      <c r="F216" s="4">
        <v>249102778.30000001</v>
      </c>
      <c r="G216" s="4">
        <v>47083150.350000001</v>
      </c>
      <c r="H216" s="4">
        <v>188240935.80000001</v>
      </c>
      <c r="I216" s="4">
        <v>31634692.32</v>
      </c>
      <c r="J216" s="4">
        <v>295914743.5</v>
      </c>
      <c r="K216" s="4">
        <v>47208472.619999997</v>
      </c>
      <c r="L216" s="4">
        <v>239909174</v>
      </c>
      <c r="M216" s="4">
        <v>38547338.259999998</v>
      </c>
      <c r="N216" s="4">
        <v>219815678.5</v>
      </c>
      <c r="O216" s="4">
        <v>36534758.719999999</v>
      </c>
      <c r="P216" s="4">
        <v>293174848.19999999</v>
      </c>
      <c r="Q216" s="4">
        <v>45564466.119999997</v>
      </c>
      <c r="R216" s="4">
        <v>202938168.09999999</v>
      </c>
      <c r="S216" s="4">
        <v>40062206.289999999</v>
      </c>
      <c r="T216" s="4">
        <v>194288910</v>
      </c>
      <c r="U216" s="4">
        <v>38908760.880000003</v>
      </c>
      <c r="V216" s="4">
        <v>255839535.5</v>
      </c>
      <c r="W216" s="4">
        <v>49149203.109999999</v>
      </c>
      <c r="X216" s="4">
        <v>266929808</v>
      </c>
      <c r="Y216" s="4">
        <v>45341374.869999997</v>
      </c>
      <c r="Z216" s="4">
        <v>2794431251.6399999</v>
      </c>
      <c r="AA216" s="6">
        <v>479714335.81999999</v>
      </c>
      <c r="AC216" s="17" t="s">
        <v>402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4">
        <v>35050</v>
      </c>
      <c r="AO216" s="4">
        <v>46186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4">
        <v>35050</v>
      </c>
      <c r="BC216" s="6">
        <v>46186</v>
      </c>
    </row>
    <row r="217" spans="1:55" ht="15.75" thickBot="1" x14ac:dyDescent="0.3">
      <c r="A217" s="17" t="s">
        <v>33</v>
      </c>
      <c r="B217" s="4">
        <v>11394.4</v>
      </c>
      <c r="C217" s="4">
        <v>13998.63</v>
      </c>
      <c r="D217" s="4">
        <v>10279.299999999999</v>
      </c>
      <c r="E217" s="4">
        <v>13159.35</v>
      </c>
      <c r="F217" s="4">
        <v>22884.9</v>
      </c>
      <c r="G217" s="4">
        <v>31889.7</v>
      </c>
      <c r="H217" s="2">
        <v>2.7</v>
      </c>
      <c r="I217" s="2">
        <v>3</v>
      </c>
      <c r="J217" s="4">
        <v>13011.6</v>
      </c>
      <c r="K217" s="4">
        <v>14021.02</v>
      </c>
      <c r="L217" s="4">
        <v>17560.8</v>
      </c>
      <c r="M217" s="4">
        <v>13889.48</v>
      </c>
      <c r="N217" s="4">
        <v>13927.3</v>
      </c>
      <c r="O217" s="4">
        <v>14540.07</v>
      </c>
      <c r="P217" s="4">
        <v>12903.55</v>
      </c>
      <c r="Q217" s="4">
        <v>14432.34</v>
      </c>
      <c r="R217" s="4">
        <v>29006.6</v>
      </c>
      <c r="S217" s="4">
        <v>33331.54</v>
      </c>
      <c r="T217" s="4">
        <v>106763.7</v>
      </c>
      <c r="U217" s="4">
        <v>59838.400000000001</v>
      </c>
      <c r="V217" s="4">
        <v>29966.2</v>
      </c>
      <c r="W217" s="4">
        <v>34522.29</v>
      </c>
      <c r="X217" s="4">
        <v>81633.600000000006</v>
      </c>
      <c r="Y217" s="4">
        <v>64157.51</v>
      </c>
      <c r="Z217" s="4">
        <v>349334.65</v>
      </c>
      <c r="AA217" s="6">
        <v>307783.33</v>
      </c>
      <c r="AC217" s="17" t="s">
        <v>92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1</v>
      </c>
      <c r="AQ217" s="2">
        <v>5</v>
      </c>
      <c r="AR217" s="2">
        <v>1</v>
      </c>
      <c r="AS217" s="2">
        <v>100</v>
      </c>
      <c r="AT217" s="2">
        <v>0</v>
      </c>
      <c r="AU217" s="2">
        <v>0</v>
      </c>
      <c r="AV217" s="2">
        <v>4</v>
      </c>
      <c r="AW217" s="2">
        <v>250</v>
      </c>
      <c r="AX217" s="2">
        <v>1</v>
      </c>
      <c r="AY217" s="2">
        <v>30</v>
      </c>
      <c r="AZ217" s="2">
        <v>0</v>
      </c>
      <c r="BA217" s="2">
        <v>0</v>
      </c>
      <c r="BB217" s="2">
        <v>7</v>
      </c>
      <c r="BC217" s="10">
        <v>385</v>
      </c>
    </row>
    <row r="218" spans="1:55" ht="15.75" thickBot="1" x14ac:dyDescent="0.3">
      <c r="A218" s="17" t="s">
        <v>34</v>
      </c>
      <c r="B218" s="4">
        <v>94037061</v>
      </c>
      <c r="C218" s="4">
        <v>21227445.789999999</v>
      </c>
      <c r="D218" s="4">
        <v>41605612</v>
      </c>
      <c r="E218" s="4">
        <v>17462682.699999999</v>
      </c>
      <c r="F218" s="4">
        <v>118139860.5</v>
      </c>
      <c r="G218" s="4">
        <v>37266927.030000001</v>
      </c>
      <c r="H218" s="4">
        <v>101023873</v>
      </c>
      <c r="I218" s="4">
        <v>19937487.850000001</v>
      </c>
      <c r="J218" s="4">
        <v>79534676</v>
      </c>
      <c r="K218" s="4">
        <v>18941398.579999998</v>
      </c>
      <c r="L218" s="4">
        <v>89788098</v>
      </c>
      <c r="M218" s="4">
        <v>24523877.109999999</v>
      </c>
      <c r="N218" s="4">
        <v>130197171</v>
      </c>
      <c r="O218" s="4">
        <v>32900558.84</v>
      </c>
      <c r="P218" s="4">
        <v>77531816</v>
      </c>
      <c r="Q218" s="4">
        <v>19557499.57</v>
      </c>
      <c r="R218" s="4">
        <v>80481892.200000003</v>
      </c>
      <c r="S218" s="4">
        <v>14779434.539999999</v>
      </c>
      <c r="T218" s="4">
        <v>43262944.200000003</v>
      </c>
      <c r="U218" s="4">
        <v>7971088.2999999998</v>
      </c>
      <c r="V218" s="4">
        <v>88149477.400000006</v>
      </c>
      <c r="W218" s="4">
        <v>19823830.629999999</v>
      </c>
      <c r="X218" s="4">
        <v>60031138</v>
      </c>
      <c r="Y218" s="4">
        <v>13371981.91</v>
      </c>
      <c r="Z218" s="4">
        <v>1003783619.3</v>
      </c>
      <c r="AA218" s="6">
        <v>247764212.84999999</v>
      </c>
      <c r="AC218" s="17" t="s">
        <v>46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27</v>
      </c>
      <c r="AK218" s="2">
        <v>121</v>
      </c>
      <c r="AL218" s="2">
        <v>10</v>
      </c>
      <c r="AM218" s="2">
        <v>4</v>
      </c>
      <c r="AN218" s="2">
        <v>0</v>
      </c>
      <c r="AO218" s="2">
        <v>0</v>
      </c>
      <c r="AP218" s="2">
        <v>1</v>
      </c>
      <c r="AQ218" s="2">
        <v>13</v>
      </c>
      <c r="AR218" s="2">
        <v>0</v>
      </c>
      <c r="AS218" s="2">
        <v>0</v>
      </c>
      <c r="AT218" s="2">
        <v>9</v>
      </c>
      <c r="AU218" s="2">
        <v>40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47</v>
      </c>
      <c r="BC218" s="10">
        <v>178</v>
      </c>
    </row>
    <row r="219" spans="1:55" ht="15.75" thickBot="1" x14ac:dyDescent="0.3">
      <c r="A219" s="17" t="s">
        <v>35</v>
      </c>
      <c r="B219" s="4">
        <v>431280</v>
      </c>
      <c r="C219" s="4">
        <v>413638.72</v>
      </c>
      <c r="D219" s="4">
        <v>374910</v>
      </c>
      <c r="E219" s="4">
        <v>314080.71000000002</v>
      </c>
      <c r="F219" s="4">
        <v>6713728</v>
      </c>
      <c r="G219" s="4">
        <v>847094.52</v>
      </c>
      <c r="H219" s="4">
        <v>870510</v>
      </c>
      <c r="I219" s="4">
        <v>657750.9</v>
      </c>
      <c r="J219" s="4">
        <v>337250</v>
      </c>
      <c r="K219" s="4">
        <v>259793.63</v>
      </c>
      <c r="L219" s="4">
        <v>437524</v>
      </c>
      <c r="M219" s="4">
        <v>341635.59</v>
      </c>
      <c r="N219" s="4">
        <v>617268</v>
      </c>
      <c r="O219" s="4">
        <v>536278.04</v>
      </c>
      <c r="P219" s="4">
        <v>475410</v>
      </c>
      <c r="Q219" s="4">
        <v>440856.57</v>
      </c>
      <c r="R219" s="4">
        <v>600215</v>
      </c>
      <c r="S219" s="4">
        <v>519869.47</v>
      </c>
      <c r="T219" s="4">
        <v>350100</v>
      </c>
      <c r="U219" s="4">
        <v>307923.37</v>
      </c>
      <c r="V219" s="4">
        <v>597348</v>
      </c>
      <c r="W219" s="4">
        <v>570556.81000000006</v>
      </c>
      <c r="X219" s="4">
        <v>563194</v>
      </c>
      <c r="Y219" s="4">
        <v>582047.26</v>
      </c>
      <c r="Z219" s="4">
        <v>12368737</v>
      </c>
      <c r="AA219" s="6">
        <v>5791525.5899999999</v>
      </c>
      <c r="AC219" s="17" t="s">
        <v>49</v>
      </c>
      <c r="AD219" s="2">
        <v>0</v>
      </c>
      <c r="AE219" s="2">
        <v>0</v>
      </c>
      <c r="AF219" s="2">
        <v>14</v>
      </c>
      <c r="AG219" s="2">
        <v>183</v>
      </c>
      <c r="AH219" s="2">
        <v>4</v>
      </c>
      <c r="AI219" s="2">
        <v>67</v>
      </c>
      <c r="AJ219" s="2">
        <v>0</v>
      </c>
      <c r="AK219" s="2">
        <v>0</v>
      </c>
      <c r="AL219" s="2">
        <v>0</v>
      </c>
      <c r="AM219" s="2">
        <v>0</v>
      </c>
      <c r="AN219" s="2">
        <v>6</v>
      </c>
      <c r="AO219" s="2">
        <v>38</v>
      </c>
      <c r="AP219" s="2">
        <v>16</v>
      </c>
      <c r="AQ219" s="2">
        <v>97</v>
      </c>
      <c r="AR219" s="2">
        <v>0</v>
      </c>
      <c r="AS219" s="2">
        <v>0</v>
      </c>
      <c r="AT219" s="2">
        <v>0</v>
      </c>
      <c r="AU219" s="2">
        <v>0</v>
      </c>
      <c r="AV219" s="2">
        <v>2</v>
      </c>
      <c r="AW219" s="2">
        <v>85</v>
      </c>
      <c r="AX219" s="2">
        <v>129</v>
      </c>
      <c r="AY219" s="2">
        <v>766</v>
      </c>
      <c r="AZ219" s="2">
        <v>0</v>
      </c>
      <c r="BA219" s="2">
        <v>0</v>
      </c>
      <c r="BB219" s="2">
        <v>171</v>
      </c>
      <c r="BC219" s="6">
        <v>1236</v>
      </c>
    </row>
    <row r="220" spans="1:55" ht="15.75" thickBot="1" x14ac:dyDescent="0.3">
      <c r="A220" s="17" t="s">
        <v>36</v>
      </c>
      <c r="B220" s="4">
        <v>163985404.08000001</v>
      </c>
      <c r="C220" s="4">
        <v>94985804.340000004</v>
      </c>
      <c r="D220" s="4">
        <v>119406708</v>
      </c>
      <c r="E220" s="4">
        <v>73876882.310000002</v>
      </c>
      <c r="F220" s="4">
        <v>222377303.90000001</v>
      </c>
      <c r="G220" s="4">
        <v>120731552.12</v>
      </c>
      <c r="H220" s="4">
        <v>309927876.80000001</v>
      </c>
      <c r="I220" s="4">
        <v>161598817.28999999</v>
      </c>
      <c r="J220" s="4">
        <v>240711776.40000001</v>
      </c>
      <c r="K220" s="4">
        <v>123814335.45999999</v>
      </c>
      <c r="L220" s="4">
        <v>362580729.39999998</v>
      </c>
      <c r="M220" s="4">
        <v>177514055.09</v>
      </c>
      <c r="N220" s="4">
        <v>534262718.80000001</v>
      </c>
      <c r="O220" s="4">
        <v>280479112.31999999</v>
      </c>
      <c r="P220" s="4">
        <v>523545409.93000001</v>
      </c>
      <c r="Q220" s="4">
        <v>284239378.31999999</v>
      </c>
      <c r="R220" s="4">
        <v>550694486.35000002</v>
      </c>
      <c r="S220" s="4">
        <v>328822000.48000002</v>
      </c>
      <c r="T220" s="4">
        <v>563659151.79999995</v>
      </c>
      <c r="U220" s="4">
        <v>349385485.56999999</v>
      </c>
      <c r="V220" s="4">
        <v>749020418.79999995</v>
      </c>
      <c r="W220" s="4">
        <v>500598343.91000003</v>
      </c>
      <c r="X220" s="4">
        <v>667725437.70000005</v>
      </c>
      <c r="Y220" s="4">
        <v>480725486.74000001</v>
      </c>
      <c r="Z220" s="4">
        <v>5007897421.96</v>
      </c>
      <c r="AA220" s="6">
        <v>2976771253.9499998</v>
      </c>
      <c r="AC220" s="17" t="s">
        <v>50</v>
      </c>
      <c r="AD220" s="2">
        <v>47</v>
      </c>
      <c r="AE220" s="2">
        <v>770</v>
      </c>
      <c r="AF220" s="4">
        <v>1370</v>
      </c>
      <c r="AG220" s="4">
        <v>25456</v>
      </c>
      <c r="AH220" s="2">
        <v>3</v>
      </c>
      <c r="AI220" s="2">
        <v>351</v>
      </c>
      <c r="AJ220" s="2">
        <v>0</v>
      </c>
      <c r="AK220" s="2">
        <v>0</v>
      </c>
      <c r="AL220" s="2">
        <v>0</v>
      </c>
      <c r="AM220" s="2">
        <v>0</v>
      </c>
      <c r="AN220" s="2">
        <v>1</v>
      </c>
      <c r="AO220" s="2">
        <v>33</v>
      </c>
      <c r="AP220" s="2">
        <v>2</v>
      </c>
      <c r="AQ220" s="2">
        <v>35</v>
      </c>
      <c r="AR220" s="2">
        <v>8</v>
      </c>
      <c r="AS220" s="2">
        <v>15</v>
      </c>
      <c r="AT220" s="2">
        <v>2</v>
      </c>
      <c r="AU220" s="2">
        <v>62</v>
      </c>
      <c r="AV220" s="2">
        <v>1</v>
      </c>
      <c r="AW220" s="2">
        <v>42</v>
      </c>
      <c r="AX220" s="2">
        <v>3</v>
      </c>
      <c r="AY220" s="2">
        <v>47</v>
      </c>
      <c r="AZ220" s="2">
        <v>0</v>
      </c>
      <c r="BA220" s="2">
        <v>0</v>
      </c>
      <c r="BB220" s="4">
        <v>1437</v>
      </c>
      <c r="BC220" s="6">
        <v>26811</v>
      </c>
    </row>
    <row r="221" spans="1:55" ht="15.75" thickBot="1" x14ac:dyDescent="0.3">
      <c r="A221" s="17" t="s">
        <v>187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4">
        <v>18990</v>
      </c>
      <c r="O221" s="4">
        <v>12932.19</v>
      </c>
      <c r="P221" s="4">
        <v>161280</v>
      </c>
      <c r="Q221" s="4">
        <v>127411.2</v>
      </c>
      <c r="R221" s="2">
        <v>0</v>
      </c>
      <c r="S221" s="2">
        <v>0</v>
      </c>
      <c r="T221" s="2">
        <v>0</v>
      </c>
      <c r="U221" s="2">
        <v>0</v>
      </c>
      <c r="V221" s="4">
        <v>18990</v>
      </c>
      <c r="W221" s="4">
        <v>16730.189999999999</v>
      </c>
      <c r="X221" s="2">
        <v>0</v>
      </c>
      <c r="Y221" s="2">
        <v>0</v>
      </c>
      <c r="Z221" s="4">
        <v>199260</v>
      </c>
      <c r="AA221" s="6">
        <v>157073.57999999999</v>
      </c>
      <c r="AC221" s="17" t="s">
        <v>51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2</v>
      </c>
      <c r="AU221" s="2">
        <v>29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2</v>
      </c>
      <c r="BC221" s="10">
        <v>29</v>
      </c>
    </row>
    <row r="222" spans="1:55" ht="15.75" thickBot="1" x14ac:dyDescent="0.3">
      <c r="A222" s="17" t="s">
        <v>37</v>
      </c>
      <c r="B222" s="4">
        <v>780376.5</v>
      </c>
      <c r="C222" s="4">
        <v>499107.88</v>
      </c>
      <c r="D222" s="4">
        <v>287858.77</v>
      </c>
      <c r="E222" s="4">
        <v>233150.86</v>
      </c>
      <c r="F222" s="4">
        <v>175587.78</v>
      </c>
      <c r="G222" s="4">
        <v>168215.25</v>
      </c>
      <c r="H222" s="4">
        <v>784340.01</v>
      </c>
      <c r="I222" s="4">
        <v>639721.14</v>
      </c>
      <c r="J222" s="4">
        <v>476775.06</v>
      </c>
      <c r="K222" s="4">
        <v>361579.9</v>
      </c>
      <c r="L222" s="4">
        <v>825586.7</v>
      </c>
      <c r="M222" s="4">
        <v>701544.88</v>
      </c>
      <c r="N222" s="4">
        <v>103867.68</v>
      </c>
      <c r="O222" s="4">
        <v>90735.8</v>
      </c>
      <c r="P222" s="4">
        <v>33921.56</v>
      </c>
      <c r="Q222" s="4">
        <v>32458.5</v>
      </c>
      <c r="R222" s="4">
        <v>67883.42</v>
      </c>
      <c r="S222" s="4">
        <v>63186.07</v>
      </c>
      <c r="T222" s="4">
        <v>631931.13</v>
      </c>
      <c r="U222" s="4">
        <v>613591.63</v>
      </c>
      <c r="V222" s="4">
        <v>295912.45</v>
      </c>
      <c r="W222" s="4">
        <v>305741.65999999997</v>
      </c>
      <c r="X222" s="4">
        <v>453936.13</v>
      </c>
      <c r="Y222" s="4">
        <v>484750.12</v>
      </c>
      <c r="Z222" s="4">
        <v>4917977.1900000004</v>
      </c>
      <c r="AA222" s="6">
        <v>4193783.69</v>
      </c>
      <c r="AC222" s="17" t="s">
        <v>134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5</v>
      </c>
      <c r="AK222" s="2">
        <v>14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5</v>
      </c>
      <c r="BC222" s="10">
        <v>14</v>
      </c>
    </row>
    <row r="223" spans="1:55" ht="15.75" thickBot="1" x14ac:dyDescent="0.3">
      <c r="A223" s="17" t="s">
        <v>38</v>
      </c>
      <c r="B223" s="4">
        <v>58373391</v>
      </c>
      <c r="C223" s="4">
        <v>7435902.7999999998</v>
      </c>
      <c r="D223" s="4">
        <v>35721357</v>
      </c>
      <c r="E223" s="4">
        <v>5654060.2199999997</v>
      </c>
      <c r="F223" s="4">
        <v>53206138</v>
      </c>
      <c r="G223" s="4">
        <v>10580815.369999999</v>
      </c>
      <c r="H223" s="4">
        <v>41579396</v>
      </c>
      <c r="I223" s="4">
        <v>5239837.9800000004</v>
      </c>
      <c r="J223" s="4">
        <v>9466840</v>
      </c>
      <c r="K223" s="4">
        <v>1137094.5900000001</v>
      </c>
      <c r="L223" s="4">
        <v>35696733</v>
      </c>
      <c r="M223" s="4">
        <v>5100853.3600000003</v>
      </c>
      <c r="N223" s="4">
        <v>68425794</v>
      </c>
      <c r="O223" s="4">
        <v>7099337.1500000004</v>
      </c>
      <c r="P223" s="4">
        <v>25516602</v>
      </c>
      <c r="Q223" s="4">
        <v>2769143.1</v>
      </c>
      <c r="R223" s="4">
        <v>53286312</v>
      </c>
      <c r="S223" s="4">
        <v>5632603.7199999997</v>
      </c>
      <c r="T223" s="4">
        <v>36900323</v>
      </c>
      <c r="U223" s="4">
        <v>6129645.8300000001</v>
      </c>
      <c r="V223" s="4">
        <v>106466122</v>
      </c>
      <c r="W223" s="4">
        <v>17466472.739999998</v>
      </c>
      <c r="X223" s="4">
        <v>90201284</v>
      </c>
      <c r="Y223" s="4">
        <v>12432824.4</v>
      </c>
      <c r="Z223" s="4">
        <v>614840292</v>
      </c>
      <c r="AA223" s="6">
        <v>86678591.260000005</v>
      </c>
      <c r="AC223" s="17" t="s">
        <v>52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3</v>
      </c>
      <c r="AM223" s="2">
        <v>31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3</v>
      </c>
      <c r="BC223" s="10">
        <v>31</v>
      </c>
    </row>
    <row r="224" spans="1:55" ht="15.75" thickBot="1" x14ac:dyDescent="0.3">
      <c r="A224" s="17" t="s">
        <v>23</v>
      </c>
      <c r="B224" s="4">
        <v>73322682.180000007</v>
      </c>
      <c r="C224" s="4">
        <v>49081884.390000001</v>
      </c>
      <c r="D224" s="4">
        <v>68616696.620000005</v>
      </c>
      <c r="E224" s="4">
        <v>46683426.43</v>
      </c>
      <c r="F224" s="4">
        <v>70639901.310000002</v>
      </c>
      <c r="G224" s="4">
        <v>42001093.229999997</v>
      </c>
      <c r="H224" s="4">
        <v>77646090.400000006</v>
      </c>
      <c r="I224" s="4">
        <v>43256930.170000002</v>
      </c>
      <c r="J224" s="4">
        <v>46684139.060000002</v>
      </c>
      <c r="K224" s="4">
        <v>22363818.25</v>
      </c>
      <c r="L224" s="4">
        <v>15615515.65</v>
      </c>
      <c r="M224" s="4">
        <v>8932950.0899999999</v>
      </c>
      <c r="N224" s="4">
        <v>6562217.8799999999</v>
      </c>
      <c r="O224" s="4">
        <v>583004.38</v>
      </c>
      <c r="P224" s="4">
        <v>18590883.390000001</v>
      </c>
      <c r="Q224" s="4">
        <v>9359323.4199999999</v>
      </c>
      <c r="R224" s="4">
        <v>14616032.300000001</v>
      </c>
      <c r="S224" s="4">
        <v>7532044.4199999999</v>
      </c>
      <c r="T224" s="4">
        <v>12059091.52</v>
      </c>
      <c r="U224" s="4">
        <v>2418519.4</v>
      </c>
      <c r="V224" s="4">
        <v>21680929.370000001</v>
      </c>
      <c r="W224" s="4">
        <v>5165137.9800000004</v>
      </c>
      <c r="X224" s="4">
        <v>16295915.199999999</v>
      </c>
      <c r="Y224" s="4">
        <v>9696144.75</v>
      </c>
      <c r="Z224" s="4">
        <v>442330094.88</v>
      </c>
      <c r="AA224" s="6">
        <v>247074276.91</v>
      </c>
      <c r="AC224" s="17" t="s">
        <v>166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438</v>
      </c>
      <c r="AM224" s="2">
        <v>17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438</v>
      </c>
      <c r="BC224" s="10">
        <v>17</v>
      </c>
    </row>
    <row r="225" spans="1:55" ht="15.75" thickBot="1" x14ac:dyDescent="0.3">
      <c r="A225" s="17" t="s">
        <v>39</v>
      </c>
      <c r="B225" s="4">
        <v>34144276.32</v>
      </c>
      <c r="C225" s="4">
        <v>24937690.280000001</v>
      </c>
      <c r="D225" s="4">
        <v>34960226.850000001</v>
      </c>
      <c r="E225" s="4">
        <v>24612796.75</v>
      </c>
      <c r="F225" s="4">
        <v>29880467.609999999</v>
      </c>
      <c r="G225" s="4">
        <v>20245084.789999999</v>
      </c>
      <c r="H225" s="4">
        <v>29725582.390000001</v>
      </c>
      <c r="I225" s="4">
        <v>19894241.079999998</v>
      </c>
      <c r="J225" s="4">
        <v>58233336.009999998</v>
      </c>
      <c r="K225" s="4">
        <v>35476453.659999996</v>
      </c>
      <c r="L225" s="4">
        <v>36904941.810000002</v>
      </c>
      <c r="M225" s="4">
        <v>21502798.100000001</v>
      </c>
      <c r="N225" s="4">
        <v>42154881.759999998</v>
      </c>
      <c r="O225" s="4">
        <v>23518276.960000001</v>
      </c>
      <c r="P225" s="4">
        <v>42474572.25</v>
      </c>
      <c r="Q225" s="4">
        <v>26775265.760000002</v>
      </c>
      <c r="R225" s="4">
        <v>32852286.469999999</v>
      </c>
      <c r="S225" s="4">
        <v>21976157.489999998</v>
      </c>
      <c r="T225" s="4">
        <v>52682568.159999996</v>
      </c>
      <c r="U225" s="4">
        <v>38409837.43</v>
      </c>
      <c r="V225" s="4">
        <v>39905558.18</v>
      </c>
      <c r="W225" s="4">
        <v>29220581.75</v>
      </c>
      <c r="X225" s="4">
        <v>56630460.539999999</v>
      </c>
      <c r="Y225" s="4">
        <v>42695211.299999997</v>
      </c>
      <c r="Z225" s="4">
        <v>490549158.35000002</v>
      </c>
      <c r="AA225" s="6">
        <v>329264395.35000002</v>
      </c>
      <c r="AC225" s="17" t="s">
        <v>136</v>
      </c>
      <c r="AD225" s="4">
        <v>146637</v>
      </c>
      <c r="AE225" s="4">
        <v>352131</v>
      </c>
      <c r="AF225" s="4">
        <v>332202</v>
      </c>
      <c r="AG225" s="4">
        <v>754539</v>
      </c>
      <c r="AH225" s="4">
        <v>152268</v>
      </c>
      <c r="AI225" s="4">
        <v>359551</v>
      </c>
      <c r="AJ225" s="4">
        <v>108466</v>
      </c>
      <c r="AK225" s="4">
        <v>255779</v>
      </c>
      <c r="AL225" s="4">
        <v>111924</v>
      </c>
      <c r="AM225" s="4">
        <v>291935</v>
      </c>
      <c r="AN225" s="4">
        <v>290540</v>
      </c>
      <c r="AO225" s="4">
        <v>630178</v>
      </c>
      <c r="AP225" s="4">
        <v>173593</v>
      </c>
      <c r="AQ225" s="4">
        <v>376276</v>
      </c>
      <c r="AR225" s="4">
        <v>249668</v>
      </c>
      <c r="AS225" s="4">
        <v>529761</v>
      </c>
      <c r="AT225" s="4">
        <v>494971</v>
      </c>
      <c r="AU225" s="4">
        <v>1065838</v>
      </c>
      <c r="AV225" s="4">
        <v>254304</v>
      </c>
      <c r="AW225" s="4">
        <v>458367</v>
      </c>
      <c r="AX225" s="4">
        <v>135981</v>
      </c>
      <c r="AY225" s="4">
        <v>289232</v>
      </c>
      <c r="AZ225" s="4">
        <v>217666</v>
      </c>
      <c r="BA225" s="4">
        <v>457910</v>
      </c>
      <c r="BB225" s="4">
        <v>2668220</v>
      </c>
      <c r="BC225" s="6">
        <v>5821497</v>
      </c>
    </row>
    <row r="226" spans="1:55" ht="15.75" thickBot="1" x14ac:dyDescent="0.3">
      <c r="A226" s="17" t="s">
        <v>24</v>
      </c>
      <c r="B226" s="4">
        <v>79364429</v>
      </c>
      <c r="C226" s="4">
        <v>51961580.299999997</v>
      </c>
      <c r="D226" s="4">
        <v>80135539.069999993</v>
      </c>
      <c r="E226" s="4">
        <v>56820067.590000004</v>
      </c>
      <c r="F226" s="4">
        <v>122839209.06</v>
      </c>
      <c r="G226" s="4">
        <v>76388625.430000007</v>
      </c>
      <c r="H226" s="4">
        <v>68395460.730000004</v>
      </c>
      <c r="I226" s="4">
        <v>40703629.119999997</v>
      </c>
      <c r="J226" s="4">
        <v>26922143.300000001</v>
      </c>
      <c r="K226" s="4">
        <v>15437499.300000001</v>
      </c>
      <c r="L226" s="4">
        <v>67669144</v>
      </c>
      <c r="M226" s="4">
        <v>37410693.93</v>
      </c>
      <c r="N226" s="4">
        <v>69399481</v>
      </c>
      <c r="O226" s="4">
        <v>40743733.719999999</v>
      </c>
      <c r="P226" s="4">
        <v>59392489</v>
      </c>
      <c r="Q226" s="4">
        <v>33010174.600000001</v>
      </c>
      <c r="R226" s="4">
        <v>81113519</v>
      </c>
      <c r="S226" s="4">
        <v>55408628.689999998</v>
      </c>
      <c r="T226" s="4">
        <v>72078753.200000003</v>
      </c>
      <c r="U226" s="4">
        <v>50019714.909999996</v>
      </c>
      <c r="V226" s="4">
        <v>280783692.19999999</v>
      </c>
      <c r="W226" s="4">
        <v>235199264.31</v>
      </c>
      <c r="X226" s="4">
        <v>326033743.30000001</v>
      </c>
      <c r="Y226" s="4">
        <v>273508271.99000001</v>
      </c>
      <c r="Z226" s="4">
        <v>1334127602.8599999</v>
      </c>
      <c r="AA226" s="6">
        <v>966611883.88999999</v>
      </c>
      <c r="AC226" s="17" t="s">
        <v>81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1</v>
      </c>
      <c r="BA226" s="2">
        <v>28</v>
      </c>
      <c r="BB226" s="2">
        <v>1</v>
      </c>
      <c r="BC226" s="10">
        <v>28</v>
      </c>
    </row>
    <row r="227" spans="1:55" ht="15.75" thickBot="1" x14ac:dyDescent="0.3">
      <c r="A227" s="17" t="s">
        <v>40</v>
      </c>
      <c r="B227" s="4">
        <v>45803057.25</v>
      </c>
      <c r="C227" s="4">
        <v>34906915</v>
      </c>
      <c r="D227" s="4">
        <v>70121870.549999997</v>
      </c>
      <c r="E227" s="4">
        <v>52110990.210000001</v>
      </c>
      <c r="F227" s="4">
        <v>78891178.200000003</v>
      </c>
      <c r="G227" s="4">
        <v>51244353.359999999</v>
      </c>
      <c r="H227" s="4">
        <v>75399583.549999997</v>
      </c>
      <c r="I227" s="4">
        <v>49471428.649999999</v>
      </c>
      <c r="J227" s="4">
        <v>76550358.849999994</v>
      </c>
      <c r="K227" s="4">
        <v>48502015.450000003</v>
      </c>
      <c r="L227" s="4">
        <v>82898220.549999997</v>
      </c>
      <c r="M227" s="4">
        <v>50109654.630000003</v>
      </c>
      <c r="N227" s="4">
        <v>83178008.700000003</v>
      </c>
      <c r="O227" s="4">
        <v>52275972.93</v>
      </c>
      <c r="P227" s="4">
        <v>70195789</v>
      </c>
      <c r="Q227" s="4">
        <v>49129389.920000002</v>
      </c>
      <c r="R227" s="4">
        <v>71400628.799999997</v>
      </c>
      <c r="S227" s="4">
        <v>51230448.25</v>
      </c>
      <c r="T227" s="4">
        <v>101628710.45</v>
      </c>
      <c r="U227" s="4">
        <v>74739691.349999994</v>
      </c>
      <c r="V227" s="4">
        <v>54254691.950000003</v>
      </c>
      <c r="W227" s="4">
        <v>42478050.299999997</v>
      </c>
      <c r="X227" s="4">
        <v>43890149</v>
      </c>
      <c r="Y227" s="4">
        <v>38008076.810000002</v>
      </c>
      <c r="Z227" s="4">
        <v>854212246.85000002</v>
      </c>
      <c r="AA227" s="6">
        <v>594206986.86000001</v>
      </c>
      <c r="AC227" s="17" t="s">
        <v>232</v>
      </c>
      <c r="AD227" s="2">
        <v>0</v>
      </c>
      <c r="AE227" s="2">
        <v>0</v>
      </c>
      <c r="AF227" s="2">
        <v>0</v>
      </c>
      <c r="AG227" s="2">
        <v>0</v>
      </c>
      <c r="AH227" s="2">
        <v>1</v>
      </c>
      <c r="AI227" s="2">
        <v>15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1</v>
      </c>
      <c r="BC227" s="10">
        <v>15</v>
      </c>
    </row>
    <row r="228" spans="1:55" ht="15.75" thickBot="1" x14ac:dyDescent="0.3">
      <c r="A228" s="17" t="s">
        <v>77</v>
      </c>
      <c r="B228" s="4">
        <v>124521.60000000001</v>
      </c>
      <c r="C228" s="4">
        <v>94990.28</v>
      </c>
      <c r="D228" s="4">
        <v>177240</v>
      </c>
      <c r="E228" s="4">
        <v>140597.48000000001</v>
      </c>
      <c r="F228" s="4">
        <v>104376</v>
      </c>
      <c r="G228" s="4">
        <v>78555.02</v>
      </c>
      <c r="H228" s="4">
        <v>206838.8</v>
      </c>
      <c r="I228" s="4">
        <v>146223.82999999999</v>
      </c>
      <c r="J228" s="4">
        <v>84000</v>
      </c>
      <c r="K228" s="4">
        <v>52351.49</v>
      </c>
      <c r="L228" s="4">
        <v>206540</v>
      </c>
      <c r="M228" s="4">
        <v>137089.67000000001</v>
      </c>
      <c r="N228" s="4">
        <v>102540</v>
      </c>
      <c r="O228" s="4">
        <v>68131.45</v>
      </c>
      <c r="P228" s="4">
        <v>126000</v>
      </c>
      <c r="Q228" s="4">
        <v>87966.33</v>
      </c>
      <c r="R228" s="4">
        <v>122440</v>
      </c>
      <c r="S228" s="4">
        <v>101308.82</v>
      </c>
      <c r="T228" s="4">
        <v>63500</v>
      </c>
      <c r="U228" s="4">
        <v>50348.71</v>
      </c>
      <c r="V228" s="4">
        <v>170180</v>
      </c>
      <c r="W228" s="4">
        <v>148958.65</v>
      </c>
      <c r="X228" s="4">
        <v>213560</v>
      </c>
      <c r="Y228" s="4">
        <v>203922.24</v>
      </c>
      <c r="Z228" s="4">
        <v>1701736.4</v>
      </c>
      <c r="AA228" s="6">
        <v>1310443.97</v>
      </c>
      <c r="AC228" s="17" t="s">
        <v>54</v>
      </c>
      <c r="AD228" s="2">
        <v>1</v>
      </c>
      <c r="AE228" s="2">
        <v>1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2</v>
      </c>
      <c r="AU228" s="2">
        <v>398</v>
      </c>
      <c r="AV228" s="2">
        <v>0</v>
      </c>
      <c r="AW228" s="2">
        <v>0</v>
      </c>
      <c r="AX228" s="2">
        <v>2</v>
      </c>
      <c r="AY228" s="2">
        <v>2</v>
      </c>
      <c r="AZ228" s="2">
        <v>0</v>
      </c>
      <c r="BA228" s="2">
        <v>0</v>
      </c>
      <c r="BB228" s="2">
        <v>5</v>
      </c>
      <c r="BC228" s="10">
        <v>401</v>
      </c>
    </row>
    <row r="229" spans="1:55" ht="15.75" thickBot="1" x14ac:dyDescent="0.3">
      <c r="A229" s="17" t="s">
        <v>41</v>
      </c>
      <c r="B229" s="4">
        <v>87721.2</v>
      </c>
      <c r="C229" s="4">
        <v>88294.2</v>
      </c>
      <c r="D229" s="4">
        <v>229676.4</v>
      </c>
      <c r="E229" s="4">
        <v>225208.07</v>
      </c>
      <c r="F229" s="4">
        <v>234500.4</v>
      </c>
      <c r="G229" s="4">
        <v>210581.68</v>
      </c>
      <c r="H229" s="4">
        <v>263257.2</v>
      </c>
      <c r="I229" s="4">
        <v>242521.38</v>
      </c>
      <c r="J229" s="4">
        <v>555161.59999999998</v>
      </c>
      <c r="K229" s="4">
        <v>416976.71</v>
      </c>
      <c r="L229" s="4">
        <v>476977.2</v>
      </c>
      <c r="M229" s="4">
        <v>366464.07</v>
      </c>
      <c r="N229" s="4">
        <v>373198.54</v>
      </c>
      <c r="O229" s="4">
        <v>274215.03999999998</v>
      </c>
      <c r="P229" s="4">
        <v>162799.34</v>
      </c>
      <c r="Q229" s="4">
        <v>143757.35999999999</v>
      </c>
      <c r="R229" s="4">
        <v>135331.20000000001</v>
      </c>
      <c r="S229" s="4">
        <v>139667.6</v>
      </c>
      <c r="T229" s="4">
        <v>119376</v>
      </c>
      <c r="U229" s="4">
        <v>133130.20000000001</v>
      </c>
      <c r="V229" s="4">
        <v>36342</v>
      </c>
      <c r="W229" s="4">
        <v>36399.68</v>
      </c>
      <c r="X229" s="4">
        <v>200487.6</v>
      </c>
      <c r="Y229" s="4">
        <v>227336.99</v>
      </c>
      <c r="Z229" s="4">
        <v>2874828.68</v>
      </c>
      <c r="AA229" s="6">
        <v>2504552.98</v>
      </c>
      <c r="AC229" s="17" t="s">
        <v>105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1</v>
      </c>
      <c r="AQ229" s="2">
        <v>7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4</v>
      </c>
      <c r="AY229" s="2">
        <v>18</v>
      </c>
      <c r="AZ229" s="2">
        <v>0</v>
      </c>
      <c r="BA229" s="2">
        <v>0</v>
      </c>
      <c r="BB229" s="2">
        <v>5</v>
      </c>
      <c r="BC229" s="10">
        <v>25</v>
      </c>
    </row>
    <row r="230" spans="1:55" ht="15.75" thickBot="1" x14ac:dyDescent="0.3">
      <c r="A230" s="17" t="s">
        <v>123</v>
      </c>
      <c r="B230" s="2">
        <v>152</v>
      </c>
      <c r="C230" s="2">
        <v>121.6</v>
      </c>
      <c r="D230" s="4">
        <v>1205</v>
      </c>
      <c r="E230" s="2">
        <v>901.34</v>
      </c>
      <c r="F230" s="4">
        <v>217404</v>
      </c>
      <c r="G230" s="4">
        <v>152907.48000000001</v>
      </c>
      <c r="H230" s="2">
        <v>0</v>
      </c>
      <c r="I230" s="2">
        <v>0</v>
      </c>
      <c r="J230" s="2">
        <v>0</v>
      </c>
      <c r="K230" s="2">
        <v>0</v>
      </c>
      <c r="L230" s="4">
        <v>72520</v>
      </c>
      <c r="M230" s="4">
        <v>42061.599999999999</v>
      </c>
      <c r="N230" s="4">
        <v>312540</v>
      </c>
      <c r="O230" s="4">
        <v>178878.05</v>
      </c>
      <c r="P230" s="4">
        <v>193392</v>
      </c>
      <c r="Q230" s="4">
        <v>154489.81</v>
      </c>
      <c r="R230" s="2">
        <v>0</v>
      </c>
      <c r="S230" s="2">
        <v>0</v>
      </c>
      <c r="T230" s="4">
        <v>72468</v>
      </c>
      <c r="U230" s="4">
        <v>60691.95</v>
      </c>
      <c r="V230" s="2">
        <v>0</v>
      </c>
      <c r="W230" s="2">
        <v>0</v>
      </c>
      <c r="X230" s="2">
        <v>0</v>
      </c>
      <c r="Y230" s="2">
        <v>0</v>
      </c>
      <c r="Z230" s="4">
        <v>869681</v>
      </c>
      <c r="AA230" s="6">
        <v>590051.82999999996</v>
      </c>
      <c r="AC230" s="17" t="s">
        <v>25</v>
      </c>
      <c r="AD230" s="2">
        <v>73</v>
      </c>
      <c r="AE230" s="2">
        <v>82</v>
      </c>
      <c r="AF230" s="2">
        <v>65</v>
      </c>
      <c r="AG230" s="2">
        <v>166</v>
      </c>
      <c r="AH230" s="2">
        <v>63</v>
      </c>
      <c r="AI230" s="2">
        <v>321</v>
      </c>
      <c r="AJ230" s="2">
        <v>0</v>
      </c>
      <c r="AK230" s="2">
        <v>0</v>
      </c>
      <c r="AL230" s="2">
        <v>28</v>
      </c>
      <c r="AM230" s="2">
        <v>84</v>
      </c>
      <c r="AN230" s="2">
        <v>47</v>
      </c>
      <c r="AO230" s="2">
        <v>99</v>
      </c>
      <c r="AP230" s="2">
        <v>18</v>
      </c>
      <c r="AQ230" s="2">
        <v>35</v>
      </c>
      <c r="AR230" s="2">
        <v>36</v>
      </c>
      <c r="AS230" s="2">
        <v>277</v>
      </c>
      <c r="AT230" s="2">
        <v>176</v>
      </c>
      <c r="AU230" s="4">
        <v>5834</v>
      </c>
      <c r="AV230" s="2">
        <v>18</v>
      </c>
      <c r="AW230" s="2">
        <v>270</v>
      </c>
      <c r="AX230" s="2">
        <v>184</v>
      </c>
      <c r="AY230" s="2">
        <v>360</v>
      </c>
      <c r="AZ230" s="2">
        <v>86</v>
      </c>
      <c r="BA230" s="2">
        <v>445</v>
      </c>
      <c r="BB230" s="2">
        <v>794</v>
      </c>
      <c r="BC230" s="6">
        <v>7973</v>
      </c>
    </row>
    <row r="231" spans="1:55" ht="15.75" thickBot="1" x14ac:dyDescent="0.3">
      <c r="A231" s="17" t="s">
        <v>42</v>
      </c>
      <c r="B231" s="4">
        <v>58031092</v>
      </c>
      <c r="C231" s="4">
        <v>28087256.920000002</v>
      </c>
      <c r="D231" s="4">
        <v>47384124</v>
      </c>
      <c r="E231" s="4">
        <v>22801714.739999998</v>
      </c>
      <c r="F231" s="4">
        <v>58276978</v>
      </c>
      <c r="G231" s="4">
        <v>20625694.600000001</v>
      </c>
      <c r="H231" s="4">
        <v>60526012</v>
      </c>
      <c r="I231" s="4">
        <v>18813980.68</v>
      </c>
      <c r="J231" s="4">
        <v>67297045</v>
      </c>
      <c r="K231" s="4">
        <v>23144463.120000001</v>
      </c>
      <c r="L231" s="4">
        <v>61692195</v>
      </c>
      <c r="M231" s="4">
        <v>24518925.620000001</v>
      </c>
      <c r="N231" s="4">
        <v>83643179</v>
      </c>
      <c r="O231" s="4">
        <v>30928800.079999998</v>
      </c>
      <c r="P231" s="4">
        <v>111370346</v>
      </c>
      <c r="Q231" s="4">
        <v>55585217.07</v>
      </c>
      <c r="R231" s="4">
        <v>112794707</v>
      </c>
      <c r="S231" s="4">
        <v>45700169.409999996</v>
      </c>
      <c r="T231" s="4">
        <v>122434892</v>
      </c>
      <c r="U231" s="4">
        <v>66369255.770000003</v>
      </c>
      <c r="V231" s="4">
        <v>88954959</v>
      </c>
      <c r="W231" s="4">
        <v>47027548.5</v>
      </c>
      <c r="X231" s="4">
        <v>117140622</v>
      </c>
      <c r="Y231" s="4">
        <v>66198083.619999997</v>
      </c>
      <c r="Z231" s="4">
        <v>989546151</v>
      </c>
      <c r="AA231" s="6">
        <v>449801110.13</v>
      </c>
      <c r="AC231" s="17" t="s">
        <v>55</v>
      </c>
      <c r="AD231" s="2">
        <v>0</v>
      </c>
      <c r="AE231" s="2">
        <v>0</v>
      </c>
      <c r="AF231" s="2">
        <v>1</v>
      </c>
      <c r="AG231" s="2">
        <v>29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1</v>
      </c>
      <c r="AQ231" s="2">
        <v>10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2</v>
      </c>
      <c r="BC231" s="10">
        <v>39</v>
      </c>
    </row>
    <row r="232" spans="1:55" ht="15.75" thickBot="1" x14ac:dyDescent="0.3">
      <c r="A232" s="17" t="s">
        <v>43</v>
      </c>
      <c r="B232" s="4">
        <v>239886.6</v>
      </c>
      <c r="C232" s="4">
        <v>216065.53</v>
      </c>
      <c r="D232" s="4">
        <v>109966.2</v>
      </c>
      <c r="E232" s="4">
        <v>108306.8</v>
      </c>
      <c r="F232" s="4">
        <v>126270</v>
      </c>
      <c r="G232" s="4">
        <v>101210.9</v>
      </c>
      <c r="H232" s="4">
        <v>222496.2</v>
      </c>
      <c r="I232" s="4">
        <v>184872.83</v>
      </c>
      <c r="J232" s="4">
        <v>16920</v>
      </c>
      <c r="K232" s="4">
        <v>13240</v>
      </c>
      <c r="L232" s="4">
        <v>142824.24</v>
      </c>
      <c r="M232" s="4">
        <v>110846.36</v>
      </c>
      <c r="N232" s="4">
        <v>113106.6</v>
      </c>
      <c r="O232" s="4">
        <v>95518.33</v>
      </c>
      <c r="P232" s="4">
        <v>136570.79999999999</v>
      </c>
      <c r="Q232" s="4">
        <v>110115.29</v>
      </c>
      <c r="R232" s="4">
        <v>51471.9</v>
      </c>
      <c r="S232" s="4">
        <v>49218</v>
      </c>
      <c r="T232" s="4">
        <v>106016.4</v>
      </c>
      <c r="U232" s="4">
        <v>105778.09</v>
      </c>
      <c r="V232" s="4">
        <v>46623.6</v>
      </c>
      <c r="W232" s="4">
        <v>38594.410000000003</v>
      </c>
      <c r="X232" s="4">
        <v>31928.400000000001</v>
      </c>
      <c r="Y232" s="4">
        <v>28077</v>
      </c>
      <c r="Z232" s="4">
        <v>1344080.94</v>
      </c>
      <c r="AA232" s="6">
        <v>1161843.54</v>
      </c>
      <c r="AC232" s="17" t="s">
        <v>27</v>
      </c>
      <c r="AD232" s="2">
        <v>963</v>
      </c>
      <c r="AE232" s="4">
        <v>9337</v>
      </c>
      <c r="AF232" s="2">
        <v>894</v>
      </c>
      <c r="AG232" s="4">
        <v>9158</v>
      </c>
      <c r="AH232" s="2">
        <v>782</v>
      </c>
      <c r="AI232" s="4">
        <v>8255</v>
      </c>
      <c r="AJ232" s="2">
        <v>506</v>
      </c>
      <c r="AK232" s="4">
        <v>6550</v>
      </c>
      <c r="AL232" s="2">
        <v>598</v>
      </c>
      <c r="AM232" s="4">
        <v>4948</v>
      </c>
      <c r="AN232" s="2">
        <v>59</v>
      </c>
      <c r="AO232" s="4">
        <v>2503</v>
      </c>
      <c r="AP232" s="2">
        <v>30</v>
      </c>
      <c r="AQ232" s="2">
        <v>573</v>
      </c>
      <c r="AR232" s="2">
        <v>443</v>
      </c>
      <c r="AS232" s="4">
        <v>3556</v>
      </c>
      <c r="AT232" s="2">
        <v>172</v>
      </c>
      <c r="AU232" s="4">
        <v>2248</v>
      </c>
      <c r="AV232" s="2">
        <v>651</v>
      </c>
      <c r="AW232" s="4">
        <v>5321</v>
      </c>
      <c r="AX232" s="2">
        <v>216</v>
      </c>
      <c r="AY232" s="4">
        <v>2586</v>
      </c>
      <c r="AZ232" s="2">
        <v>30</v>
      </c>
      <c r="BA232" s="2">
        <v>615</v>
      </c>
      <c r="BB232" s="4">
        <v>5344</v>
      </c>
      <c r="BC232" s="6">
        <v>55650</v>
      </c>
    </row>
    <row r="233" spans="1:55" ht="15.75" thickBot="1" x14ac:dyDescent="0.3">
      <c r="A233" s="17" t="s">
        <v>72</v>
      </c>
      <c r="B233" s="4">
        <v>480129883.5</v>
      </c>
      <c r="C233" s="4">
        <v>350010172</v>
      </c>
      <c r="D233" s="4">
        <v>341987486</v>
      </c>
      <c r="E233" s="4">
        <v>244848339.38999999</v>
      </c>
      <c r="F233" s="4">
        <v>377805379</v>
      </c>
      <c r="G233" s="4">
        <v>235457043.62</v>
      </c>
      <c r="H233" s="4">
        <v>392660374</v>
      </c>
      <c r="I233" s="4">
        <v>223868940.99000001</v>
      </c>
      <c r="J233" s="4">
        <v>332348545</v>
      </c>
      <c r="K233" s="4">
        <v>177813893.31</v>
      </c>
      <c r="L233" s="4">
        <v>543419572.75</v>
      </c>
      <c r="M233" s="4">
        <v>287874106.43000001</v>
      </c>
      <c r="N233" s="4">
        <v>477160867</v>
      </c>
      <c r="O233" s="4">
        <v>275569960.31999999</v>
      </c>
      <c r="P233" s="4">
        <v>309420589</v>
      </c>
      <c r="Q233" s="4">
        <v>198884525.43000001</v>
      </c>
      <c r="R233" s="4">
        <v>317325076</v>
      </c>
      <c r="S233" s="4">
        <v>218395916.38</v>
      </c>
      <c r="T233" s="4">
        <v>329821320</v>
      </c>
      <c r="U233" s="4">
        <v>230338746.49000001</v>
      </c>
      <c r="V233" s="4">
        <v>326261140</v>
      </c>
      <c r="W233" s="4">
        <v>250789268.84</v>
      </c>
      <c r="X233" s="4">
        <v>422595792.5</v>
      </c>
      <c r="Y233" s="4">
        <v>353950545.06999999</v>
      </c>
      <c r="Z233" s="4">
        <v>4650936024.75</v>
      </c>
      <c r="AA233" s="6">
        <v>3047801458.27</v>
      </c>
      <c r="AC233" s="17" t="s">
        <v>63</v>
      </c>
      <c r="AD233" s="4">
        <v>1386</v>
      </c>
      <c r="AE233" s="4">
        <v>13398</v>
      </c>
      <c r="AF233" s="4">
        <v>1400</v>
      </c>
      <c r="AG233" s="4">
        <v>13809</v>
      </c>
      <c r="AH233" s="2">
        <v>861</v>
      </c>
      <c r="AI233" s="4">
        <v>9011</v>
      </c>
      <c r="AJ233" s="2">
        <v>475</v>
      </c>
      <c r="AK233" s="4">
        <v>5235</v>
      </c>
      <c r="AL233" s="2">
        <v>899</v>
      </c>
      <c r="AM233" s="4">
        <v>7424</v>
      </c>
      <c r="AN233" s="2">
        <v>2</v>
      </c>
      <c r="AO233" s="2">
        <v>72</v>
      </c>
      <c r="AP233" s="2">
        <v>143</v>
      </c>
      <c r="AQ233" s="4">
        <v>2424</v>
      </c>
      <c r="AR233" s="2">
        <v>335</v>
      </c>
      <c r="AS233" s="4">
        <v>2681</v>
      </c>
      <c r="AT233" s="2">
        <v>37</v>
      </c>
      <c r="AU233" s="4">
        <v>1134</v>
      </c>
      <c r="AV233" s="2">
        <v>432</v>
      </c>
      <c r="AW233" s="4">
        <v>3576</v>
      </c>
      <c r="AX233" s="2">
        <v>441</v>
      </c>
      <c r="AY233" s="4">
        <v>4901</v>
      </c>
      <c r="AZ233" s="2">
        <v>0</v>
      </c>
      <c r="BA233" s="2">
        <v>0</v>
      </c>
      <c r="BB233" s="4">
        <v>6411</v>
      </c>
      <c r="BC233" s="6">
        <v>63665</v>
      </c>
    </row>
    <row r="234" spans="1:55" ht="15.75" thickBot="1" x14ac:dyDescent="0.3">
      <c r="A234" s="17" t="s">
        <v>44</v>
      </c>
      <c r="B234" s="4">
        <v>180926224.40000001</v>
      </c>
      <c r="C234" s="4">
        <v>125327436.92</v>
      </c>
      <c r="D234" s="4">
        <v>209601701.19999999</v>
      </c>
      <c r="E234" s="4">
        <v>149538673.09999999</v>
      </c>
      <c r="F234" s="4">
        <v>100682737</v>
      </c>
      <c r="G234" s="4">
        <v>59165437.450000003</v>
      </c>
      <c r="H234" s="4">
        <v>200506672.59999999</v>
      </c>
      <c r="I234" s="4">
        <v>118720737.14</v>
      </c>
      <c r="J234" s="4">
        <v>153627129</v>
      </c>
      <c r="K234" s="4">
        <v>83720815.450000003</v>
      </c>
      <c r="L234" s="4">
        <v>203156253.19999999</v>
      </c>
      <c r="M234" s="4">
        <v>111710655.17</v>
      </c>
      <c r="N234" s="4">
        <v>225725660.59999999</v>
      </c>
      <c r="O234" s="4">
        <v>126577963.06</v>
      </c>
      <c r="P234" s="4">
        <v>188897130</v>
      </c>
      <c r="Q234" s="4">
        <v>119070215.11</v>
      </c>
      <c r="R234" s="4">
        <v>172768998</v>
      </c>
      <c r="S234" s="4">
        <v>118265902.56</v>
      </c>
      <c r="T234" s="4">
        <v>206798887.59999999</v>
      </c>
      <c r="U234" s="4">
        <v>147541051.91</v>
      </c>
      <c r="V234" s="4">
        <v>348877682.19999999</v>
      </c>
      <c r="W234" s="4">
        <v>270651576.87</v>
      </c>
      <c r="X234" s="4">
        <v>305276686.19999999</v>
      </c>
      <c r="Y234" s="4">
        <v>241860960.58000001</v>
      </c>
      <c r="Z234" s="4">
        <v>2496845762</v>
      </c>
      <c r="AA234" s="6">
        <v>1672151425.3199999</v>
      </c>
      <c r="AC234" s="17" t="s">
        <v>175</v>
      </c>
      <c r="AD234" s="2">
        <v>0</v>
      </c>
      <c r="AE234" s="2">
        <v>0</v>
      </c>
      <c r="AF234" s="2">
        <v>0</v>
      </c>
      <c r="AG234" s="2">
        <v>0</v>
      </c>
      <c r="AH234" s="2">
        <v>1</v>
      </c>
      <c r="AI234" s="2">
        <v>131</v>
      </c>
      <c r="AJ234" s="2">
        <v>9</v>
      </c>
      <c r="AK234" s="2">
        <v>61</v>
      </c>
      <c r="AL234" s="2">
        <v>5</v>
      </c>
      <c r="AM234" s="2">
        <v>34</v>
      </c>
      <c r="AN234" s="2">
        <v>9</v>
      </c>
      <c r="AO234" s="2">
        <v>77</v>
      </c>
      <c r="AP234" s="2">
        <v>34</v>
      </c>
      <c r="AQ234" s="2">
        <v>277</v>
      </c>
      <c r="AR234" s="2">
        <v>0</v>
      </c>
      <c r="AS234" s="2">
        <v>0</v>
      </c>
      <c r="AT234" s="2">
        <v>13</v>
      </c>
      <c r="AU234" s="2">
        <v>47</v>
      </c>
      <c r="AV234" s="2">
        <v>0</v>
      </c>
      <c r="AW234" s="2">
        <v>0</v>
      </c>
      <c r="AX234" s="2">
        <v>1</v>
      </c>
      <c r="AY234" s="2">
        <v>23</v>
      </c>
      <c r="AZ234" s="2">
        <v>21</v>
      </c>
      <c r="BA234" s="2">
        <v>143</v>
      </c>
      <c r="BB234" s="2">
        <v>93</v>
      </c>
      <c r="BC234" s="10">
        <v>793</v>
      </c>
    </row>
    <row r="235" spans="1:55" ht="15.75" thickBot="1" x14ac:dyDescent="0.3">
      <c r="A235" s="17" t="s">
        <v>73</v>
      </c>
      <c r="B235" s="4">
        <v>115091330</v>
      </c>
      <c r="C235" s="4">
        <v>83892871.099999994</v>
      </c>
      <c r="D235" s="4">
        <v>98853854</v>
      </c>
      <c r="E235" s="4">
        <v>70840372.560000002</v>
      </c>
      <c r="F235" s="4">
        <v>167291207.72</v>
      </c>
      <c r="G235" s="4">
        <v>114740230.14</v>
      </c>
      <c r="H235" s="4">
        <v>48028023</v>
      </c>
      <c r="I235" s="4">
        <v>28290983.649999999</v>
      </c>
      <c r="J235" s="4">
        <v>50788218</v>
      </c>
      <c r="K235" s="4">
        <v>29006088.43</v>
      </c>
      <c r="L235" s="4">
        <v>53498917</v>
      </c>
      <c r="M235" s="4">
        <v>32008509.239999998</v>
      </c>
      <c r="N235" s="4">
        <v>65616685</v>
      </c>
      <c r="O235" s="4">
        <v>37026960.969999999</v>
      </c>
      <c r="P235" s="4">
        <v>81097771</v>
      </c>
      <c r="Q235" s="4">
        <v>47622805.409999996</v>
      </c>
      <c r="R235" s="4">
        <v>83860223</v>
      </c>
      <c r="S235" s="4">
        <v>56927278.829999998</v>
      </c>
      <c r="T235" s="4">
        <v>83898775</v>
      </c>
      <c r="U235" s="4">
        <v>59197152.659999996</v>
      </c>
      <c r="V235" s="4">
        <v>92329559</v>
      </c>
      <c r="W235" s="4">
        <v>69421594.019999996</v>
      </c>
      <c r="X235" s="4">
        <v>93108328</v>
      </c>
      <c r="Y235" s="4">
        <v>73779753.040000007</v>
      </c>
      <c r="Z235" s="4">
        <v>1033462890.72</v>
      </c>
      <c r="AA235" s="6">
        <v>702754600.04999995</v>
      </c>
      <c r="AC235" s="17" t="s">
        <v>176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22</v>
      </c>
      <c r="BA235" s="2">
        <v>495</v>
      </c>
      <c r="BB235" s="2">
        <v>22</v>
      </c>
      <c r="BC235" s="10">
        <v>495</v>
      </c>
    </row>
    <row r="236" spans="1:55" ht="15.75" thickBot="1" x14ac:dyDescent="0.3">
      <c r="A236" s="17" t="s">
        <v>45</v>
      </c>
      <c r="B236" s="4">
        <v>1180790</v>
      </c>
      <c r="C236" s="4">
        <v>985219.9</v>
      </c>
      <c r="D236" s="4">
        <v>206450</v>
      </c>
      <c r="E236" s="4">
        <v>189032.18</v>
      </c>
      <c r="F236" s="4">
        <v>71820</v>
      </c>
      <c r="G236" s="4">
        <v>57456</v>
      </c>
      <c r="H236" s="2">
        <v>0</v>
      </c>
      <c r="I236" s="2">
        <v>0</v>
      </c>
      <c r="J236" s="4">
        <v>3250</v>
      </c>
      <c r="K236" s="4">
        <v>11217.29</v>
      </c>
      <c r="L236" s="4">
        <v>315000</v>
      </c>
      <c r="M236" s="4">
        <v>185850</v>
      </c>
      <c r="N236" s="4">
        <v>398375</v>
      </c>
      <c r="O236" s="4">
        <v>260127.5</v>
      </c>
      <c r="P236" s="4">
        <v>5500</v>
      </c>
      <c r="Q236" s="4">
        <v>18808.88</v>
      </c>
      <c r="R236" s="2">
        <v>0</v>
      </c>
      <c r="S236" s="2">
        <v>0</v>
      </c>
      <c r="T236" s="4">
        <v>499952</v>
      </c>
      <c r="U236" s="4">
        <v>378713.64</v>
      </c>
      <c r="V236" s="4">
        <v>1459355</v>
      </c>
      <c r="W236" s="4">
        <v>1160315.73</v>
      </c>
      <c r="X236" s="2">
        <v>0</v>
      </c>
      <c r="Y236" s="2">
        <v>0</v>
      </c>
      <c r="Z236" s="4">
        <v>4140492</v>
      </c>
      <c r="AA236" s="6">
        <v>3246741.12</v>
      </c>
      <c r="AC236" s="17" t="s">
        <v>191</v>
      </c>
      <c r="AD236" s="2">
        <v>0</v>
      </c>
      <c r="AE236" s="2">
        <v>0</v>
      </c>
      <c r="AF236" s="2">
        <v>2</v>
      </c>
      <c r="AG236" s="2">
        <v>25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2</v>
      </c>
      <c r="BC236" s="10">
        <v>25</v>
      </c>
    </row>
    <row r="237" spans="1:55" ht="15.75" thickBot="1" x14ac:dyDescent="0.3">
      <c r="A237" s="17" t="s">
        <v>124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4">
        <v>50000</v>
      </c>
      <c r="Q237" s="4">
        <v>16500</v>
      </c>
      <c r="R237" s="2">
        <v>0</v>
      </c>
      <c r="S237" s="2">
        <v>0</v>
      </c>
      <c r="T237" s="2">
        <v>0</v>
      </c>
      <c r="U237" s="2">
        <v>0</v>
      </c>
      <c r="V237" s="4">
        <v>157102.39999999999</v>
      </c>
      <c r="W237" s="4">
        <v>153017.74</v>
      </c>
      <c r="X237" s="2">
        <v>0</v>
      </c>
      <c r="Y237" s="2">
        <v>0</v>
      </c>
      <c r="Z237" s="4">
        <v>207102.4</v>
      </c>
      <c r="AA237" s="6">
        <v>169517.74</v>
      </c>
      <c r="AC237" s="17" t="s">
        <v>88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1</v>
      </c>
      <c r="AU237" s="2">
        <v>165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1</v>
      </c>
      <c r="BC237" s="10">
        <v>165</v>
      </c>
    </row>
    <row r="238" spans="1:55" ht="15.75" thickBot="1" x14ac:dyDescent="0.3">
      <c r="A238" s="17" t="s">
        <v>133</v>
      </c>
      <c r="B238" s="4">
        <v>485100</v>
      </c>
      <c r="C238" s="4">
        <v>332249.40000000002</v>
      </c>
      <c r="D238" s="2">
        <v>0</v>
      </c>
      <c r="E238" s="2">
        <v>0</v>
      </c>
      <c r="F238" s="2">
        <v>0</v>
      </c>
      <c r="G238" s="2">
        <v>0</v>
      </c>
      <c r="H238" s="4">
        <v>18550130</v>
      </c>
      <c r="I238" s="4">
        <v>11188450.189999999</v>
      </c>
      <c r="J238" s="4">
        <v>19102872</v>
      </c>
      <c r="K238" s="4">
        <v>11546275.02</v>
      </c>
      <c r="L238" s="2">
        <v>0</v>
      </c>
      <c r="M238" s="2">
        <v>0</v>
      </c>
      <c r="N238" s="4">
        <v>18337712</v>
      </c>
      <c r="O238" s="4">
        <v>10825612.119999999</v>
      </c>
      <c r="P238" s="2">
        <v>0</v>
      </c>
      <c r="Q238" s="2">
        <v>0</v>
      </c>
      <c r="R238" s="4">
        <v>352800</v>
      </c>
      <c r="S238" s="4">
        <v>237258</v>
      </c>
      <c r="T238" s="2">
        <v>0</v>
      </c>
      <c r="U238" s="2">
        <v>0</v>
      </c>
      <c r="V238" s="2">
        <v>0</v>
      </c>
      <c r="W238" s="2">
        <v>0</v>
      </c>
      <c r="X238" s="4">
        <v>18399843</v>
      </c>
      <c r="Y238" s="4">
        <v>13828381.800000001</v>
      </c>
      <c r="Z238" s="4">
        <v>75228457</v>
      </c>
      <c r="AA238" s="6">
        <v>47958226.530000001</v>
      </c>
      <c r="AC238" s="17" t="s">
        <v>141</v>
      </c>
      <c r="AD238" s="2">
        <v>0</v>
      </c>
      <c r="AE238" s="2">
        <v>0</v>
      </c>
      <c r="AF238" s="2">
        <v>0</v>
      </c>
      <c r="AG238" s="2">
        <v>0</v>
      </c>
      <c r="AH238" s="2">
        <v>5</v>
      </c>
      <c r="AI238" s="2">
        <v>8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5</v>
      </c>
      <c r="BC238" s="10">
        <v>8</v>
      </c>
    </row>
    <row r="239" spans="1:55" ht="15.75" thickBot="1" x14ac:dyDescent="0.3">
      <c r="A239" s="17" t="s">
        <v>92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4">
        <v>114330</v>
      </c>
      <c r="M239" s="4">
        <v>76601.100000000006</v>
      </c>
      <c r="N239" s="4">
        <v>26000278</v>
      </c>
      <c r="O239" s="4">
        <v>16157203.949999999</v>
      </c>
      <c r="P239" s="4">
        <v>3996521</v>
      </c>
      <c r="Q239" s="4">
        <v>2397921.2999999998</v>
      </c>
      <c r="R239" s="2">
        <v>0</v>
      </c>
      <c r="S239" s="2">
        <v>0</v>
      </c>
      <c r="T239" s="2">
        <v>0</v>
      </c>
      <c r="U239" s="2">
        <v>0</v>
      </c>
      <c r="V239" s="4">
        <v>223110</v>
      </c>
      <c r="W239" s="4">
        <v>188580.45</v>
      </c>
      <c r="X239" s="2">
        <v>0</v>
      </c>
      <c r="Y239" s="2">
        <v>0</v>
      </c>
      <c r="Z239" s="4">
        <v>30334239</v>
      </c>
      <c r="AA239" s="6">
        <v>18820306.800000001</v>
      </c>
      <c r="AC239" s="17" t="s">
        <v>65</v>
      </c>
      <c r="AD239" s="2">
        <v>4</v>
      </c>
      <c r="AE239" s="2">
        <v>158</v>
      </c>
      <c r="AF239" s="2">
        <v>21</v>
      </c>
      <c r="AG239" s="2">
        <v>306</v>
      </c>
      <c r="AH239" s="2">
        <v>621</v>
      </c>
      <c r="AI239" s="4">
        <v>8121</v>
      </c>
      <c r="AJ239" s="2">
        <v>1</v>
      </c>
      <c r="AK239" s="2">
        <v>195</v>
      </c>
      <c r="AL239" s="2">
        <v>0</v>
      </c>
      <c r="AM239" s="2">
        <v>0</v>
      </c>
      <c r="AN239" s="2">
        <v>15</v>
      </c>
      <c r="AO239" s="2">
        <v>310</v>
      </c>
      <c r="AP239" s="2">
        <v>46</v>
      </c>
      <c r="AQ239" s="2">
        <v>428</v>
      </c>
      <c r="AR239" s="2">
        <v>41</v>
      </c>
      <c r="AS239" s="2">
        <v>329</v>
      </c>
      <c r="AT239" s="2">
        <v>14</v>
      </c>
      <c r="AU239" s="2">
        <v>147</v>
      </c>
      <c r="AV239" s="2">
        <v>805</v>
      </c>
      <c r="AW239" s="4">
        <v>7140</v>
      </c>
      <c r="AX239" s="2">
        <v>6</v>
      </c>
      <c r="AY239" s="2">
        <v>172</v>
      </c>
      <c r="AZ239" s="2">
        <v>35</v>
      </c>
      <c r="BA239" s="2">
        <v>278</v>
      </c>
      <c r="BB239" s="4">
        <v>1609</v>
      </c>
      <c r="BC239" s="6">
        <v>17584</v>
      </c>
    </row>
    <row r="240" spans="1:55" ht="15.75" thickBot="1" x14ac:dyDescent="0.3">
      <c r="A240" s="17" t="s">
        <v>46</v>
      </c>
      <c r="B240" s="4">
        <v>19374342</v>
      </c>
      <c r="C240" s="4">
        <v>4352929.41</v>
      </c>
      <c r="D240" s="4">
        <v>40317181</v>
      </c>
      <c r="E240" s="4">
        <v>10474792.970000001</v>
      </c>
      <c r="F240" s="4">
        <v>33789267</v>
      </c>
      <c r="G240" s="4">
        <v>9478044.9600000009</v>
      </c>
      <c r="H240" s="4">
        <v>11255513.800000001</v>
      </c>
      <c r="I240" s="4">
        <v>7468417.9699999997</v>
      </c>
      <c r="J240" s="4">
        <v>19514308</v>
      </c>
      <c r="K240" s="4">
        <v>11681778.51</v>
      </c>
      <c r="L240" s="4">
        <v>3679228</v>
      </c>
      <c r="M240" s="4">
        <v>2122058.2999999998</v>
      </c>
      <c r="N240" s="4">
        <v>47677393.200000003</v>
      </c>
      <c r="O240" s="4">
        <v>14542384.5</v>
      </c>
      <c r="P240" s="4">
        <v>35174465</v>
      </c>
      <c r="Q240" s="4">
        <v>7328305.0899999999</v>
      </c>
      <c r="R240" s="4">
        <v>7698164</v>
      </c>
      <c r="S240" s="4">
        <v>5368460.8099999996</v>
      </c>
      <c r="T240" s="4">
        <v>76910295</v>
      </c>
      <c r="U240" s="4">
        <v>17382167.109999999</v>
      </c>
      <c r="V240" s="4">
        <v>19986863</v>
      </c>
      <c r="W240" s="4">
        <v>15240744.1</v>
      </c>
      <c r="X240" s="4">
        <v>31656541</v>
      </c>
      <c r="Y240" s="4">
        <v>25569623.850000001</v>
      </c>
      <c r="Z240" s="4">
        <v>347033561</v>
      </c>
      <c r="AA240" s="6">
        <v>131009707.58</v>
      </c>
      <c r="AC240" s="17" t="s">
        <v>66</v>
      </c>
      <c r="AD240" s="2">
        <v>5</v>
      </c>
      <c r="AE240" s="2">
        <v>62</v>
      </c>
      <c r="AF240" s="2">
        <v>1</v>
      </c>
      <c r="AG240" s="2">
        <v>43</v>
      </c>
      <c r="AH240" s="2">
        <v>0</v>
      </c>
      <c r="AI240" s="2">
        <v>0</v>
      </c>
      <c r="AJ240" s="2">
        <v>0</v>
      </c>
      <c r="AK240" s="2">
        <v>0</v>
      </c>
      <c r="AL240" s="2">
        <v>2</v>
      </c>
      <c r="AM240" s="2">
        <v>94</v>
      </c>
      <c r="AN240" s="2">
        <v>0</v>
      </c>
      <c r="AO240" s="2">
        <v>0</v>
      </c>
      <c r="AP240" s="2">
        <v>12</v>
      </c>
      <c r="AQ240" s="2">
        <v>83</v>
      </c>
      <c r="AR240" s="2">
        <v>1</v>
      </c>
      <c r="AS240" s="2">
        <v>75</v>
      </c>
      <c r="AT240" s="2">
        <v>0</v>
      </c>
      <c r="AU240" s="2">
        <v>0</v>
      </c>
      <c r="AV240" s="2">
        <v>3</v>
      </c>
      <c r="AW240" s="2">
        <v>72</v>
      </c>
      <c r="AX240" s="2">
        <v>0</v>
      </c>
      <c r="AY240" s="2">
        <v>0</v>
      </c>
      <c r="AZ240" s="2">
        <v>1</v>
      </c>
      <c r="BA240" s="2">
        <v>26</v>
      </c>
      <c r="BB240" s="2">
        <v>25</v>
      </c>
      <c r="BC240" s="10">
        <v>455</v>
      </c>
    </row>
    <row r="241" spans="1:55" ht="15.75" thickBot="1" x14ac:dyDescent="0.3">
      <c r="A241" s="17" t="s">
        <v>74</v>
      </c>
      <c r="B241" s="4">
        <v>770513.2</v>
      </c>
      <c r="C241" s="4">
        <v>556284.47</v>
      </c>
      <c r="D241" s="4">
        <v>1315875.2</v>
      </c>
      <c r="E241" s="4">
        <v>1092336.75</v>
      </c>
      <c r="F241" s="4">
        <v>1454880.4</v>
      </c>
      <c r="G241" s="4">
        <v>1030172.63</v>
      </c>
      <c r="H241" s="4">
        <v>3670180</v>
      </c>
      <c r="I241" s="4">
        <v>2280351.88</v>
      </c>
      <c r="J241" s="4">
        <v>1154722</v>
      </c>
      <c r="K241" s="4">
        <v>749048.86</v>
      </c>
      <c r="L241" s="4">
        <v>2401382</v>
      </c>
      <c r="M241" s="4">
        <v>1526500.6</v>
      </c>
      <c r="N241" s="4">
        <v>6129788</v>
      </c>
      <c r="O241" s="4">
        <v>3738071.28</v>
      </c>
      <c r="P241" s="4">
        <v>847580</v>
      </c>
      <c r="Q241" s="4">
        <v>592331.49</v>
      </c>
      <c r="R241" s="4">
        <v>1015890</v>
      </c>
      <c r="S241" s="4">
        <v>671405.87</v>
      </c>
      <c r="T241" s="4">
        <v>709866</v>
      </c>
      <c r="U241" s="4">
        <v>529819.48</v>
      </c>
      <c r="V241" s="4">
        <v>1122442.8</v>
      </c>
      <c r="W241" s="4">
        <v>897519.83</v>
      </c>
      <c r="X241" s="4">
        <v>5758262</v>
      </c>
      <c r="Y241" s="4">
        <v>5032821.68</v>
      </c>
      <c r="Z241" s="4">
        <v>26351381.600000001</v>
      </c>
      <c r="AA241" s="6">
        <v>18696664.82</v>
      </c>
      <c r="AC241" s="17" t="s">
        <v>75</v>
      </c>
      <c r="AD241" s="2">
        <v>0</v>
      </c>
      <c r="AE241" s="2">
        <v>0</v>
      </c>
      <c r="AF241" s="2">
        <v>297</v>
      </c>
      <c r="AG241" s="4">
        <v>14052</v>
      </c>
      <c r="AH241" s="2">
        <v>284</v>
      </c>
      <c r="AI241" s="4">
        <v>15199</v>
      </c>
      <c r="AJ241" s="2">
        <v>0</v>
      </c>
      <c r="AK241" s="2">
        <v>0</v>
      </c>
      <c r="AL241" s="2">
        <v>0</v>
      </c>
      <c r="AM241" s="2">
        <v>0</v>
      </c>
      <c r="AN241" s="2">
        <v>4</v>
      </c>
      <c r="AO241" s="2">
        <v>6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1</v>
      </c>
      <c r="AY241" s="2">
        <v>77</v>
      </c>
      <c r="AZ241" s="2">
        <v>1</v>
      </c>
      <c r="BA241" s="2">
        <v>125</v>
      </c>
      <c r="BB241" s="2">
        <v>587</v>
      </c>
      <c r="BC241" s="6">
        <v>29459</v>
      </c>
    </row>
    <row r="242" spans="1:55" ht="15.75" thickBot="1" x14ac:dyDescent="0.3">
      <c r="A242" s="17" t="s">
        <v>78</v>
      </c>
      <c r="B242" s="2">
        <v>0</v>
      </c>
      <c r="C242" s="2">
        <v>0</v>
      </c>
      <c r="D242" s="4">
        <v>243000</v>
      </c>
      <c r="E242" s="4">
        <v>217679.88</v>
      </c>
      <c r="F242" s="2">
        <v>0</v>
      </c>
      <c r="G242" s="2">
        <v>0</v>
      </c>
      <c r="H242" s="4">
        <v>12700.8</v>
      </c>
      <c r="I242" s="4">
        <v>7123.2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4">
        <v>150660</v>
      </c>
      <c r="S242" s="4">
        <v>127874</v>
      </c>
      <c r="T242" s="4">
        <v>100440</v>
      </c>
      <c r="U242" s="4">
        <v>85249</v>
      </c>
      <c r="V242" s="2">
        <v>0</v>
      </c>
      <c r="W242" s="2">
        <v>0</v>
      </c>
      <c r="X242" s="4">
        <v>502200</v>
      </c>
      <c r="Y242" s="4">
        <v>467247.51</v>
      </c>
      <c r="Z242" s="4">
        <v>1009000.8</v>
      </c>
      <c r="AA242" s="6">
        <v>905173.59</v>
      </c>
      <c r="AC242" s="17" t="s">
        <v>67</v>
      </c>
      <c r="AD242" s="2">
        <v>1</v>
      </c>
      <c r="AE242" s="2">
        <v>8</v>
      </c>
      <c r="AF242" s="2">
        <v>177</v>
      </c>
      <c r="AG242" s="4">
        <v>1644</v>
      </c>
      <c r="AH242" s="2">
        <v>355</v>
      </c>
      <c r="AI242" s="4">
        <v>21264</v>
      </c>
      <c r="AJ242" s="2">
        <v>330</v>
      </c>
      <c r="AK242" s="4">
        <v>3005</v>
      </c>
      <c r="AL242" s="2">
        <v>17</v>
      </c>
      <c r="AM242" s="2">
        <v>237</v>
      </c>
      <c r="AN242" s="2">
        <v>2</v>
      </c>
      <c r="AO242" s="2">
        <v>4</v>
      </c>
      <c r="AP242" s="2">
        <v>3</v>
      </c>
      <c r="AQ242" s="2">
        <v>78</v>
      </c>
      <c r="AR242" s="2">
        <v>4</v>
      </c>
      <c r="AS242" s="2">
        <v>56</v>
      </c>
      <c r="AT242" s="2">
        <v>2</v>
      </c>
      <c r="AU242" s="2">
        <v>98</v>
      </c>
      <c r="AV242" s="2">
        <v>0</v>
      </c>
      <c r="AW242" s="2">
        <v>0</v>
      </c>
      <c r="AX242" s="2">
        <v>1</v>
      </c>
      <c r="AY242" s="2">
        <v>25</v>
      </c>
      <c r="AZ242" s="2">
        <v>508</v>
      </c>
      <c r="BA242" s="4">
        <v>9406</v>
      </c>
      <c r="BB242" s="4">
        <v>1400</v>
      </c>
      <c r="BC242" s="6">
        <v>35825</v>
      </c>
    </row>
    <row r="243" spans="1:55" ht="15.75" thickBot="1" x14ac:dyDescent="0.3">
      <c r="A243" s="17" t="s">
        <v>79</v>
      </c>
      <c r="B243" s="4">
        <v>1139110</v>
      </c>
      <c r="C243" s="4">
        <v>927274.26</v>
      </c>
      <c r="D243" s="4">
        <v>1798700</v>
      </c>
      <c r="E243" s="4">
        <v>1356917.63</v>
      </c>
      <c r="F243" s="4">
        <v>322590</v>
      </c>
      <c r="G243" s="4">
        <v>198021.81</v>
      </c>
      <c r="H243" s="4">
        <v>1605940</v>
      </c>
      <c r="I243" s="4">
        <v>997293.56</v>
      </c>
      <c r="J243" s="4">
        <v>1544090</v>
      </c>
      <c r="K243" s="4">
        <v>857096.29</v>
      </c>
      <c r="L243" s="4">
        <v>1333030</v>
      </c>
      <c r="M243" s="4">
        <v>785243.53</v>
      </c>
      <c r="N243" s="4">
        <v>1451550</v>
      </c>
      <c r="O243" s="4">
        <v>939055.54</v>
      </c>
      <c r="P243" s="4">
        <v>673770</v>
      </c>
      <c r="Q243" s="4">
        <v>475644.2</v>
      </c>
      <c r="R243" s="4">
        <v>707830</v>
      </c>
      <c r="S243" s="4">
        <v>526345.79</v>
      </c>
      <c r="T243" s="4">
        <v>1149975</v>
      </c>
      <c r="U243" s="4">
        <v>890582.58</v>
      </c>
      <c r="V243" s="4">
        <v>273870</v>
      </c>
      <c r="W243" s="4">
        <v>204825.84</v>
      </c>
      <c r="X243" s="4">
        <v>643370</v>
      </c>
      <c r="Y243" s="4">
        <v>594209.18000000005</v>
      </c>
      <c r="Z243" s="4">
        <v>12643825</v>
      </c>
      <c r="AA243" s="6">
        <v>8752510.2100000009</v>
      </c>
      <c r="AC243" s="17" t="s">
        <v>28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1</v>
      </c>
      <c r="AM243" s="2">
        <v>12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1</v>
      </c>
      <c r="BA243" s="2">
        <v>116</v>
      </c>
      <c r="BB243" s="2">
        <v>2</v>
      </c>
      <c r="BC243" s="10">
        <v>128</v>
      </c>
    </row>
    <row r="244" spans="1:55" ht="15.75" thickBot="1" x14ac:dyDescent="0.3">
      <c r="A244" s="17" t="s">
        <v>93</v>
      </c>
      <c r="B244" s="4">
        <v>1980</v>
      </c>
      <c r="C244" s="4">
        <v>1704.78</v>
      </c>
      <c r="D244" s="4">
        <v>161280</v>
      </c>
      <c r="E244" s="4">
        <v>123379.2</v>
      </c>
      <c r="F244" s="4">
        <v>248760</v>
      </c>
      <c r="G244" s="4">
        <v>159468.84</v>
      </c>
      <c r="H244" s="2">
        <v>0</v>
      </c>
      <c r="I244" s="2">
        <v>0</v>
      </c>
      <c r="J244" s="2">
        <v>0</v>
      </c>
      <c r="K244" s="2">
        <v>0</v>
      </c>
      <c r="L244" s="4">
        <v>159460</v>
      </c>
      <c r="M244" s="4">
        <v>93603.02</v>
      </c>
      <c r="N244" s="4">
        <v>24156</v>
      </c>
      <c r="O244" s="4">
        <v>15471.92</v>
      </c>
      <c r="P244" s="2">
        <v>0</v>
      </c>
      <c r="Q244" s="2">
        <v>0</v>
      </c>
      <c r="R244" s="4">
        <v>147500</v>
      </c>
      <c r="S244" s="4">
        <v>106237</v>
      </c>
      <c r="T244" s="4">
        <v>169000</v>
      </c>
      <c r="U244" s="4">
        <v>128351</v>
      </c>
      <c r="V244" s="4">
        <v>91156</v>
      </c>
      <c r="W244" s="4">
        <v>73465.16</v>
      </c>
      <c r="X244" s="4">
        <v>126000</v>
      </c>
      <c r="Y244" s="4">
        <v>113526</v>
      </c>
      <c r="Z244" s="4">
        <v>1129292</v>
      </c>
      <c r="AA244" s="6">
        <v>815206.92</v>
      </c>
      <c r="AC244" s="17" t="s">
        <v>168</v>
      </c>
      <c r="AD244" s="2">
        <v>0</v>
      </c>
      <c r="AE244" s="2">
        <v>0</v>
      </c>
      <c r="AF244" s="2">
        <v>1</v>
      </c>
      <c r="AG244" s="2">
        <v>133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1</v>
      </c>
      <c r="AQ244" s="2">
        <v>12</v>
      </c>
      <c r="AR244" s="2">
        <v>0</v>
      </c>
      <c r="AS244" s="2">
        <v>0</v>
      </c>
      <c r="AT244" s="2">
        <v>0</v>
      </c>
      <c r="AU244" s="2">
        <v>0</v>
      </c>
      <c r="AV244" s="2">
        <v>2</v>
      </c>
      <c r="AW244" s="2">
        <v>2</v>
      </c>
      <c r="AX244" s="2">
        <v>1</v>
      </c>
      <c r="AY244" s="2">
        <v>86</v>
      </c>
      <c r="AZ244" s="2">
        <v>2</v>
      </c>
      <c r="BA244" s="2">
        <v>30</v>
      </c>
      <c r="BB244" s="2">
        <v>7</v>
      </c>
      <c r="BC244" s="10">
        <v>263</v>
      </c>
    </row>
    <row r="245" spans="1:55" ht="15.75" thickBot="1" x14ac:dyDescent="0.3">
      <c r="A245" s="17" t="s">
        <v>47</v>
      </c>
      <c r="B245" s="4">
        <v>13339193.6</v>
      </c>
      <c r="C245" s="4">
        <v>8694940.6999999993</v>
      </c>
      <c r="D245" s="4">
        <v>894272</v>
      </c>
      <c r="E245" s="4">
        <v>772713.45</v>
      </c>
      <c r="F245" s="4">
        <v>3174550</v>
      </c>
      <c r="G245" s="4">
        <v>2275709.2599999998</v>
      </c>
      <c r="H245" s="4">
        <v>1063257.24</v>
      </c>
      <c r="I245" s="4">
        <v>754967.32</v>
      </c>
      <c r="J245" s="4">
        <v>4701638.3600000003</v>
      </c>
      <c r="K245" s="4">
        <v>3169833.73</v>
      </c>
      <c r="L245" s="4">
        <v>18433235.239999998</v>
      </c>
      <c r="M245" s="4">
        <v>11091800.75</v>
      </c>
      <c r="N245" s="4">
        <v>5102486.16</v>
      </c>
      <c r="O245" s="4">
        <v>3702819.42</v>
      </c>
      <c r="P245" s="4">
        <v>23024768.199999999</v>
      </c>
      <c r="Q245" s="4">
        <v>15486219.609999999</v>
      </c>
      <c r="R245" s="4">
        <v>2242029.6</v>
      </c>
      <c r="S245" s="4">
        <v>1885640.86</v>
      </c>
      <c r="T245" s="4">
        <v>6394558</v>
      </c>
      <c r="U245" s="4">
        <v>4890681.13</v>
      </c>
      <c r="V245" s="2">
        <v>0</v>
      </c>
      <c r="W245" s="2">
        <v>0</v>
      </c>
      <c r="X245" s="4">
        <v>1105596</v>
      </c>
      <c r="Y245" s="4">
        <v>995238.56</v>
      </c>
      <c r="Z245" s="4">
        <v>79475584.400000006</v>
      </c>
      <c r="AA245" s="6">
        <v>53720564.789999999</v>
      </c>
      <c r="AC245" s="17" t="s">
        <v>142</v>
      </c>
      <c r="AD245" s="2">
        <v>0</v>
      </c>
      <c r="AE245" s="2">
        <v>0</v>
      </c>
      <c r="AF245" s="2">
        <v>2</v>
      </c>
      <c r="AG245" s="2">
        <v>7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2</v>
      </c>
      <c r="BC245" s="10">
        <v>7</v>
      </c>
    </row>
    <row r="246" spans="1:55" ht="15.75" thickBot="1" x14ac:dyDescent="0.3">
      <c r="A246" s="17" t="s">
        <v>48</v>
      </c>
      <c r="B246" s="4">
        <v>40828.800000000003</v>
      </c>
      <c r="C246" s="4">
        <v>34855.65</v>
      </c>
      <c r="D246" s="4">
        <v>32616194.800000001</v>
      </c>
      <c r="E246" s="4">
        <v>22045247.940000001</v>
      </c>
      <c r="F246" s="4">
        <v>96480</v>
      </c>
      <c r="G246" s="4">
        <v>74128.759999999995</v>
      </c>
      <c r="H246" s="4">
        <v>2658291</v>
      </c>
      <c r="I246" s="4">
        <v>2021003.7</v>
      </c>
      <c r="J246" s="4">
        <v>17999764</v>
      </c>
      <c r="K246" s="4">
        <v>11772345.6</v>
      </c>
      <c r="L246" s="4">
        <v>1548225</v>
      </c>
      <c r="M246" s="4">
        <v>967452.63</v>
      </c>
      <c r="N246" s="4">
        <v>5048064</v>
      </c>
      <c r="O246" s="4">
        <v>2946915.9</v>
      </c>
      <c r="P246" s="4">
        <v>9000000</v>
      </c>
      <c r="Q246" s="4">
        <v>4890000</v>
      </c>
      <c r="R246" s="4">
        <v>10789645</v>
      </c>
      <c r="S246" s="4">
        <v>7563448.5899999999</v>
      </c>
      <c r="T246" s="4">
        <v>8870836</v>
      </c>
      <c r="U246" s="4">
        <v>6412661.3300000001</v>
      </c>
      <c r="V246" s="4">
        <v>500000</v>
      </c>
      <c r="W246" s="4">
        <v>393750</v>
      </c>
      <c r="X246" s="4">
        <v>17299775</v>
      </c>
      <c r="Y246" s="4">
        <v>13573567.470000001</v>
      </c>
      <c r="Z246" s="4">
        <v>106468103.59999999</v>
      </c>
      <c r="AA246" s="6">
        <v>72695377.569999993</v>
      </c>
      <c r="AC246" s="17" t="s">
        <v>68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1</v>
      </c>
      <c r="AM246" s="2">
        <v>22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1</v>
      </c>
      <c r="BC246" s="10">
        <v>22</v>
      </c>
    </row>
    <row r="247" spans="1:55" ht="15.75" thickBot="1" x14ac:dyDescent="0.3">
      <c r="A247" s="17" t="s">
        <v>240</v>
      </c>
      <c r="B247" s="2">
        <v>0</v>
      </c>
      <c r="C247" s="2">
        <v>0</v>
      </c>
      <c r="D247" s="4">
        <v>100800</v>
      </c>
      <c r="E247" s="4">
        <v>83865.600000000006</v>
      </c>
      <c r="F247" s="2">
        <v>0</v>
      </c>
      <c r="G247" s="2">
        <v>0</v>
      </c>
      <c r="H247" s="4">
        <v>105000</v>
      </c>
      <c r="I247" s="4">
        <v>79800</v>
      </c>
      <c r="J247" s="2">
        <v>0</v>
      </c>
      <c r="K247" s="2">
        <v>0</v>
      </c>
      <c r="L247" s="4">
        <v>1397500</v>
      </c>
      <c r="M247" s="4">
        <v>701975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4">
        <v>350460</v>
      </c>
      <c r="W247" s="4">
        <v>295168.32</v>
      </c>
      <c r="X247" s="2">
        <v>0</v>
      </c>
      <c r="Y247" s="2">
        <v>0</v>
      </c>
      <c r="Z247" s="4">
        <v>1953760</v>
      </c>
      <c r="AA247" s="6">
        <v>1160808.92</v>
      </c>
      <c r="AC247" s="17" t="s">
        <v>194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9</v>
      </c>
      <c r="AY247" s="4">
        <v>1024</v>
      </c>
      <c r="AZ247" s="2">
        <v>0</v>
      </c>
      <c r="BA247" s="2">
        <v>0</v>
      </c>
      <c r="BB247" s="2">
        <v>9</v>
      </c>
      <c r="BC247" s="6">
        <v>1024</v>
      </c>
    </row>
    <row r="248" spans="1:55" ht="15.75" thickBot="1" x14ac:dyDescent="0.3">
      <c r="A248" s="17" t="s">
        <v>49</v>
      </c>
      <c r="B248" s="4">
        <v>52771702</v>
      </c>
      <c r="C248" s="4">
        <v>22155349.260000002</v>
      </c>
      <c r="D248" s="4">
        <v>5320</v>
      </c>
      <c r="E248" s="4">
        <v>13294.68</v>
      </c>
      <c r="F248" s="4">
        <v>87278678.5</v>
      </c>
      <c r="G248" s="4">
        <v>56103151.689999998</v>
      </c>
      <c r="H248" s="4">
        <v>24721640.5</v>
      </c>
      <c r="I248" s="4">
        <v>13275517.82</v>
      </c>
      <c r="J248" s="4">
        <v>28874713</v>
      </c>
      <c r="K248" s="4">
        <v>12635726.48</v>
      </c>
      <c r="L248" s="4">
        <v>43599464</v>
      </c>
      <c r="M248" s="4">
        <v>12881449.720000001</v>
      </c>
      <c r="N248" s="4">
        <v>44186861</v>
      </c>
      <c r="O248" s="4">
        <v>25203342.82</v>
      </c>
      <c r="P248" s="4">
        <v>29397671</v>
      </c>
      <c r="Q248" s="4">
        <v>18175633.489999998</v>
      </c>
      <c r="R248" s="4">
        <v>37340552.799999997</v>
      </c>
      <c r="S248" s="4">
        <v>24784477.350000001</v>
      </c>
      <c r="T248" s="4">
        <v>43799504</v>
      </c>
      <c r="U248" s="4">
        <v>31473926.280000001</v>
      </c>
      <c r="V248" s="4">
        <v>32033466</v>
      </c>
      <c r="W248" s="4">
        <v>26952262.440000001</v>
      </c>
      <c r="X248" s="4">
        <v>33752602.5</v>
      </c>
      <c r="Y248" s="4">
        <v>6039070.9800000004</v>
      </c>
      <c r="Z248" s="4">
        <v>457762175.30000001</v>
      </c>
      <c r="AA248" s="6">
        <v>249693203.00999999</v>
      </c>
      <c r="AC248" s="17" t="s">
        <v>29</v>
      </c>
      <c r="AD248" s="2">
        <v>0</v>
      </c>
      <c r="AE248" s="2">
        <v>0</v>
      </c>
      <c r="AF248" s="2">
        <v>2</v>
      </c>
      <c r="AG248" s="4">
        <v>1086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2</v>
      </c>
      <c r="AU248" s="2">
        <v>197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4</v>
      </c>
      <c r="BC248" s="6">
        <v>1283</v>
      </c>
    </row>
    <row r="249" spans="1:55" ht="15.75" thickBot="1" x14ac:dyDescent="0.3">
      <c r="A249" s="17" t="s">
        <v>50</v>
      </c>
      <c r="B249" s="4">
        <v>22013439.5</v>
      </c>
      <c r="C249" s="4">
        <v>15461217.039999999</v>
      </c>
      <c r="D249" s="4">
        <v>8715476.5999999996</v>
      </c>
      <c r="E249" s="4">
        <v>6242566.2199999997</v>
      </c>
      <c r="F249" s="4">
        <v>31482563</v>
      </c>
      <c r="G249" s="4">
        <v>20991436.649999999</v>
      </c>
      <c r="H249" s="4">
        <v>15844546.6</v>
      </c>
      <c r="I249" s="4">
        <v>9739754.5299999993</v>
      </c>
      <c r="J249" s="4">
        <v>26652156</v>
      </c>
      <c r="K249" s="4">
        <v>14355253.01</v>
      </c>
      <c r="L249" s="4">
        <v>6093977.5</v>
      </c>
      <c r="M249" s="4">
        <v>3411635.15</v>
      </c>
      <c r="N249" s="4">
        <v>27451958</v>
      </c>
      <c r="O249" s="4">
        <v>16404335.619999999</v>
      </c>
      <c r="P249" s="4">
        <v>6945433</v>
      </c>
      <c r="Q249" s="4">
        <v>4728292.45</v>
      </c>
      <c r="R249" s="4">
        <v>16615976</v>
      </c>
      <c r="S249" s="4">
        <v>11748320.67</v>
      </c>
      <c r="T249" s="4">
        <v>11402719.5</v>
      </c>
      <c r="U249" s="4">
        <v>8425630.6300000008</v>
      </c>
      <c r="V249" s="4">
        <v>25887341</v>
      </c>
      <c r="W249" s="4">
        <v>21411166.219999999</v>
      </c>
      <c r="X249" s="4">
        <v>12087098.199999999</v>
      </c>
      <c r="Y249" s="4">
        <v>10467331.92</v>
      </c>
      <c r="Z249" s="4">
        <v>211192684.90000001</v>
      </c>
      <c r="AA249" s="6">
        <v>143386940.11000001</v>
      </c>
      <c r="AC249" s="17" t="s">
        <v>107</v>
      </c>
      <c r="AD249" s="2">
        <v>2</v>
      </c>
      <c r="AE249" s="2">
        <v>6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2</v>
      </c>
      <c r="AS249" s="2">
        <v>51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4</v>
      </c>
      <c r="BC249" s="10">
        <v>57</v>
      </c>
    </row>
    <row r="250" spans="1:55" ht="15.75" thickBot="1" x14ac:dyDescent="0.3">
      <c r="A250" s="17" t="s">
        <v>51</v>
      </c>
      <c r="B250" s="4">
        <v>647856</v>
      </c>
      <c r="C250" s="4">
        <v>511085.07</v>
      </c>
      <c r="D250" s="4">
        <v>346701.6</v>
      </c>
      <c r="E250" s="4">
        <v>301696.55</v>
      </c>
      <c r="F250" s="4">
        <v>465733.8</v>
      </c>
      <c r="G250" s="4">
        <v>357352.56</v>
      </c>
      <c r="H250" s="4">
        <v>195534</v>
      </c>
      <c r="I250" s="4">
        <v>150261.25</v>
      </c>
      <c r="J250" s="2">
        <v>0</v>
      </c>
      <c r="K250" s="2">
        <v>0</v>
      </c>
      <c r="L250" s="2">
        <v>0</v>
      </c>
      <c r="M250" s="2">
        <v>0</v>
      </c>
      <c r="N250" s="4">
        <v>118575</v>
      </c>
      <c r="O250" s="4">
        <v>87327.05</v>
      </c>
      <c r="P250" s="4">
        <v>244125</v>
      </c>
      <c r="Q250" s="4">
        <v>175846</v>
      </c>
      <c r="R250" s="4">
        <v>246915</v>
      </c>
      <c r="S250" s="4">
        <v>199139</v>
      </c>
      <c r="T250" s="4">
        <v>246915</v>
      </c>
      <c r="U250" s="4">
        <v>211417</v>
      </c>
      <c r="V250" s="4">
        <v>251100</v>
      </c>
      <c r="W250" s="4">
        <v>218873.89</v>
      </c>
      <c r="X250" s="4">
        <v>291555</v>
      </c>
      <c r="Y250" s="4">
        <v>273133.27</v>
      </c>
      <c r="Z250" s="4">
        <v>3055010.4</v>
      </c>
      <c r="AA250" s="6">
        <v>2486131.64</v>
      </c>
      <c r="AC250" s="17" t="s">
        <v>181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15</v>
      </c>
      <c r="AS250" s="2">
        <v>349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15</v>
      </c>
      <c r="BC250" s="10">
        <v>349</v>
      </c>
    </row>
    <row r="251" spans="1:55" ht="15.75" thickBot="1" x14ac:dyDescent="0.3">
      <c r="A251" s="17" t="s">
        <v>83</v>
      </c>
      <c r="B251" s="2">
        <v>0</v>
      </c>
      <c r="C251" s="2">
        <v>0</v>
      </c>
      <c r="D251" s="4">
        <v>46818</v>
      </c>
      <c r="E251" s="4">
        <v>39437.279999999999</v>
      </c>
      <c r="F251" s="4">
        <v>121129</v>
      </c>
      <c r="G251" s="4">
        <v>83699.289999999994</v>
      </c>
      <c r="H251" s="4">
        <v>403263</v>
      </c>
      <c r="I251" s="4">
        <v>278509.32</v>
      </c>
      <c r="J251" s="4">
        <v>328725</v>
      </c>
      <c r="K251" s="4">
        <v>213969.23</v>
      </c>
      <c r="L251" s="4">
        <v>504396</v>
      </c>
      <c r="M251" s="4">
        <v>338160.4</v>
      </c>
      <c r="N251" s="4">
        <v>181440</v>
      </c>
      <c r="O251" s="4">
        <v>129548.16</v>
      </c>
      <c r="P251" s="4">
        <v>120960</v>
      </c>
      <c r="Q251" s="4">
        <v>92655.360000000001</v>
      </c>
      <c r="R251" s="4">
        <v>332640</v>
      </c>
      <c r="S251" s="4">
        <v>276136.56</v>
      </c>
      <c r="T251" s="4">
        <v>136080</v>
      </c>
      <c r="U251" s="4">
        <v>118056.96000000001</v>
      </c>
      <c r="V251" s="4">
        <v>257040</v>
      </c>
      <c r="W251" s="4">
        <v>226346.4</v>
      </c>
      <c r="X251" s="4">
        <v>383184</v>
      </c>
      <c r="Y251" s="4">
        <v>369549.22</v>
      </c>
      <c r="Z251" s="4">
        <v>2815675</v>
      </c>
      <c r="AA251" s="6">
        <v>2166068.1800000002</v>
      </c>
      <c r="AC251" s="17" t="s">
        <v>144</v>
      </c>
      <c r="AD251" s="2">
        <v>1</v>
      </c>
      <c r="AE251" s="2">
        <v>25</v>
      </c>
      <c r="AF251" s="2">
        <v>284</v>
      </c>
      <c r="AG251" s="4">
        <v>23417</v>
      </c>
      <c r="AH251" s="4">
        <v>1859</v>
      </c>
      <c r="AI251" s="4">
        <v>122435</v>
      </c>
      <c r="AJ251" s="4">
        <v>1688</v>
      </c>
      <c r="AK251" s="4">
        <v>95201</v>
      </c>
      <c r="AL251" s="4">
        <v>1872</v>
      </c>
      <c r="AM251" s="4">
        <v>123340</v>
      </c>
      <c r="AN251" s="4">
        <v>1972</v>
      </c>
      <c r="AO251" s="4">
        <v>132157</v>
      </c>
      <c r="AP251" s="2">
        <v>0</v>
      </c>
      <c r="AQ251" s="2">
        <v>0</v>
      </c>
      <c r="AR251" s="4">
        <v>1989</v>
      </c>
      <c r="AS251" s="4">
        <v>123211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833</v>
      </c>
      <c r="BA251" s="4">
        <v>67482</v>
      </c>
      <c r="BB251" s="4">
        <v>10498</v>
      </c>
      <c r="BC251" s="6">
        <v>687268</v>
      </c>
    </row>
    <row r="252" spans="1:55" ht="15.75" thickBot="1" x14ac:dyDescent="0.3">
      <c r="A252" s="17" t="s">
        <v>52</v>
      </c>
      <c r="B252" s="4">
        <v>56885936</v>
      </c>
      <c r="C252" s="4">
        <v>38551860.68</v>
      </c>
      <c r="D252" s="4">
        <v>107085107</v>
      </c>
      <c r="E252" s="4">
        <v>76862320.549999997</v>
      </c>
      <c r="F252" s="4">
        <v>49360936</v>
      </c>
      <c r="G252" s="4">
        <v>35517955.350000001</v>
      </c>
      <c r="H252" s="4">
        <v>50413019</v>
      </c>
      <c r="I252" s="4">
        <v>29145120.879999999</v>
      </c>
      <c r="J252" s="4">
        <v>93531377</v>
      </c>
      <c r="K252" s="4">
        <v>54213850.159999996</v>
      </c>
      <c r="L252" s="4">
        <v>99727445</v>
      </c>
      <c r="M252" s="4">
        <v>61116725.799999997</v>
      </c>
      <c r="N252" s="4">
        <v>105994718</v>
      </c>
      <c r="O252" s="4">
        <v>62506437.25</v>
      </c>
      <c r="P252" s="4">
        <v>75374570</v>
      </c>
      <c r="Q252" s="4">
        <v>48970502.759999998</v>
      </c>
      <c r="R252" s="4">
        <v>66066200</v>
      </c>
      <c r="S252" s="4">
        <v>45082688.380000003</v>
      </c>
      <c r="T252" s="4">
        <v>81553037</v>
      </c>
      <c r="U252" s="4">
        <v>59868636.270000003</v>
      </c>
      <c r="V252" s="4">
        <v>85330064</v>
      </c>
      <c r="W252" s="4">
        <v>65845189.939999998</v>
      </c>
      <c r="X252" s="4">
        <v>101030093</v>
      </c>
      <c r="Y252" s="4">
        <v>81116099.129999995</v>
      </c>
      <c r="Z252" s="4">
        <v>972352502</v>
      </c>
      <c r="AA252" s="6">
        <v>658797387.14999998</v>
      </c>
      <c r="AC252" s="17" t="s">
        <v>197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1</v>
      </c>
      <c r="BA252" s="2">
        <v>3</v>
      </c>
      <c r="BB252" s="2">
        <v>1</v>
      </c>
      <c r="BC252" s="10">
        <v>3</v>
      </c>
    </row>
    <row r="253" spans="1:55" ht="15.75" thickBot="1" x14ac:dyDescent="0.3">
      <c r="A253" s="17" t="s">
        <v>241</v>
      </c>
      <c r="B253" s="2">
        <v>0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4">
        <v>87480</v>
      </c>
      <c r="W253" s="4">
        <v>74882.880000000005</v>
      </c>
      <c r="X253" s="2">
        <v>0</v>
      </c>
      <c r="Y253" s="2">
        <v>0</v>
      </c>
      <c r="Z253" s="4">
        <v>87480</v>
      </c>
      <c r="AA253" s="6">
        <v>74882.880000000005</v>
      </c>
      <c r="AC253" s="17" t="s">
        <v>109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1</v>
      </c>
      <c r="AQ253" s="2">
        <v>42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2</v>
      </c>
      <c r="BA253" s="2">
        <v>40</v>
      </c>
      <c r="BB253" s="2">
        <v>3</v>
      </c>
      <c r="BC253" s="10">
        <v>82</v>
      </c>
    </row>
    <row r="254" spans="1:55" ht="15.75" thickBot="1" x14ac:dyDescent="0.3">
      <c r="A254" s="17" t="s">
        <v>135</v>
      </c>
      <c r="B254" s="2">
        <v>0</v>
      </c>
      <c r="C254" s="2">
        <v>0</v>
      </c>
      <c r="D254" s="4">
        <v>4024957</v>
      </c>
      <c r="E254" s="4">
        <v>2610594.04</v>
      </c>
      <c r="F254" s="2">
        <v>0</v>
      </c>
      <c r="G254" s="2">
        <v>0</v>
      </c>
      <c r="H254" s="4">
        <v>2999797</v>
      </c>
      <c r="I254" s="4">
        <v>1634889.37</v>
      </c>
      <c r="J254" s="2">
        <v>0</v>
      </c>
      <c r="K254" s="2">
        <v>0</v>
      </c>
      <c r="L254" s="4">
        <v>3299900</v>
      </c>
      <c r="M254" s="4">
        <v>1887393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4">
        <v>10324654</v>
      </c>
      <c r="AA254" s="6">
        <v>6132876.4100000001</v>
      </c>
      <c r="AC254" s="17" t="s">
        <v>267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1</v>
      </c>
      <c r="AU254" s="2">
        <v>55</v>
      </c>
      <c r="AV254" s="2">
        <v>0</v>
      </c>
      <c r="AW254" s="2">
        <v>0</v>
      </c>
      <c r="AX254" s="2">
        <v>0</v>
      </c>
      <c r="AY254" s="2">
        <v>0</v>
      </c>
      <c r="AZ254" s="2">
        <v>7</v>
      </c>
      <c r="BA254" s="2">
        <v>11</v>
      </c>
      <c r="BB254" s="2">
        <v>8</v>
      </c>
      <c r="BC254" s="10">
        <v>66</v>
      </c>
    </row>
    <row r="255" spans="1:55" ht="15.75" thickBot="1" x14ac:dyDescent="0.3">
      <c r="A255" s="17" t="s">
        <v>252</v>
      </c>
      <c r="B255" s="4">
        <v>7049268</v>
      </c>
      <c r="C255" s="4">
        <v>5020237.1900000004</v>
      </c>
      <c r="D255" s="4">
        <v>500000</v>
      </c>
      <c r="E255" s="4">
        <v>385000</v>
      </c>
      <c r="F255" s="4">
        <v>7686783</v>
      </c>
      <c r="G255" s="4">
        <v>5108657.26</v>
      </c>
      <c r="H255" s="4">
        <v>4424723</v>
      </c>
      <c r="I255" s="4">
        <v>2679785.88</v>
      </c>
      <c r="J255" s="4">
        <v>21870</v>
      </c>
      <c r="K255" s="4">
        <v>12968.91</v>
      </c>
      <c r="L255" s="4">
        <v>6537402</v>
      </c>
      <c r="M255" s="4">
        <v>3860988.11</v>
      </c>
      <c r="N255" s="4">
        <v>9319349</v>
      </c>
      <c r="O255" s="4">
        <v>5503765.3899999997</v>
      </c>
      <c r="P255" s="4">
        <v>3891160</v>
      </c>
      <c r="Q255" s="4">
        <v>2427414.61</v>
      </c>
      <c r="R255" s="4">
        <v>10409186</v>
      </c>
      <c r="S255" s="4">
        <v>7326194</v>
      </c>
      <c r="T255" s="4">
        <v>3306786</v>
      </c>
      <c r="U255" s="4">
        <v>2488940.06</v>
      </c>
      <c r="V255" s="2">
        <v>0</v>
      </c>
      <c r="W255" s="2">
        <v>0</v>
      </c>
      <c r="X255" s="4">
        <v>6509492</v>
      </c>
      <c r="Y255" s="4">
        <v>5188151.1100000003</v>
      </c>
      <c r="Z255" s="4">
        <v>59656019</v>
      </c>
      <c r="AA255" s="6">
        <v>40002102.520000003</v>
      </c>
      <c r="AC255" s="17" t="s">
        <v>90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1</v>
      </c>
      <c r="AQ255" s="2">
        <v>538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1</v>
      </c>
      <c r="BC255" s="10">
        <v>538</v>
      </c>
    </row>
    <row r="256" spans="1:55" ht="15.75" thickBot="1" x14ac:dyDescent="0.3">
      <c r="A256" s="17" t="s">
        <v>188</v>
      </c>
      <c r="B256" s="4">
        <v>12558647</v>
      </c>
      <c r="C256" s="4">
        <v>8968772.1099999994</v>
      </c>
      <c r="D256" s="4">
        <v>6461588</v>
      </c>
      <c r="E256" s="4">
        <v>4324771.45</v>
      </c>
      <c r="F256" s="4">
        <v>5497174</v>
      </c>
      <c r="G256" s="4">
        <v>3792726</v>
      </c>
      <c r="H256" s="4">
        <v>16546604</v>
      </c>
      <c r="I256" s="4">
        <v>10120875.939999999</v>
      </c>
      <c r="J256" s="4">
        <v>8246250</v>
      </c>
      <c r="K256" s="4">
        <v>4983223.88</v>
      </c>
      <c r="L256" s="4">
        <v>11514482</v>
      </c>
      <c r="M256" s="4">
        <v>6742471.0300000003</v>
      </c>
      <c r="N256" s="4">
        <v>458842.5</v>
      </c>
      <c r="O256" s="4">
        <v>326437.87</v>
      </c>
      <c r="P256" s="4">
        <v>6139780</v>
      </c>
      <c r="Q256" s="4">
        <v>3981864.03</v>
      </c>
      <c r="R256" s="4">
        <v>4999890</v>
      </c>
      <c r="S256" s="4">
        <v>2788938.29</v>
      </c>
      <c r="T256" s="4">
        <v>4999428</v>
      </c>
      <c r="U256" s="4">
        <v>2649689.6</v>
      </c>
      <c r="V256" s="4">
        <v>10896249</v>
      </c>
      <c r="W256" s="4">
        <v>7063652.7800000003</v>
      </c>
      <c r="X256" s="4">
        <v>4999810</v>
      </c>
      <c r="Y256" s="4">
        <v>2609901.33</v>
      </c>
      <c r="Z256" s="4">
        <v>93318744.5</v>
      </c>
      <c r="AA256" s="6">
        <v>58353324.310000002</v>
      </c>
      <c r="AC256" s="17" t="s">
        <v>110</v>
      </c>
      <c r="AD256" s="2">
        <v>1</v>
      </c>
      <c r="AE256" s="2">
        <v>3</v>
      </c>
      <c r="AF256" s="2">
        <v>1</v>
      </c>
      <c r="AG256" s="2">
        <v>61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1</v>
      </c>
      <c r="AS256" s="2">
        <v>76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3</v>
      </c>
      <c r="BC256" s="10">
        <v>140</v>
      </c>
    </row>
    <row r="257" spans="1:55" ht="15.75" thickBot="1" x14ac:dyDescent="0.3">
      <c r="A257" s="17" t="s">
        <v>165</v>
      </c>
      <c r="B257" s="4">
        <v>39275.599999999999</v>
      </c>
      <c r="C257" s="4">
        <v>36526.31</v>
      </c>
      <c r="D257" s="4">
        <v>11435690</v>
      </c>
      <c r="E257" s="4">
        <v>8321878.6500000004</v>
      </c>
      <c r="F257" s="4">
        <v>105000</v>
      </c>
      <c r="G257" s="4">
        <v>101036.25</v>
      </c>
      <c r="H257" s="4">
        <v>10459364</v>
      </c>
      <c r="I257" s="4">
        <v>6688562.21</v>
      </c>
      <c r="J257" s="4">
        <v>252000</v>
      </c>
      <c r="K257" s="4">
        <v>187427.52</v>
      </c>
      <c r="L257" s="4">
        <v>18250000</v>
      </c>
      <c r="M257" s="4">
        <v>11310000</v>
      </c>
      <c r="N257" s="4">
        <v>6612799</v>
      </c>
      <c r="O257" s="4">
        <v>3721740.6</v>
      </c>
      <c r="P257" s="4">
        <v>6999881</v>
      </c>
      <c r="Q257" s="4">
        <v>4354924.59</v>
      </c>
      <c r="R257" s="4">
        <v>226440</v>
      </c>
      <c r="S257" s="4">
        <v>156243.6</v>
      </c>
      <c r="T257" s="4">
        <v>11264276</v>
      </c>
      <c r="U257" s="4">
        <v>8349511.0800000001</v>
      </c>
      <c r="V257" s="4">
        <v>13569805</v>
      </c>
      <c r="W257" s="4">
        <v>10312089.6</v>
      </c>
      <c r="X257" s="4">
        <v>8179950</v>
      </c>
      <c r="Y257" s="4">
        <v>7153606</v>
      </c>
      <c r="Z257" s="4">
        <v>87394480.599999994</v>
      </c>
      <c r="AA257" s="6">
        <v>60693546.409999996</v>
      </c>
      <c r="AC257" s="18" t="s">
        <v>30</v>
      </c>
      <c r="AD257" s="8">
        <v>1801077</v>
      </c>
      <c r="AE257" s="8">
        <v>2882630</v>
      </c>
      <c r="AF257" s="8">
        <v>1750444</v>
      </c>
      <c r="AG257" s="8">
        <v>2977500</v>
      </c>
      <c r="AH257" s="8">
        <v>2141654</v>
      </c>
      <c r="AI257" s="8">
        <v>2996837</v>
      </c>
      <c r="AJ257" s="8">
        <v>1566961</v>
      </c>
      <c r="AK257" s="8">
        <v>2876267</v>
      </c>
      <c r="AL257" s="8">
        <v>760577</v>
      </c>
      <c r="AM257" s="8">
        <v>1196828</v>
      </c>
      <c r="AN257" s="8">
        <v>1312215</v>
      </c>
      <c r="AO257" s="8">
        <v>2017555</v>
      </c>
      <c r="AP257" s="8">
        <v>1337837</v>
      </c>
      <c r="AQ257" s="8">
        <v>1811034</v>
      </c>
      <c r="AR257" s="8">
        <v>708109</v>
      </c>
      <c r="AS257" s="8">
        <v>1333703</v>
      </c>
      <c r="AT257" s="8">
        <v>1128364</v>
      </c>
      <c r="AU257" s="8">
        <v>2720825</v>
      </c>
      <c r="AV257" s="8">
        <v>884971</v>
      </c>
      <c r="AW257" s="8">
        <v>1378362</v>
      </c>
      <c r="AX257" s="8">
        <v>660356</v>
      </c>
      <c r="AY257" s="8">
        <v>1799663</v>
      </c>
      <c r="AZ257" s="8">
        <v>856409</v>
      </c>
      <c r="BA257" s="8">
        <v>1865541</v>
      </c>
      <c r="BB257" s="8">
        <v>14908974</v>
      </c>
      <c r="BC257" s="9">
        <v>25856745</v>
      </c>
    </row>
    <row r="258" spans="1:55" ht="15.75" thickBot="1" x14ac:dyDescent="0.3">
      <c r="A258" s="17" t="s">
        <v>273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4">
        <v>74790</v>
      </c>
      <c r="U258" s="4">
        <v>57962.26</v>
      </c>
      <c r="V258" s="2">
        <v>0</v>
      </c>
      <c r="W258" s="2">
        <v>0</v>
      </c>
      <c r="X258" s="2">
        <v>0</v>
      </c>
      <c r="Y258" s="2">
        <v>0</v>
      </c>
      <c r="Z258" s="4">
        <v>74790</v>
      </c>
      <c r="AA258" s="6">
        <v>57962.26</v>
      </c>
    </row>
    <row r="259" spans="1:55" ht="19.5" thickBot="1" x14ac:dyDescent="0.3">
      <c r="A259" s="17" t="s">
        <v>166</v>
      </c>
      <c r="B259" s="2">
        <v>0</v>
      </c>
      <c r="C259" s="2">
        <v>0</v>
      </c>
      <c r="D259" s="4">
        <v>248600</v>
      </c>
      <c r="E259" s="4">
        <v>217027.8</v>
      </c>
      <c r="F259" s="4">
        <v>158200</v>
      </c>
      <c r="G259" s="4">
        <v>132888</v>
      </c>
      <c r="H259" s="4">
        <v>112183.2</v>
      </c>
      <c r="I259" s="4">
        <v>88821.4</v>
      </c>
      <c r="J259" s="2">
        <v>0</v>
      </c>
      <c r="K259" s="2">
        <v>0</v>
      </c>
      <c r="L259" s="4">
        <v>135600</v>
      </c>
      <c r="M259" s="4">
        <v>108480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4">
        <v>190240</v>
      </c>
      <c r="Y259" s="4">
        <v>157845.28</v>
      </c>
      <c r="Z259" s="4">
        <v>844823.2</v>
      </c>
      <c r="AA259" s="6">
        <v>705062.48</v>
      </c>
      <c r="AC259" s="16" t="s">
        <v>308</v>
      </c>
    </row>
    <row r="260" spans="1:55" ht="15.75" thickBot="1" x14ac:dyDescent="0.3">
      <c r="A260" s="17" t="s">
        <v>80</v>
      </c>
      <c r="B260" s="4">
        <v>5699106</v>
      </c>
      <c r="C260" s="4">
        <v>4758932.75</v>
      </c>
      <c r="D260" s="4">
        <v>9108182.8000000007</v>
      </c>
      <c r="E260" s="4">
        <v>7641384.7300000004</v>
      </c>
      <c r="F260" s="4">
        <v>34966934.200000003</v>
      </c>
      <c r="G260" s="4">
        <v>23484078.469999999</v>
      </c>
      <c r="H260" s="4">
        <v>15525342</v>
      </c>
      <c r="I260" s="4">
        <v>10583715.34</v>
      </c>
      <c r="J260" s="4">
        <v>19107170</v>
      </c>
      <c r="K260" s="4">
        <v>11577471.029999999</v>
      </c>
      <c r="L260" s="4">
        <v>44216833.200000003</v>
      </c>
      <c r="M260" s="4">
        <v>25950820.41</v>
      </c>
      <c r="N260" s="4">
        <v>8625666</v>
      </c>
      <c r="O260" s="4">
        <v>5643537.8899999997</v>
      </c>
      <c r="P260" s="4">
        <v>34567625</v>
      </c>
      <c r="Q260" s="4">
        <v>21833085.640000001</v>
      </c>
      <c r="R260" s="4">
        <v>13959222</v>
      </c>
      <c r="S260" s="4">
        <v>9450900.0800000001</v>
      </c>
      <c r="T260" s="4">
        <v>31474662</v>
      </c>
      <c r="U260" s="4">
        <v>23368218.800000001</v>
      </c>
      <c r="V260" s="4">
        <v>13904732</v>
      </c>
      <c r="W260" s="4">
        <v>11309254.939999999</v>
      </c>
      <c r="X260" s="4">
        <v>34638026</v>
      </c>
      <c r="Y260" s="4">
        <v>28889285.32</v>
      </c>
      <c r="Z260" s="4">
        <v>265793501.19999999</v>
      </c>
      <c r="AA260" s="6">
        <v>184490685.40000001</v>
      </c>
      <c r="AC260" s="22" t="s">
        <v>7</v>
      </c>
      <c r="AD260" s="24" t="s">
        <v>8</v>
      </c>
      <c r="AE260" s="25"/>
      <c r="AF260" s="19" t="s">
        <v>9</v>
      </c>
      <c r="AG260" s="21"/>
      <c r="AH260" s="19" t="s">
        <v>10</v>
      </c>
      <c r="AI260" s="21"/>
      <c r="AJ260" s="19" t="s">
        <v>11</v>
      </c>
      <c r="AK260" s="21"/>
      <c r="AL260" s="19" t="s">
        <v>12</v>
      </c>
      <c r="AM260" s="21"/>
      <c r="AN260" s="19" t="s">
        <v>13</v>
      </c>
      <c r="AO260" s="21"/>
      <c r="AP260" s="19" t="s">
        <v>14</v>
      </c>
      <c r="AQ260" s="21"/>
      <c r="AR260" s="19" t="s">
        <v>15</v>
      </c>
      <c r="AS260" s="21"/>
      <c r="AT260" s="19" t="s">
        <v>16</v>
      </c>
      <c r="AU260" s="21"/>
      <c r="AV260" s="19" t="s">
        <v>17</v>
      </c>
      <c r="AW260" s="21"/>
      <c r="AX260" s="19" t="s">
        <v>18</v>
      </c>
      <c r="AY260" s="21"/>
      <c r="AZ260" s="19" t="s">
        <v>19</v>
      </c>
      <c r="BA260" s="21"/>
      <c r="BB260" s="19" t="s">
        <v>20</v>
      </c>
      <c r="BC260" s="20"/>
    </row>
    <row r="261" spans="1:55" ht="26.25" thickBot="1" x14ac:dyDescent="0.3">
      <c r="A261" s="17" t="s">
        <v>253</v>
      </c>
      <c r="B261" s="4">
        <v>1003802.4</v>
      </c>
      <c r="C261" s="4">
        <v>806969.01</v>
      </c>
      <c r="D261" s="4">
        <v>2961038</v>
      </c>
      <c r="E261" s="4">
        <v>2489888.46</v>
      </c>
      <c r="F261" s="4">
        <v>2930054.4</v>
      </c>
      <c r="G261" s="4">
        <v>2260237.98</v>
      </c>
      <c r="H261" s="4">
        <v>2975330</v>
      </c>
      <c r="I261" s="4">
        <v>1982312.98</v>
      </c>
      <c r="J261" s="4">
        <v>4043676</v>
      </c>
      <c r="K261" s="4">
        <v>2575911.4500000002</v>
      </c>
      <c r="L261" s="4">
        <v>3870592.4</v>
      </c>
      <c r="M261" s="4">
        <v>2375402.4700000002</v>
      </c>
      <c r="N261" s="4">
        <v>2376054.9</v>
      </c>
      <c r="O261" s="4">
        <v>1525049.7</v>
      </c>
      <c r="P261" s="4">
        <v>1773245</v>
      </c>
      <c r="Q261" s="4">
        <v>1079510.24</v>
      </c>
      <c r="R261" s="4">
        <v>2727644</v>
      </c>
      <c r="S261" s="4">
        <v>1908662.61</v>
      </c>
      <c r="T261" s="4">
        <v>1995056</v>
      </c>
      <c r="U261" s="4">
        <v>1199840.49</v>
      </c>
      <c r="V261" s="4">
        <v>1863572</v>
      </c>
      <c r="W261" s="4">
        <v>1337176.93</v>
      </c>
      <c r="X261" s="4">
        <v>328552</v>
      </c>
      <c r="Y261" s="4">
        <v>230582.7</v>
      </c>
      <c r="Z261" s="4">
        <v>28848617.100000001</v>
      </c>
      <c r="AA261" s="6">
        <v>19771545.02</v>
      </c>
      <c r="AC261" s="23"/>
      <c r="AD261" s="1" t="s">
        <v>21</v>
      </c>
      <c r="AE261" s="1" t="s">
        <v>22</v>
      </c>
      <c r="AF261" s="1" t="s">
        <v>21</v>
      </c>
      <c r="AG261" s="1" t="s">
        <v>22</v>
      </c>
      <c r="AH261" s="1" t="s">
        <v>21</v>
      </c>
      <c r="AI261" s="1" t="s">
        <v>22</v>
      </c>
      <c r="AJ261" s="1" t="s">
        <v>21</v>
      </c>
      <c r="AK261" s="1" t="s">
        <v>22</v>
      </c>
      <c r="AL261" s="1" t="s">
        <v>21</v>
      </c>
      <c r="AM261" s="1" t="s">
        <v>22</v>
      </c>
      <c r="AN261" s="1" t="s">
        <v>21</v>
      </c>
      <c r="AO261" s="1" t="s">
        <v>22</v>
      </c>
      <c r="AP261" s="1" t="s">
        <v>21</v>
      </c>
      <c r="AQ261" s="1" t="s">
        <v>22</v>
      </c>
      <c r="AR261" s="1" t="s">
        <v>21</v>
      </c>
      <c r="AS261" s="1" t="s">
        <v>22</v>
      </c>
      <c r="AT261" s="1" t="s">
        <v>21</v>
      </c>
      <c r="AU261" s="1" t="s">
        <v>22</v>
      </c>
      <c r="AV261" s="1" t="s">
        <v>21</v>
      </c>
      <c r="AW261" s="1" t="s">
        <v>22</v>
      </c>
      <c r="AX261" s="1" t="s">
        <v>21</v>
      </c>
      <c r="AY261" s="1" t="s">
        <v>22</v>
      </c>
      <c r="AZ261" s="1" t="s">
        <v>21</v>
      </c>
      <c r="BA261" s="1" t="s">
        <v>22</v>
      </c>
      <c r="BB261" s="1" t="s">
        <v>21</v>
      </c>
      <c r="BC261" s="5" t="s">
        <v>22</v>
      </c>
    </row>
    <row r="262" spans="1:55" ht="15.75" thickBot="1" x14ac:dyDescent="0.3">
      <c r="A262" s="17" t="s">
        <v>228</v>
      </c>
      <c r="B262" s="4">
        <v>2088054</v>
      </c>
      <c r="C262" s="4">
        <v>1696508.82</v>
      </c>
      <c r="D262" s="4">
        <v>596480</v>
      </c>
      <c r="E262" s="4">
        <v>489756.56</v>
      </c>
      <c r="F262" s="4">
        <v>2816035</v>
      </c>
      <c r="G262" s="4">
        <v>2106711.31</v>
      </c>
      <c r="H262" s="4">
        <v>2910742</v>
      </c>
      <c r="I262" s="4">
        <v>2134032.0299999998</v>
      </c>
      <c r="J262" s="4">
        <v>2745405</v>
      </c>
      <c r="K262" s="4">
        <v>1835528.04</v>
      </c>
      <c r="L262" s="4">
        <v>1659381</v>
      </c>
      <c r="M262" s="4">
        <v>1107868.78</v>
      </c>
      <c r="N262" s="4">
        <v>1082864</v>
      </c>
      <c r="O262" s="4">
        <v>752617.15</v>
      </c>
      <c r="P262" s="4">
        <v>1674636</v>
      </c>
      <c r="Q262" s="4">
        <v>1354057.17</v>
      </c>
      <c r="R262" s="4">
        <v>587180</v>
      </c>
      <c r="S262" s="4">
        <v>494843.95</v>
      </c>
      <c r="T262" s="4">
        <v>2116590</v>
      </c>
      <c r="U262" s="4">
        <v>1741124.62</v>
      </c>
      <c r="V262" s="4">
        <v>1047448</v>
      </c>
      <c r="W262" s="4">
        <v>926020.11</v>
      </c>
      <c r="X262" s="4">
        <v>241560</v>
      </c>
      <c r="Y262" s="4">
        <v>215592.3</v>
      </c>
      <c r="Z262" s="4">
        <v>19566375</v>
      </c>
      <c r="AA262" s="6">
        <v>14854660.84</v>
      </c>
      <c r="AC262" s="17" t="s">
        <v>32</v>
      </c>
      <c r="AD262" s="2">
        <v>302</v>
      </c>
      <c r="AE262" s="4">
        <v>2092</v>
      </c>
      <c r="AF262" s="2">
        <v>25</v>
      </c>
      <c r="AG262" s="2">
        <v>748</v>
      </c>
      <c r="AH262" s="2">
        <v>0</v>
      </c>
      <c r="AI262" s="2">
        <v>0</v>
      </c>
      <c r="AJ262" s="4">
        <v>2176</v>
      </c>
      <c r="AK262" s="4">
        <v>12068</v>
      </c>
      <c r="AL262" s="2">
        <v>0</v>
      </c>
      <c r="AM262" s="2">
        <v>0</v>
      </c>
      <c r="AN262" s="2">
        <v>62</v>
      </c>
      <c r="AO262" s="2">
        <v>612</v>
      </c>
      <c r="AP262" s="2">
        <v>52</v>
      </c>
      <c r="AQ262" s="4">
        <v>3319</v>
      </c>
      <c r="AR262" s="2">
        <v>108</v>
      </c>
      <c r="AS262" s="2">
        <v>472</v>
      </c>
      <c r="AT262" s="2">
        <v>0</v>
      </c>
      <c r="AU262" s="2">
        <v>0</v>
      </c>
      <c r="AV262" s="2">
        <v>364</v>
      </c>
      <c r="AW262" s="4">
        <v>3933</v>
      </c>
      <c r="AX262" s="2">
        <v>403</v>
      </c>
      <c r="AY262" s="4">
        <v>3520</v>
      </c>
      <c r="AZ262" s="2">
        <v>288</v>
      </c>
      <c r="BA262" s="4">
        <v>1583</v>
      </c>
      <c r="BB262" s="4">
        <v>3780</v>
      </c>
      <c r="BC262" s="6">
        <v>28347</v>
      </c>
    </row>
    <row r="263" spans="1:55" ht="15.75" thickBot="1" x14ac:dyDescent="0.3">
      <c r="A263" s="17" t="s">
        <v>136</v>
      </c>
      <c r="B263" s="4">
        <v>9220240.5999999996</v>
      </c>
      <c r="C263" s="4">
        <v>7673449.4699999997</v>
      </c>
      <c r="D263" s="4">
        <v>16866866.600000001</v>
      </c>
      <c r="E263" s="4">
        <v>13489637.550000001</v>
      </c>
      <c r="F263" s="4">
        <v>33814022.799999997</v>
      </c>
      <c r="G263" s="4">
        <v>22406821.100000001</v>
      </c>
      <c r="H263" s="4">
        <v>27534737.600000001</v>
      </c>
      <c r="I263" s="4">
        <v>18145864.850000001</v>
      </c>
      <c r="J263" s="4">
        <v>12496975.4</v>
      </c>
      <c r="K263" s="4">
        <v>8194321.0499999998</v>
      </c>
      <c r="L263" s="4">
        <v>17251112.600000001</v>
      </c>
      <c r="M263" s="4">
        <v>11025122.26</v>
      </c>
      <c r="N263" s="4">
        <v>39025330.799999997</v>
      </c>
      <c r="O263" s="4">
        <v>29132973.170000002</v>
      </c>
      <c r="P263" s="4">
        <v>43847432.600000001</v>
      </c>
      <c r="Q263" s="4">
        <v>27315825.739999998</v>
      </c>
      <c r="R263" s="4">
        <v>105145680.8</v>
      </c>
      <c r="S263" s="4">
        <v>70528698.719999999</v>
      </c>
      <c r="T263" s="4">
        <v>35427271</v>
      </c>
      <c r="U263" s="4">
        <v>25434548.84</v>
      </c>
      <c r="V263" s="4">
        <v>67254582</v>
      </c>
      <c r="W263" s="4">
        <v>49666499.490000002</v>
      </c>
      <c r="X263" s="4">
        <v>43861669.600000001</v>
      </c>
      <c r="Y263" s="4">
        <v>36120947.479999997</v>
      </c>
      <c r="Z263" s="4">
        <v>451745922.39999998</v>
      </c>
      <c r="AA263" s="6">
        <v>319134709.72000003</v>
      </c>
      <c r="AC263" s="17" t="s">
        <v>33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1</v>
      </c>
      <c r="AY263" s="2">
        <v>40</v>
      </c>
      <c r="AZ263" s="2">
        <v>0</v>
      </c>
      <c r="BA263" s="2">
        <v>0</v>
      </c>
      <c r="BB263" s="2">
        <v>1</v>
      </c>
      <c r="BC263" s="10">
        <v>40</v>
      </c>
    </row>
    <row r="264" spans="1:55" ht="15.75" thickBot="1" x14ac:dyDescent="0.3">
      <c r="A264" s="17" t="s">
        <v>137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4">
        <v>21870</v>
      </c>
      <c r="M264" s="4">
        <v>14062.41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4">
        <v>21870</v>
      </c>
      <c r="AA264" s="6">
        <v>14062.41</v>
      </c>
      <c r="AC264" s="17" t="s">
        <v>34</v>
      </c>
      <c r="AD264" s="4">
        <v>1897</v>
      </c>
      <c r="AE264" s="4">
        <v>5504</v>
      </c>
      <c r="AF264" s="4">
        <v>4627</v>
      </c>
      <c r="AG264" s="4">
        <v>14221</v>
      </c>
      <c r="AH264" s="4">
        <v>10088</v>
      </c>
      <c r="AI264" s="4">
        <v>36650</v>
      </c>
      <c r="AJ264" s="4">
        <v>1514</v>
      </c>
      <c r="AK264" s="4">
        <v>2500</v>
      </c>
      <c r="AL264" s="4">
        <v>7390</v>
      </c>
      <c r="AM264" s="4">
        <v>16958</v>
      </c>
      <c r="AN264" s="4">
        <v>5151</v>
      </c>
      <c r="AO264" s="4">
        <v>15307</v>
      </c>
      <c r="AP264" s="4">
        <v>3206</v>
      </c>
      <c r="AQ264" s="4">
        <v>16758</v>
      </c>
      <c r="AR264" s="4">
        <v>1271</v>
      </c>
      <c r="AS264" s="4">
        <v>7856</v>
      </c>
      <c r="AT264" s="2">
        <v>0</v>
      </c>
      <c r="AU264" s="2">
        <v>0</v>
      </c>
      <c r="AV264" s="4">
        <v>4736</v>
      </c>
      <c r="AW264" s="4">
        <v>21779</v>
      </c>
      <c r="AX264" s="4">
        <v>1797</v>
      </c>
      <c r="AY264" s="4">
        <v>5000</v>
      </c>
      <c r="AZ264" s="4">
        <v>4863</v>
      </c>
      <c r="BA264" s="4">
        <v>11945</v>
      </c>
      <c r="BB264" s="4">
        <v>46540</v>
      </c>
      <c r="BC264" s="6">
        <v>154478</v>
      </c>
    </row>
    <row r="265" spans="1:55" ht="15.75" thickBot="1" x14ac:dyDescent="0.3">
      <c r="A265" s="17" t="s">
        <v>274</v>
      </c>
      <c r="B265" s="2">
        <v>0</v>
      </c>
      <c r="C265" s="2">
        <v>0</v>
      </c>
      <c r="D265" s="4">
        <v>2376974</v>
      </c>
      <c r="E265" s="4">
        <v>1770435.41</v>
      </c>
      <c r="F265" s="4">
        <v>10992674</v>
      </c>
      <c r="G265" s="4">
        <v>7477224.21</v>
      </c>
      <c r="H265" s="4">
        <v>1494679</v>
      </c>
      <c r="I265" s="4">
        <v>865995.32</v>
      </c>
      <c r="J265" s="4">
        <v>6049953</v>
      </c>
      <c r="K265" s="4">
        <v>3156125.52</v>
      </c>
      <c r="L265" s="4">
        <v>2699477</v>
      </c>
      <c r="M265" s="4">
        <v>1795152.21</v>
      </c>
      <c r="N265" s="4">
        <v>1138248</v>
      </c>
      <c r="O265" s="4">
        <v>637282.24</v>
      </c>
      <c r="P265" s="4">
        <v>1443064</v>
      </c>
      <c r="Q265" s="4">
        <v>875708.38</v>
      </c>
      <c r="R265" s="4">
        <v>2859878</v>
      </c>
      <c r="S265" s="4">
        <v>1916037.74</v>
      </c>
      <c r="T265" s="2">
        <v>0</v>
      </c>
      <c r="U265" s="2">
        <v>0</v>
      </c>
      <c r="V265" s="4">
        <v>3920967</v>
      </c>
      <c r="W265" s="4">
        <v>2930015.23</v>
      </c>
      <c r="X265" s="2">
        <v>0</v>
      </c>
      <c r="Y265" s="2">
        <v>0</v>
      </c>
      <c r="Z265" s="4">
        <v>32975914</v>
      </c>
      <c r="AA265" s="6">
        <v>21423976.260000002</v>
      </c>
      <c r="AC265" s="17" t="s">
        <v>35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24</v>
      </c>
      <c r="AK265" s="2">
        <v>14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4">
        <v>13980</v>
      </c>
      <c r="AW265" s="4">
        <v>12582</v>
      </c>
      <c r="AX265" s="2">
        <v>0</v>
      </c>
      <c r="AY265" s="2">
        <v>0</v>
      </c>
      <c r="AZ265" s="2">
        <v>0</v>
      </c>
      <c r="BA265" s="2">
        <v>0</v>
      </c>
      <c r="BB265" s="4">
        <v>14004</v>
      </c>
      <c r="BC265" s="6">
        <v>12596</v>
      </c>
    </row>
    <row r="266" spans="1:55" ht="15.75" thickBot="1" x14ac:dyDescent="0.3">
      <c r="A266" s="17" t="s">
        <v>275</v>
      </c>
      <c r="B266" s="4">
        <v>890244</v>
      </c>
      <c r="C266" s="4">
        <v>737722.65</v>
      </c>
      <c r="D266" s="4">
        <v>702185.4</v>
      </c>
      <c r="E266" s="4">
        <v>618448.05000000005</v>
      </c>
      <c r="F266" s="4">
        <v>217200.15</v>
      </c>
      <c r="G266" s="4">
        <v>188303.34</v>
      </c>
      <c r="H266" s="4">
        <v>621172.80000000005</v>
      </c>
      <c r="I266" s="4">
        <v>459530.34</v>
      </c>
      <c r="J266" s="4">
        <v>59508</v>
      </c>
      <c r="K266" s="4">
        <v>42994.53</v>
      </c>
      <c r="L266" s="4">
        <v>847868.4</v>
      </c>
      <c r="M266" s="4">
        <v>661741.01</v>
      </c>
      <c r="N266" s="2">
        <v>0</v>
      </c>
      <c r="O266" s="2">
        <v>0</v>
      </c>
      <c r="P266" s="2">
        <v>0</v>
      </c>
      <c r="Q266" s="2">
        <v>0</v>
      </c>
      <c r="R266" s="4">
        <v>540494.1</v>
      </c>
      <c r="S266" s="4">
        <v>445981.87</v>
      </c>
      <c r="T266" s="4">
        <v>293058</v>
      </c>
      <c r="U266" s="4">
        <v>243203.75</v>
      </c>
      <c r="V266" s="4">
        <v>514947.6</v>
      </c>
      <c r="W266" s="4">
        <v>442313.72</v>
      </c>
      <c r="X266" s="4">
        <v>1021327.2</v>
      </c>
      <c r="Y266" s="4">
        <v>921123</v>
      </c>
      <c r="Z266" s="4">
        <v>5708005.6500000004</v>
      </c>
      <c r="AA266" s="6">
        <v>4761362.26</v>
      </c>
      <c r="AC266" s="17" t="s">
        <v>36</v>
      </c>
      <c r="AD266" s="2">
        <v>623</v>
      </c>
      <c r="AE266" s="4">
        <v>3123</v>
      </c>
      <c r="AF266" s="2">
        <v>0</v>
      </c>
      <c r="AG266" s="2">
        <v>0</v>
      </c>
      <c r="AH266" s="4">
        <v>2201</v>
      </c>
      <c r="AI266" s="4">
        <v>10625</v>
      </c>
      <c r="AJ266" s="2">
        <v>3</v>
      </c>
      <c r="AK266" s="2">
        <v>48</v>
      </c>
      <c r="AL266" s="2">
        <v>501</v>
      </c>
      <c r="AM266" s="4">
        <v>4111</v>
      </c>
      <c r="AN266" s="2">
        <v>0</v>
      </c>
      <c r="AO266" s="2">
        <v>0</v>
      </c>
      <c r="AP266" s="2">
        <v>25</v>
      </c>
      <c r="AQ266" s="2">
        <v>868</v>
      </c>
      <c r="AR266" s="4">
        <v>56018</v>
      </c>
      <c r="AS266" s="4">
        <v>161354</v>
      </c>
      <c r="AT266" s="2">
        <v>323</v>
      </c>
      <c r="AU266" s="2">
        <v>768</v>
      </c>
      <c r="AV266" s="4">
        <v>22402</v>
      </c>
      <c r="AW266" s="4">
        <v>10258</v>
      </c>
      <c r="AX266" s="2">
        <v>0</v>
      </c>
      <c r="AY266" s="2">
        <v>0</v>
      </c>
      <c r="AZ266" s="2">
        <v>0</v>
      </c>
      <c r="BA266" s="2">
        <v>0</v>
      </c>
      <c r="BB266" s="4">
        <v>82096</v>
      </c>
      <c r="BC266" s="6">
        <v>191155</v>
      </c>
    </row>
    <row r="267" spans="1:55" ht="15.75" thickBot="1" x14ac:dyDescent="0.3">
      <c r="A267" s="17" t="s">
        <v>167</v>
      </c>
      <c r="B267" s="4">
        <v>3185194.5</v>
      </c>
      <c r="C267" s="4">
        <v>2561471.36</v>
      </c>
      <c r="D267" s="4">
        <v>18215373.300000001</v>
      </c>
      <c r="E267" s="4">
        <v>13725998.359999999</v>
      </c>
      <c r="F267" s="4">
        <v>10980740.6</v>
      </c>
      <c r="G267" s="4">
        <v>8122126.1100000003</v>
      </c>
      <c r="H267" s="4">
        <v>7929388.7999999998</v>
      </c>
      <c r="I267" s="4">
        <v>5331206.9800000004</v>
      </c>
      <c r="J267" s="4">
        <v>10802764.4</v>
      </c>
      <c r="K267" s="4">
        <v>6735923.6200000001</v>
      </c>
      <c r="L267" s="4">
        <v>10469414.800000001</v>
      </c>
      <c r="M267" s="4">
        <v>6584118.6399999997</v>
      </c>
      <c r="N267" s="4">
        <v>5997287.5999999996</v>
      </c>
      <c r="O267" s="4">
        <v>4097392.78</v>
      </c>
      <c r="P267" s="4">
        <v>9675875.8000000007</v>
      </c>
      <c r="Q267" s="4">
        <v>6020870.9500000002</v>
      </c>
      <c r="R267" s="4">
        <v>3450125</v>
      </c>
      <c r="S267" s="4">
        <v>2509468.04</v>
      </c>
      <c r="T267" s="4">
        <v>10247603.6</v>
      </c>
      <c r="U267" s="4">
        <v>7824014.3200000003</v>
      </c>
      <c r="V267" s="4">
        <v>22064057</v>
      </c>
      <c r="W267" s="4">
        <v>15846410.460000001</v>
      </c>
      <c r="X267" s="4">
        <v>4052700</v>
      </c>
      <c r="Y267" s="4">
        <v>3814492.84</v>
      </c>
      <c r="Z267" s="4">
        <v>117070525.40000001</v>
      </c>
      <c r="AA267" s="6">
        <v>83173494.459999993</v>
      </c>
      <c r="AC267" s="17" t="s">
        <v>38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260</v>
      </c>
      <c r="AK267" s="4">
        <v>3566</v>
      </c>
      <c r="AL267" s="2">
        <v>0</v>
      </c>
      <c r="AM267" s="2">
        <v>0</v>
      </c>
      <c r="AN267" s="2">
        <v>0</v>
      </c>
      <c r="AO267" s="2">
        <v>0</v>
      </c>
      <c r="AP267" s="4">
        <v>1400</v>
      </c>
      <c r="AQ267" s="4">
        <v>12471</v>
      </c>
      <c r="AR267" s="2">
        <v>0</v>
      </c>
      <c r="AS267" s="2">
        <v>0</v>
      </c>
      <c r="AT267" s="2">
        <v>1</v>
      </c>
      <c r="AU267" s="2">
        <v>1</v>
      </c>
      <c r="AV267" s="2">
        <v>760</v>
      </c>
      <c r="AW267" s="4">
        <v>7372</v>
      </c>
      <c r="AX267" s="2">
        <v>100</v>
      </c>
      <c r="AY267" s="4">
        <v>1950</v>
      </c>
      <c r="AZ267" s="2">
        <v>100</v>
      </c>
      <c r="BA267" s="4">
        <v>1240</v>
      </c>
      <c r="BB267" s="4">
        <v>2621</v>
      </c>
      <c r="BC267" s="6">
        <v>26600</v>
      </c>
    </row>
    <row r="268" spans="1:55" ht="15.75" thickBot="1" x14ac:dyDescent="0.3">
      <c r="A268" s="17" t="s">
        <v>94</v>
      </c>
      <c r="B268" s="4">
        <v>2969730</v>
      </c>
      <c r="C268" s="4">
        <v>2474752.02</v>
      </c>
      <c r="D268" s="4">
        <v>4196076.7699999996</v>
      </c>
      <c r="E268" s="4">
        <v>3426992.17</v>
      </c>
      <c r="F268" s="4">
        <v>3741405.3</v>
      </c>
      <c r="G268" s="4">
        <v>2930707.74</v>
      </c>
      <c r="H268" s="4">
        <v>3628353.91</v>
      </c>
      <c r="I268" s="4">
        <v>2508349.2400000002</v>
      </c>
      <c r="J268" s="4">
        <v>939627</v>
      </c>
      <c r="K268" s="4">
        <v>627152.24</v>
      </c>
      <c r="L268" s="4">
        <v>5437476.4000000004</v>
      </c>
      <c r="M268" s="4">
        <v>3451787.68</v>
      </c>
      <c r="N268" s="4">
        <v>3405276</v>
      </c>
      <c r="O268" s="4">
        <v>2360165.52</v>
      </c>
      <c r="P268" s="4">
        <v>4238799.8</v>
      </c>
      <c r="Q268" s="4">
        <v>3155851.89</v>
      </c>
      <c r="R268" s="4">
        <v>1586543.01</v>
      </c>
      <c r="S268" s="4">
        <v>1318832</v>
      </c>
      <c r="T268" s="4">
        <v>3359523.6</v>
      </c>
      <c r="U268" s="4">
        <v>2739167.52</v>
      </c>
      <c r="V268" s="4">
        <v>2989541.4</v>
      </c>
      <c r="W268" s="4">
        <v>2585909.48</v>
      </c>
      <c r="X268" s="4">
        <v>4919781.34</v>
      </c>
      <c r="Y268" s="4">
        <v>4702064.92</v>
      </c>
      <c r="Z268" s="4">
        <v>41412134.530000001</v>
      </c>
      <c r="AA268" s="6">
        <v>32281732.420000002</v>
      </c>
      <c r="AC268" s="17" t="s">
        <v>23</v>
      </c>
      <c r="AD268" s="2">
        <v>3</v>
      </c>
      <c r="AE268" s="2">
        <v>34</v>
      </c>
      <c r="AF268" s="2">
        <v>50</v>
      </c>
      <c r="AG268" s="2">
        <v>575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1</v>
      </c>
      <c r="AU268" s="2">
        <v>5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54</v>
      </c>
      <c r="BC268" s="10">
        <v>614</v>
      </c>
    </row>
    <row r="269" spans="1:55" ht="15.75" thickBot="1" x14ac:dyDescent="0.3">
      <c r="A269" s="17" t="s">
        <v>276</v>
      </c>
      <c r="B269" s="4">
        <v>3999800</v>
      </c>
      <c r="C269" s="4">
        <v>3059847</v>
      </c>
      <c r="D269" s="2">
        <v>0</v>
      </c>
      <c r="E269" s="2">
        <v>0</v>
      </c>
      <c r="F269" s="4">
        <v>5046847</v>
      </c>
      <c r="G269" s="4">
        <v>3249881.1</v>
      </c>
      <c r="H269" s="4">
        <v>287712</v>
      </c>
      <c r="I269" s="4">
        <v>193995.36</v>
      </c>
      <c r="J269" s="4">
        <v>5305043</v>
      </c>
      <c r="K269" s="4">
        <v>4280201.3899999997</v>
      </c>
      <c r="L269" s="4">
        <v>722520</v>
      </c>
      <c r="M269" s="4">
        <v>442053.9</v>
      </c>
      <c r="N269" s="4">
        <v>18539.82</v>
      </c>
      <c r="O269" s="4">
        <v>13933</v>
      </c>
      <c r="P269" s="4">
        <v>5265606</v>
      </c>
      <c r="Q269" s="4">
        <v>3839574.26</v>
      </c>
      <c r="R269" s="4">
        <v>48600</v>
      </c>
      <c r="S269" s="4">
        <v>38637</v>
      </c>
      <c r="T269" s="2">
        <v>0</v>
      </c>
      <c r="U269" s="2">
        <v>0</v>
      </c>
      <c r="V269" s="4">
        <v>4999747</v>
      </c>
      <c r="W269" s="4">
        <v>3987298.23</v>
      </c>
      <c r="X269" s="2">
        <v>0</v>
      </c>
      <c r="Y269" s="2">
        <v>0</v>
      </c>
      <c r="Z269" s="4">
        <v>25694414.82</v>
      </c>
      <c r="AA269" s="6">
        <v>19105421.239999998</v>
      </c>
      <c r="AC269" s="17" t="s">
        <v>24</v>
      </c>
      <c r="AD269" s="2">
        <v>101</v>
      </c>
      <c r="AE269" s="2">
        <v>829</v>
      </c>
      <c r="AF269" s="2">
        <v>402</v>
      </c>
      <c r="AG269" s="4">
        <v>3659</v>
      </c>
      <c r="AH269" s="4">
        <v>1840</v>
      </c>
      <c r="AI269" s="4">
        <v>16082</v>
      </c>
      <c r="AJ269" s="2">
        <v>780</v>
      </c>
      <c r="AK269" s="4">
        <v>6640</v>
      </c>
      <c r="AL269" s="2">
        <v>421</v>
      </c>
      <c r="AM269" s="4">
        <v>4466</v>
      </c>
      <c r="AN269" s="4">
        <v>2720</v>
      </c>
      <c r="AO269" s="4">
        <v>26773</v>
      </c>
      <c r="AP269" s="2">
        <v>100</v>
      </c>
      <c r="AQ269" s="2">
        <v>814</v>
      </c>
      <c r="AR269" s="4">
        <v>1120</v>
      </c>
      <c r="AS269" s="4">
        <v>12250</v>
      </c>
      <c r="AT269" s="4">
        <v>1200</v>
      </c>
      <c r="AU269" s="4">
        <v>9250</v>
      </c>
      <c r="AV269" s="2">
        <v>720</v>
      </c>
      <c r="AW269" s="4">
        <v>7462</v>
      </c>
      <c r="AX269" s="4">
        <v>1100</v>
      </c>
      <c r="AY269" s="4">
        <v>8324</v>
      </c>
      <c r="AZ269" s="2">
        <v>695</v>
      </c>
      <c r="BA269" s="4">
        <v>7374</v>
      </c>
      <c r="BB269" s="4">
        <v>11199</v>
      </c>
      <c r="BC269" s="6">
        <v>103923</v>
      </c>
    </row>
    <row r="270" spans="1:55" ht="15.75" thickBot="1" x14ac:dyDescent="0.3">
      <c r="A270" s="17" t="s">
        <v>254</v>
      </c>
      <c r="B270" s="2">
        <v>0</v>
      </c>
      <c r="C270" s="2">
        <v>0</v>
      </c>
      <c r="D270" s="4">
        <v>12096509</v>
      </c>
      <c r="E270" s="4">
        <v>9196728.6799999997</v>
      </c>
      <c r="F270" s="4">
        <v>212760</v>
      </c>
      <c r="G270" s="4">
        <v>163846</v>
      </c>
      <c r="H270" s="4">
        <v>335160</v>
      </c>
      <c r="I270" s="4">
        <v>218093.4</v>
      </c>
      <c r="J270" s="4">
        <v>72468</v>
      </c>
      <c r="K270" s="4">
        <v>47104.2</v>
      </c>
      <c r="L270" s="4">
        <v>12192516</v>
      </c>
      <c r="M270" s="4">
        <v>6489492.5899999999</v>
      </c>
      <c r="N270" s="2">
        <v>0</v>
      </c>
      <c r="O270" s="2">
        <v>0</v>
      </c>
      <c r="P270" s="4">
        <v>12000180</v>
      </c>
      <c r="Q270" s="4">
        <v>6876103.1500000004</v>
      </c>
      <c r="R270" s="2">
        <v>0</v>
      </c>
      <c r="S270" s="2">
        <v>0</v>
      </c>
      <c r="T270" s="4">
        <v>12017797</v>
      </c>
      <c r="U270" s="4">
        <v>8096803.0099999998</v>
      </c>
      <c r="V270" s="4">
        <v>11999387</v>
      </c>
      <c r="W270" s="4">
        <v>8600080.6500000004</v>
      </c>
      <c r="X270" s="4">
        <v>239400</v>
      </c>
      <c r="Y270" s="4">
        <v>218811.6</v>
      </c>
      <c r="Z270" s="4">
        <v>61166177</v>
      </c>
      <c r="AA270" s="6">
        <v>39907063.280000001</v>
      </c>
      <c r="AC270" s="17" t="s">
        <v>42</v>
      </c>
      <c r="AD270" s="4">
        <v>13500</v>
      </c>
      <c r="AE270" s="4">
        <v>60750</v>
      </c>
      <c r="AF270" s="4">
        <v>2225</v>
      </c>
      <c r="AG270" s="4">
        <v>7408</v>
      </c>
      <c r="AH270" s="4">
        <v>61750</v>
      </c>
      <c r="AI270" s="4">
        <v>172545</v>
      </c>
      <c r="AJ270" s="4">
        <v>29000</v>
      </c>
      <c r="AK270" s="4">
        <v>129675</v>
      </c>
      <c r="AL270" s="2">
        <v>181</v>
      </c>
      <c r="AM270" s="4">
        <v>2635</v>
      </c>
      <c r="AN270" s="4">
        <v>1276</v>
      </c>
      <c r="AO270" s="4">
        <v>3661</v>
      </c>
      <c r="AP270" s="4">
        <v>25000</v>
      </c>
      <c r="AQ270" s="4">
        <v>62745</v>
      </c>
      <c r="AR270" s="4">
        <v>10500</v>
      </c>
      <c r="AS270" s="4">
        <v>47250</v>
      </c>
      <c r="AT270" s="4">
        <v>10925</v>
      </c>
      <c r="AU270" s="4">
        <v>48698</v>
      </c>
      <c r="AV270" s="4">
        <v>10800</v>
      </c>
      <c r="AW270" s="4">
        <v>48619</v>
      </c>
      <c r="AX270" s="4">
        <v>1176</v>
      </c>
      <c r="AY270" s="4">
        <v>3926</v>
      </c>
      <c r="AZ270" s="4">
        <v>11800</v>
      </c>
      <c r="BA270" s="4">
        <v>49310</v>
      </c>
      <c r="BB270" s="4">
        <v>178133</v>
      </c>
      <c r="BC270" s="6">
        <v>637222</v>
      </c>
    </row>
    <row r="271" spans="1:55" ht="15.75" thickBot="1" x14ac:dyDescent="0.3">
      <c r="A271" s="17" t="s">
        <v>255</v>
      </c>
      <c r="B271" s="4">
        <v>5124456.9000000004</v>
      </c>
      <c r="C271" s="4">
        <v>4269085.74</v>
      </c>
      <c r="D271" s="4">
        <v>5190557.4000000004</v>
      </c>
      <c r="E271" s="4">
        <v>4479944.21</v>
      </c>
      <c r="F271" s="4">
        <v>9531328.5</v>
      </c>
      <c r="G271" s="4">
        <v>7627845.21</v>
      </c>
      <c r="H271" s="4">
        <v>11422070.550000001</v>
      </c>
      <c r="I271" s="4">
        <v>8259116.5199999996</v>
      </c>
      <c r="J271" s="4">
        <v>9236600.4000000004</v>
      </c>
      <c r="K271" s="4">
        <v>6551881.8099999996</v>
      </c>
      <c r="L271" s="4">
        <v>5913173.7000000002</v>
      </c>
      <c r="M271" s="4">
        <v>4079283.47</v>
      </c>
      <c r="N271" s="4">
        <v>9410421.5999999996</v>
      </c>
      <c r="O271" s="4">
        <v>6447645.2199999997</v>
      </c>
      <c r="P271" s="4">
        <v>4219161</v>
      </c>
      <c r="Q271" s="4">
        <v>3373407.77</v>
      </c>
      <c r="R271" s="4">
        <v>2865525.3</v>
      </c>
      <c r="S271" s="4">
        <v>2302623.12</v>
      </c>
      <c r="T271" s="4">
        <v>4007921.4</v>
      </c>
      <c r="U271" s="4">
        <v>3288293.36</v>
      </c>
      <c r="V271" s="4">
        <v>2896681.5</v>
      </c>
      <c r="W271" s="4">
        <v>2617589.73</v>
      </c>
      <c r="X271" s="4">
        <v>2665726.2000000002</v>
      </c>
      <c r="Y271" s="4">
        <v>2406416.3199999998</v>
      </c>
      <c r="Z271" s="4">
        <v>72483624.450000003</v>
      </c>
      <c r="AA271" s="6">
        <v>55703132.479999997</v>
      </c>
      <c r="AC271" s="17" t="s">
        <v>72</v>
      </c>
      <c r="AD271" s="2">
        <v>0</v>
      </c>
      <c r="AE271" s="2">
        <v>0</v>
      </c>
      <c r="AF271" s="2">
        <v>1</v>
      </c>
      <c r="AG271" s="2">
        <v>4</v>
      </c>
      <c r="AH271" s="2">
        <v>0</v>
      </c>
      <c r="AI271" s="2">
        <v>0</v>
      </c>
      <c r="AJ271" s="2">
        <v>900</v>
      </c>
      <c r="AK271" s="4">
        <v>6858</v>
      </c>
      <c r="AL271" s="2">
        <v>102</v>
      </c>
      <c r="AM271" s="4">
        <v>2085</v>
      </c>
      <c r="AN271" s="2">
        <v>0</v>
      </c>
      <c r="AO271" s="2">
        <v>0</v>
      </c>
      <c r="AP271" s="2">
        <v>0</v>
      </c>
      <c r="AQ271" s="2">
        <v>0</v>
      </c>
      <c r="AR271" s="4">
        <v>1900</v>
      </c>
      <c r="AS271" s="4">
        <v>20330</v>
      </c>
      <c r="AT271" s="4">
        <v>1300</v>
      </c>
      <c r="AU271" s="4">
        <v>8410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4">
        <v>4203</v>
      </c>
      <c r="BC271" s="6">
        <v>37687</v>
      </c>
    </row>
    <row r="272" spans="1:55" ht="15.75" thickBot="1" x14ac:dyDescent="0.3">
      <c r="A272" s="17" t="s">
        <v>277</v>
      </c>
      <c r="B272" s="4">
        <v>6920260.7999999998</v>
      </c>
      <c r="C272" s="4">
        <v>5617529.5899999999</v>
      </c>
      <c r="D272" s="4">
        <v>4670550</v>
      </c>
      <c r="E272" s="4">
        <v>3781060.92</v>
      </c>
      <c r="F272" s="4">
        <v>7246370.5</v>
      </c>
      <c r="G272" s="4">
        <v>5460901.9800000004</v>
      </c>
      <c r="H272" s="4">
        <v>5378524.4000000004</v>
      </c>
      <c r="I272" s="4">
        <v>3678207.88</v>
      </c>
      <c r="J272" s="4">
        <v>5845455</v>
      </c>
      <c r="K272" s="4">
        <v>3962388.59</v>
      </c>
      <c r="L272" s="4">
        <v>4420917</v>
      </c>
      <c r="M272" s="4">
        <v>2679293.42</v>
      </c>
      <c r="N272" s="4">
        <v>8519682.5999999996</v>
      </c>
      <c r="O272" s="4">
        <v>5573694.8799999999</v>
      </c>
      <c r="P272" s="4">
        <v>4773825.88</v>
      </c>
      <c r="Q272" s="4">
        <v>3326362.1</v>
      </c>
      <c r="R272" s="4">
        <v>7146027</v>
      </c>
      <c r="S272" s="4">
        <v>5259427.93</v>
      </c>
      <c r="T272" s="4">
        <v>2714779.8</v>
      </c>
      <c r="U272" s="4">
        <v>2243594.2200000002</v>
      </c>
      <c r="V272" s="4">
        <v>1767628.8</v>
      </c>
      <c r="W272" s="4">
        <v>1551673.45</v>
      </c>
      <c r="X272" s="4">
        <v>1951083</v>
      </c>
      <c r="Y272" s="4">
        <v>1886448.38</v>
      </c>
      <c r="Z272" s="4">
        <v>61355104.780000001</v>
      </c>
      <c r="AA272" s="6">
        <v>45020583.340000004</v>
      </c>
      <c r="AC272" s="17" t="s">
        <v>402</v>
      </c>
      <c r="AD272" s="4">
        <v>26000</v>
      </c>
      <c r="AE272" s="4">
        <v>73975</v>
      </c>
      <c r="AF272" s="2">
        <v>0</v>
      </c>
      <c r="AG272" s="2">
        <v>0</v>
      </c>
      <c r="AH272" s="2">
        <v>0</v>
      </c>
      <c r="AI272" s="2">
        <v>0</v>
      </c>
      <c r="AJ272" s="4">
        <v>27020</v>
      </c>
      <c r="AK272" s="4">
        <v>18914</v>
      </c>
      <c r="AL272" s="2">
        <v>0</v>
      </c>
      <c r="AM272" s="2">
        <v>0</v>
      </c>
      <c r="AN272" s="4">
        <v>33900</v>
      </c>
      <c r="AO272" s="4">
        <v>111578</v>
      </c>
      <c r="AP272" s="4">
        <v>82500</v>
      </c>
      <c r="AQ272" s="4">
        <v>235950</v>
      </c>
      <c r="AR272" s="4">
        <v>43000</v>
      </c>
      <c r="AS272" s="4">
        <v>127311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4">
        <v>212420</v>
      </c>
      <c r="BC272" s="6">
        <v>567728</v>
      </c>
    </row>
    <row r="273" spans="1:55" ht="15.75" thickBot="1" x14ac:dyDescent="0.3">
      <c r="A273" s="17" t="s">
        <v>229</v>
      </c>
      <c r="B273" s="2">
        <v>0</v>
      </c>
      <c r="C273" s="2">
        <v>0</v>
      </c>
      <c r="D273" s="4">
        <v>39672</v>
      </c>
      <c r="E273" s="4">
        <v>33225.300000000003</v>
      </c>
      <c r="F273" s="4">
        <v>122976</v>
      </c>
      <c r="G273" s="4">
        <v>95300.92</v>
      </c>
      <c r="H273" s="4">
        <v>1512439.8</v>
      </c>
      <c r="I273" s="4">
        <v>1100074.24</v>
      </c>
      <c r="J273" s="4">
        <v>148230</v>
      </c>
      <c r="K273" s="4">
        <v>98943.54</v>
      </c>
      <c r="L273" s="4">
        <v>180180</v>
      </c>
      <c r="M273" s="4">
        <v>112649.72</v>
      </c>
      <c r="N273" s="4">
        <v>890758.8</v>
      </c>
      <c r="O273" s="4">
        <v>660845.76</v>
      </c>
      <c r="P273" s="4">
        <v>2359253.6</v>
      </c>
      <c r="Q273" s="4">
        <v>1906487.16</v>
      </c>
      <c r="R273" s="4">
        <v>1280294.3999999999</v>
      </c>
      <c r="S273" s="4">
        <v>1087859.93</v>
      </c>
      <c r="T273" s="4">
        <v>658944</v>
      </c>
      <c r="U273" s="4">
        <v>572416.87</v>
      </c>
      <c r="V273" s="4">
        <v>607194</v>
      </c>
      <c r="W273" s="4">
        <v>533047.64</v>
      </c>
      <c r="X273" s="4">
        <v>497880</v>
      </c>
      <c r="Y273" s="4">
        <v>476609.21</v>
      </c>
      <c r="Z273" s="4">
        <v>8297822.5999999996</v>
      </c>
      <c r="AA273" s="6">
        <v>6677460.29</v>
      </c>
      <c r="AC273" s="17" t="s">
        <v>50</v>
      </c>
      <c r="AD273" s="2">
        <v>182</v>
      </c>
      <c r="AE273" s="2">
        <v>341</v>
      </c>
      <c r="AF273" s="2">
        <v>135</v>
      </c>
      <c r="AG273" s="2">
        <v>226</v>
      </c>
      <c r="AH273" s="2">
        <v>92</v>
      </c>
      <c r="AI273" s="2">
        <v>160</v>
      </c>
      <c r="AJ273" s="2">
        <v>49</v>
      </c>
      <c r="AK273" s="2">
        <v>81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458</v>
      </c>
      <c r="BC273" s="10">
        <v>808</v>
      </c>
    </row>
    <row r="274" spans="1:55" ht="15.75" thickBot="1" x14ac:dyDescent="0.3">
      <c r="A274" s="17" t="s">
        <v>81</v>
      </c>
      <c r="B274" s="4">
        <v>1625063.75</v>
      </c>
      <c r="C274" s="4">
        <v>1323793.27</v>
      </c>
      <c r="D274" s="4">
        <v>3609392.75</v>
      </c>
      <c r="E274" s="4">
        <v>3028193.92</v>
      </c>
      <c r="F274" s="4">
        <v>2927649</v>
      </c>
      <c r="G274" s="4">
        <v>2319618.23</v>
      </c>
      <c r="H274" s="4">
        <v>1718097.75</v>
      </c>
      <c r="I274" s="4">
        <v>1272487.1399999999</v>
      </c>
      <c r="J274" s="4">
        <v>2718990</v>
      </c>
      <c r="K274" s="4">
        <v>2017099.34</v>
      </c>
      <c r="L274" s="4">
        <v>1998045.25</v>
      </c>
      <c r="M274" s="4">
        <v>1273588.5900000001</v>
      </c>
      <c r="N274" s="4">
        <v>4711486</v>
      </c>
      <c r="O274" s="4">
        <v>3198978.28</v>
      </c>
      <c r="P274" s="4">
        <v>16036875.4</v>
      </c>
      <c r="Q274" s="4">
        <v>10661783.85</v>
      </c>
      <c r="R274" s="4">
        <v>9795379.25</v>
      </c>
      <c r="S274" s="4">
        <v>7659701.4400000004</v>
      </c>
      <c r="T274" s="4">
        <v>6296187</v>
      </c>
      <c r="U274" s="4">
        <v>5119243.68</v>
      </c>
      <c r="V274" s="4">
        <v>4068482.5</v>
      </c>
      <c r="W274" s="4">
        <v>3415850.11</v>
      </c>
      <c r="X274" s="4">
        <v>3947455</v>
      </c>
      <c r="Y274" s="4">
        <v>3336166.56</v>
      </c>
      <c r="Z274" s="4">
        <v>59453103.649999999</v>
      </c>
      <c r="AA274" s="6">
        <v>44626504.409999996</v>
      </c>
      <c r="AC274" s="17" t="s">
        <v>230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600</v>
      </c>
      <c r="AO274" s="4">
        <v>15197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600</v>
      </c>
      <c r="BC274" s="6">
        <v>15197</v>
      </c>
    </row>
    <row r="275" spans="1:55" ht="15.75" thickBot="1" x14ac:dyDescent="0.3">
      <c r="A275" s="17" t="s">
        <v>256</v>
      </c>
      <c r="B275" s="2">
        <v>0</v>
      </c>
      <c r="C275" s="2">
        <v>0</v>
      </c>
      <c r="D275" s="4">
        <v>1637800</v>
      </c>
      <c r="E275" s="4">
        <v>1307482.3799999999</v>
      </c>
      <c r="F275" s="4">
        <v>456560</v>
      </c>
      <c r="G275" s="4">
        <v>359484.88</v>
      </c>
      <c r="H275" s="2">
        <v>0</v>
      </c>
      <c r="I275" s="2">
        <v>0</v>
      </c>
      <c r="J275" s="4">
        <v>98189</v>
      </c>
      <c r="K275" s="4">
        <v>65197.5</v>
      </c>
      <c r="L275" s="4">
        <v>537500</v>
      </c>
      <c r="M275" s="4">
        <v>330562.5</v>
      </c>
      <c r="N275" s="4">
        <v>120780</v>
      </c>
      <c r="O275" s="4">
        <v>80620.649999999994</v>
      </c>
      <c r="P275" s="4">
        <v>395290.4</v>
      </c>
      <c r="Q275" s="4">
        <v>288602.59999999998</v>
      </c>
      <c r="R275" s="4">
        <v>158468</v>
      </c>
      <c r="S275" s="4">
        <v>100574.39</v>
      </c>
      <c r="T275" s="4">
        <v>322500</v>
      </c>
      <c r="U275" s="4">
        <v>203175</v>
      </c>
      <c r="V275" s="4">
        <v>150500</v>
      </c>
      <c r="W275" s="4">
        <v>124839.75</v>
      </c>
      <c r="X275" s="2">
        <v>0</v>
      </c>
      <c r="Y275" s="2">
        <v>0</v>
      </c>
      <c r="Z275" s="4">
        <v>3877587.4</v>
      </c>
      <c r="AA275" s="6">
        <v>2860539.65</v>
      </c>
      <c r="AC275" s="17" t="s">
        <v>25</v>
      </c>
      <c r="AD275" s="2">
        <v>81</v>
      </c>
      <c r="AE275" s="2">
        <v>169</v>
      </c>
      <c r="AF275" s="2">
        <v>288</v>
      </c>
      <c r="AG275" s="4">
        <v>3911</v>
      </c>
      <c r="AH275" s="2">
        <v>80</v>
      </c>
      <c r="AI275" s="2">
        <v>204</v>
      </c>
      <c r="AJ275" s="4">
        <v>5373</v>
      </c>
      <c r="AK275" s="4">
        <v>27465</v>
      </c>
      <c r="AL275" s="2">
        <v>0</v>
      </c>
      <c r="AM275" s="2">
        <v>0</v>
      </c>
      <c r="AN275" s="2">
        <v>546</v>
      </c>
      <c r="AO275" s="4">
        <v>15686</v>
      </c>
      <c r="AP275" s="2">
        <v>495</v>
      </c>
      <c r="AQ275" s="4">
        <v>18008</v>
      </c>
      <c r="AR275" s="2">
        <v>105</v>
      </c>
      <c r="AS275" s="2">
        <v>633</v>
      </c>
      <c r="AT275" s="2">
        <v>639</v>
      </c>
      <c r="AU275" s="4">
        <v>17677</v>
      </c>
      <c r="AV275" s="2">
        <v>355</v>
      </c>
      <c r="AW275" s="4">
        <v>8781</v>
      </c>
      <c r="AX275" s="2">
        <v>296</v>
      </c>
      <c r="AY275" s="4">
        <v>10000</v>
      </c>
      <c r="AZ275" s="2">
        <v>203</v>
      </c>
      <c r="BA275" s="4">
        <v>1065</v>
      </c>
      <c r="BB275" s="4">
        <v>8461</v>
      </c>
      <c r="BC275" s="6">
        <v>103599</v>
      </c>
    </row>
    <row r="276" spans="1:55" ht="15.75" thickBot="1" x14ac:dyDescent="0.3">
      <c r="A276" s="17" t="s">
        <v>189</v>
      </c>
      <c r="B276" s="4">
        <v>24300</v>
      </c>
      <c r="C276" s="4">
        <v>19743.75</v>
      </c>
      <c r="D276" s="4">
        <v>63907.199999999997</v>
      </c>
      <c r="E276" s="4">
        <v>59098.879999999997</v>
      </c>
      <c r="F276" s="2">
        <v>0</v>
      </c>
      <c r="G276" s="2">
        <v>0</v>
      </c>
      <c r="H276" s="2">
        <v>0</v>
      </c>
      <c r="I276" s="2">
        <v>0</v>
      </c>
      <c r="J276" s="4">
        <v>72468</v>
      </c>
      <c r="K276" s="4">
        <v>50002.92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4">
        <v>72468</v>
      </c>
      <c r="S276" s="4">
        <v>59604.93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4">
        <v>233143.2</v>
      </c>
      <c r="AA276" s="6">
        <v>188450.48</v>
      </c>
      <c r="AC276" s="17" t="s">
        <v>27</v>
      </c>
      <c r="AD276" s="2">
        <v>0</v>
      </c>
      <c r="AE276" s="2">
        <v>0</v>
      </c>
      <c r="AF276" s="4">
        <v>4584</v>
      </c>
      <c r="AG276" s="4">
        <v>12267</v>
      </c>
      <c r="AH276" s="2">
        <v>147</v>
      </c>
      <c r="AI276" s="4">
        <v>1258</v>
      </c>
      <c r="AJ276" s="2">
        <v>0</v>
      </c>
      <c r="AK276" s="2">
        <v>0</v>
      </c>
      <c r="AL276" s="4">
        <v>4001</v>
      </c>
      <c r="AM276" s="4">
        <v>8449</v>
      </c>
      <c r="AN276" s="2">
        <v>144</v>
      </c>
      <c r="AO276" s="4">
        <v>1267</v>
      </c>
      <c r="AP276" s="2">
        <v>0</v>
      </c>
      <c r="AQ276" s="2">
        <v>0</v>
      </c>
      <c r="AR276" s="4">
        <v>4676</v>
      </c>
      <c r="AS276" s="4">
        <v>10226</v>
      </c>
      <c r="AT276" s="2">
        <v>0</v>
      </c>
      <c r="AU276" s="2">
        <v>0</v>
      </c>
      <c r="AV276" s="4">
        <v>15000</v>
      </c>
      <c r="AW276" s="4">
        <v>32250</v>
      </c>
      <c r="AX276" s="4">
        <v>3741</v>
      </c>
      <c r="AY276" s="4">
        <v>7967</v>
      </c>
      <c r="AZ276" s="4">
        <v>4411</v>
      </c>
      <c r="BA276" s="4">
        <v>9781</v>
      </c>
      <c r="BB276" s="4">
        <v>36704</v>
      </c>
      <c r="BC276" s="6">
        <v>83465</v>
      </c>
    </row>
    <row r="277" spans="1:55" ht="15.75" thickBot="1" x14ac:dyDescent="0.3">
      <c r="A277" s="17" t="s">
        <v>230</v>
      </c>
      <c r="B277" s="4">
        <v>4181112</v>
      </c>
      <c r="C277" s="4">
        <v>3488534.28</v>
      </c>
      <c r="D277" s="4">
        <v>4198981.5</v>
      </c>
      <c r="E277" s="4">
        <v>3538118.35</v>
      </c>
      <c r="F277" s="4">
        <v>2422800</v>
      </c>
      <c r="G277" s="4">
        <v>1780002.9</v>
      </c>
      <c r="H277" s="4">
        <v>7300251</v>
      </c>
      <c r="I277" s="4">
        <v>4910100.8099999996</v>
      </c>
      <c r="J277" s="4">
        <v>4487895</v>
      </c>
      <c r="K277" s="4">
        <v>2844978.81</v>
      </c>
      <c r="L277" s="4">
        <v>779355</v>
      </c>
      <c r="M277" s="4">
        <v>517496.6</v>
      </c>
      <c r="N277" s="4">
        <v>1758609</v>
      </c>
      <c r="O277" s="4">
        <v>1293079.3500000001</v>
      </c>
      <c r="P277" s="4">
        <v>7752717</v>
      </c>
      <c r="Q277" s="4">
        <v>5506148.3399999999</v>
      </c>
      <c r="R277" s="4">
        <v>4631913</v>
      </c>
      <c r="S277" s="4">
        <v>3645176.95</v>
      </c>
      <c r="T277" s="4">
        <v>3528450</v>
      </c>
      <c r="U277" s="4">
        <v>2936338.94</v>
      </c>
      <c r="V277" s="4">
        <v>5657472</v>
      </c>
      <c r="W277" s="4">
        <v>4986147.5999999996</v>
      </c>
      <c r="X277" s="4">
        <v>8515845</v>
      </c>
      <c r="Y277" s="4">
        <v>8106992.4500000002</v>
      </c>
      <c r="Z277" s="4">
        <v>55215400.5</v>
      </c>
      <c r="AA277" s="6">
        <v>43553115.380000003</v>
      </c>
      <c r="AC277" s="17" t="s">
        <v>176</v>
      </c>
      <c r="AD277" s="2">
        <v>0</v>
      </c>
      <c r="AE277" s="2">
        <v>0</v>
      </c>
      <c r="AF277" s="2">
        <v>0</v>
      </c>
      <c r="AG277" s="2">
        <v>0</v>
      </c>
      <c r="AH277" s="2">
        <v>100</v>
      </c>
      <c r="AI277" s="4">
        <v>2979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100</v>
      </c>
      <c r="BC277" s="6">
        <v>2979</v>
      </c>
    </row>
    <row r="278" spans="1:55" ht="15.75" thickBot="1" x14ac:dyDescent="0.3">
      <c r="A278" s="17" t="s">
        <v>231</v>
      </c>
      <c r="B278" s="4">
        <v>3229706</v>
      </c>
      <c r="C278" s="4">
        <v>2554352.86</v>
      </c>
      <c r="D278" s="4">
        <v>2394432</v>
      </c>
      <c r="E278" s="4">
        <v>1994285.02</v>
      </c>
      <c r="F278" s="4">
        <v>6681312</v>
      </c>
      <c r="G278" s="4">
        <v>5351407.92</v>
      </c>
      <c r="H278" s="4">
        <v>4235616</v>
      </c>
      <c r="I278" s="4">
        <v>3011298.4</v>
      </c>
      <c r="J278" s="4">
        <v>10498590</v>
      </c>
      <c r="K278" s="4">
        <v>7107211.1299999999</v>
      </c>
      <c r="L278" s="4">
        <v>8944992</v>
      </c>
      <c r="M278" s="4">
        <v>5826478.1799999997</v>
      </c>
      <c r="N278" s="4">
        <v>5796461</v>
      </c>
      <c r="O278" s="4">
        <v>3922159.11</v>
      </c>
      <c r="P278" s="4">
        <v>5686560</v>
      </c>
      <c r="Q278" s="4">
        <v>4259805.53</v>
      </c>
      <c r="R278" s="4">
        <v>1913577.2</v>
      </c>
      <c r="S278" s="4">
        <v>1503980.05</v>
      </c>
      <c r="T278" s="4">
        <v>1738980</v>
      </c>
      <c r="U278" s="4">
        <v>1490286.72</v>
      </c>
      <c r="V278" s="4">
        <v>888824</v>
      </c>
      <c r="W278" s="4">
        <v>770175.59</v>
      </c>
      <c r="X278" s="4">
        <v>789534</v>
      </c>
      <c r="Y278" s="4">
        <v>731790.94</v>
      </c>
      <c r="Z278" s="4">
        <v>52798584.200000003</v>
      </c>
      <c r="AA278" s="6">
        <v>38523231.450000003</v>
      </c>
      <c r="AC278" s="17" t="s">
        <v>66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300</v>
      </c>
      <c r="AQ278" s="4">
        <v>2031</v>
      </c>
      <c r="AR278" s="4">
        <v>1259</v>
      </c>
      <c r="AS278" s="4">
        <v>7385</v>
      </c>
      <c r="AT278" s="2">
        <v>0</v>
      </c>
      <c r="AU278" s="2">
        <v>0</v>
      </c>
      <c r="AV278" s="2">
        <v>1</v>
      </c>
      <c r="AW278" s="2">
        <v>29</v>
      </c>
      <c r="AX278" s="2">
        <v>300</v>
      </c>
      <c r="AY278" s="4">
        <v>1700</v>
      </c>
      <c r="AZ278" s="2">
        <v>0</v>
      </c>
      <c r="BA278" s="2">
        <v>0</v>
      </c>
      <c r="BB278" s="4">
        <v>1860</v>
      </c>
      <c r="BC278" s="6">
        <v>11145</v>
      </c>
    </row>
    <row r="279" spans="1:55" ht="15.75" thickBot="1" x14ac:dyDescent="0.3">
      <c r="A279" s="17" t="s">
        <v>257</v>
      </c>
      <c r="B279" s="4">
        <v>4978188</v>
      </c>
      <c r="C279" s="4">
        <v>4223334.3899999997</v>
      </c>
      <c r="D279" s="4">
        <v>5127588</v>
      </c>
      <c r="E279" s="4">
        <v>4398485.29</v>
      </c>
      <c r="F279" s="4">
        <v>8421894</v>
      </c>
      <c r="G279" s="4">
        <v>6466541.5800000001</v>
      </c>
      <c r="H279" s="4">
        <v>10308042</v>
      </c>
      <c r="I279" s="4">
        <v>7113075.96</v>
      </c>
      <c r="J279" s="4">
        <v>7534476</v>
      </c>
      <c r="K279" s="4">
        <v>5006491.58</v>
      </c>
      <c r="L279" s="4">
        <v>8842701</v>
      </c>
      <c r="M279" s="4">
        <v>5494483.5700000003</v>
      </c>
      <c r="N279" s="4">
        <v>12995766.6</v>
      </c>
      <c r="O279" s="4">
        <v>8603273.0299999993</v>
      </c>
      <c r="P279" s="4">
        <v>6312033</v>
      </c>
      <c r="Q279" s="4">
        <v>4462279.79</v>
      </c>
      <c r="R279" s="4">
        <v>5343462.5999999996</v>
      </c>
      <c r="S279" s="4">
        <v>4405652.3099999996</v>
      </c>
      <c r="T279" s="4">
        <v>6687208.7999999998</v>
      </c>
      <c r="U279" s="4">
        <v>5494079.9400000004</v>
      </c>
      <c r="V279" s="4">
        <v>2683278</v>
      </c>
      <c r="W279" s="4">
        <v>2391179.11</v>
      </c>
      <c r="X279" s="4">
        <v>4801099.8</v>
      </c>
      <c r="Y279" s="4">
        <v>4554484.01</v>
      </c>
      <c r="Z279" s="4">
        <v>84035737.799999997</v>
      </c>
      <c r="AA279" s="6">
        <v>62613360.560000002</v>
      </c>
      <c r="AC279" s="17" t="s">
        <v>75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400</v>
      </c>
      <c r="AU279" s="4">
        <v>8376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400</v>
      </c>
      <c r="BC279" s="6">
        <v>8376</v>
      </c>
    </row>
    <row r="280" spans="1:55" ht="15.75" thickBot="1" x14ac:dyDescent="0.3">
      <c r="A280" s="17" t="s">
        <v>278</v>
      </c>
      <c r="B280" s="4">
        <v>10332333</v>
      </c>
      <c r="C280" s="4">
        <v>8663098.3000000007</v>
      </c>
      <c r="D280" s="4">
        <v>17824255</v>
      </c>
      <c r="E280" s="4">
        <v>13826221.619999999</v>
      </c>
      <c r="F280" s="4">
        <v>22885552</v>
      </c>
      <c r="G280" s="4">
        <v>16897555.98</v>
      </c>
      <c r="H280" s="4">
        <v>18495501</v>
      </c>
      <c r="I280" s="4">
        <v>12690515.199999999</v>
      </c>
      <c r="J280" s="4">
        <v>8498918</v>
      </c>
      <c r="K280" s="4">
        <v>5548966.8099999996</v>
      </c>
      <c r="L280" s="4">
        <v>12274956</v>
      </c>
      <c r="M280" s="4">
        <v>7470097.7699999996</v>
      </c>
      <c r="N280" s="4">
        <v>11236473</v>
      </c>
      <c r="O280" s="4">
        <v>7233731.7400000002</v>
      </c>
      <c r="P280" s="4">
        <v>12411657</v>
      </c>
      <c r="Q280" s="4">
        <v>8955422.7400000002</v>
      </c>
      <c r="R280" s="4">
        <v>10404738</v>
      </c>
      <c r="S280" s="4">
        <v>8162100.0099999998</v>
      </c>
      <c r="T280" s="4">
        <v>13242674.199999999</v>
      </c>
      <c r="U280" s="4">
        <v>10692430.77</v>
      </c>
      <c r="V280" s="4">
        <v>15829920</v>
      </c>
      <c r="W280" s="4">
        <v>13230786.720000001</v>
      </c>
      <c r="X280" s="4">
        <v>17806529</v>
      </c>
      <c r="Y280" s="4">
        <v>16522087.539999999</v>
      </c>
      <c r="Z280" s="4">
        <v>171243506.19999999</v>
      </c>
      <c r="AA280" s="6">
        <v>129893015.2</v>
      </c>
      <c r="AC280" s="17" t="s">
        <v>29</v>
      </c>
      <c r="AD280" s="2">
        <v>0</v>
      </c>
      <c r="AE280" s="2">
        <v>0</v>
      </c>
      <c r="AF280" s="2">
        <v>8</v>
      </c>
      <c r="AG280" s="2">
        <v>156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8</v>
      </c>
      <c r="BC280" s="10">
        <v>156</v>
      </c>
    </row>
    <row r="281" spans="1:55" ht="15.75" thickBot="1" x14ac:dyDescent="0.3">
      <c r="A281" s="17" t="s">
        <v>279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4">
        <v>98820</v>
      </c>
      <c r="I281" s="4">
        <v>74436.17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4">
        <v>978790</v>
      </c>
      <c r="U281" s="4">
        <v>845416.8</v>
      </c>
      <c r="V281" s="2">
        <v>0</v>
      </c>
      <c r="W281" s="2">
        <v>0</v>
      </c>
      <c r="X281" s="2">
        <v>0</v>
      </c>
      <c r="Y281" s="2">
        <v>0</v>
      </c>
      <c r="Z281" s="4">
        <v>1077610</v>
      </c>
      <c r="AA281" s="6">
        <v>919852.97</v>
      </c>
      <c r="AC281" s="17" t="s">
        <v>106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1</v>
      </c>
      <c r="AO281" s="2">
        <v>5</v>
      </c>
      <c r="AP281" s="2">
        <v>0</v>
      </c>
      <c r="AQ281" s="2">
        <v>0</v>
      </c>
      <c r="AR281" s="2">
        <v>0</v>
      </c>
      <c r="AS281" s="2">
        <v>0</v>
      </c>
      <c r="AT281" s="2">
        <v>1</v>
      </c>
      <c r="AU281" s="2">
        <v>69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2</v>
      </c>
      <c r="BC281" s="10">
        <v>74</v>
      </c>
    </row>
    <row r="282" spans="1:55" ht="15.75" thickBot="1" x14ac:dyDescent="0.3">
      <c r="A282" s="17" t="s">
        <v>280</v>
      </c>
      <c r="B282" s="4">
        <v>35694</v>
      </c>
      <c r="C282" s="4">
        <v>34801.75</v>
      </c>
      <c r="D282" s="2">
        <v>0</v>
      </c>
      <c r="E282" s="2">
        <v>0</v>
      </c>
      <c r="F282" s="4">
        <v>478000</v>
      </c>
      <c r="G282" s="4">
        <v>318200</v>
      </c>
      <c r="H282" s="2">
        <v>0</v>
      </c>
      <c r="I282" s="2">
        <v>0</v>
      </c>
      <c r="J282" s="2">
        <v>0</v>
      </c>
      <c r="K282" s="2">
        <v>0</v>
      </c>
      <c r="L282" s="4">
        <v>242775</v>
      </c>
      <c r="M282" s="4">
        <v>124397.91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4">
        <v>756469</v>
      </c>
      <c r="AA282" s="6">
        <v>477399.66</v>
      </c>
      <c r="AC282" s="18" t="s">
        <v>30</v>
      </c>
      <c r="AD282" s="8">
        <v>42689</v>
      </c>
      <c r="AE282" s="8">
        <v>146817</v>
      </c>
      <c r="AF282" s="8">
        <v>12345</v>
      </c>
      <c r="AG282" s="8">
        <v>43175</v>
      </c>
      <c r="AH282" s="8">
        <v>76298</v>
      </c>
      <c r="AI282" s="8">
        <v>240503</v>
      </c>
      <c r="AJ282" s="8">
        <v>67099</v>
      </c>
      <c r="AK282" s="8">
        <v>207829</v>
      </c>
      <c r="AL282" s="8">
        <v>12596</v>
      </c>
      <c r="AM282" s="8">
        <v>38704</v>
      </c>
      <c r="AN282" s="8">
        <v>44400</v>
      </c>
      <c r="AO282" s="8">
        <v>190086</v>
      </c>
      <c r="AP282" s="8">
        <v>113078</v>
      </c>
      <c r="AQ282" s="8">
        <v>352964</v>
      </c>
      <c r="AR282" s="8">
        <v>119957</v>
      </c>
      <c r="AS282" s="8">
        <v>395067</v>
      </c>
      <c r="AT282" s="8">
        <v>14790</v>
      </c>
      <c r="AU282" s="8">
        <v>93254</v>
      </c>
      <c r="AV282" s="8">
        <v>69118</v>
      </c>
      <c r="AW282" s="8">
        <v>153065</v>
      </c>
      <c r="AX282" s="8">
        <v>8914</v>
      </c>
      <c r="AY282" s="8">
        <v>42427</v>
      </c>
      <c r="AZ282" s="8">
        <v>22360</v>
      </c>
      <c r="BA282" s="8">
        <v>82298</v>
      </c>
      <c r="BB282" s="8">
        <v>603644</v>
      </c>
      <c r="BC282" s="9">
        <v>1986189</v>
      </c>
    </row>
    <row r="283" spans="1:55" ht="15.75" thickBot="1" x14ac:dyDescent="0.3">
      <c r="A283" s="17" t="s">
        <v>84</v>
      </c>
      <c r="B283" s="4">
        <v>5292378</v>
      </c>
      <c r="C283" s="4">
        <v>4368252.1900000004</v>
      </c>
      <c r="D283" s="4">
        <v>6596437.5</v>
      </c>
      <c r="E283" s="4">
        <v>5424450.5899999999</v>
      </c>
      <c r="F283" s="4">
        <v>8733870</v>
      </c>
      <c r="G283" s="4">
        <v>6702122.9000000004</v>
      </c>
      <c r="H283" s="4">
        <v>6456493.7999999998</v>
      </c>
      <c r="I283" s="4">
        <v>4502105.3899999997</v>
      </c>
      <c r="J283" s="4">
        <v>4412637</v>
      </c>
      <c r="K283" s="4">
        <v>2910926.8</v>
      </c>
      <c r="L283" s="4">
        <v>8973227.6999999993</v>
      </c>
      <c r="M283" s="4">
        <v>5773306.1299999999</v>
      </c>
      <c r="N283" s="4">
        <v>4106725.2</v>
      </c>
      <c r="O283" s="4">
        <v>2804730.14</v>
      </c>
      <c r="P283" s="4">
        <v>3821641.8</v>
      </c>
      <c r="Q283" s="4">
        <v>2690013.09</v>
      </c>
      <c r="R283" s="4">
        <v>2921670</v>
      </c>
      <c r="S283" s="4">
        <v>2216914.9</v>
      </c>
      <c r="T283" s="4">
        <v>197580</v>
      </c>
      <c r="U283" s="4">
        <v>162005.1</v>
      </c>
      <c r="V283" s="4">
        <v>786600</v>
      </c>
      <c r="W283" s="4">
        <v>661032.75</v>
      </c>
      <c r="X283" s="4">
        <v>3429900</v>
      </c>
      <c r="Y283" s="4">
        <v>3346190.22</v>
      </c>
      <c r="Z283" s="4">
        <v>55729161</v>
      </c>
      <c r="AA283" s="6">
        <v>41562050.200000003</v>
      </c>
    </row>
    <row r="284" spans="1:55" ht="19.5" thickBot="1" x14ac:dyDescent="0.3">
      <c r="A284" s="17" t="s">
        <v>232</v>
      </c>
      <c r="B284" s="4">
        <v>241200</v>
      </c>
      <c r="C284" s="4">
        <v>196712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4">
        <v>168840</v>
      </c>
      <c r="S284" s="4">
        <v>143138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4">
        <v>410040</v>
      </c>
      <c r="AA284" s="6">
        <v>339850</v>
      </c>
      <c r="AC284" s="16" t="s">
        <v>309</v>
      </c>
    </row>
    <row r="285" spans="1:55" ht="15.75" thickBot="1" x14ac:dyDescent="0.3">
      <c r="A285" s="17" t="s">
        <v>281</v>
      </c>
      <c r="B285" s="2">
        <v>0</v>
      </c>
      <c r="C285" s="2">
        <v>0</v>
      </c>
      <c r="D285" s="2">
        <v>0</v>
      </c>
      <c r="E285" s="2">
        <v>0</v>
      </c>
      <c r="F285" s="4">
        <v>95760</v>
      </c>
      <c r="G285" s="4">
        <v>72873.36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4">
        <v>95760</v>
      </c>
      <c r="AA285" s="6">
        <v>72873.36</v>
      </c>
      <c r="AC285" s="22" t="s">
        <v>7</v>
      </c>
      <c r="AD285" s="24" t="s">
        <v>8</v>
      </c>
      <c r="AE285" s="25"/>
      <c r="AF285" s="19" t="s">
        <v>9</v>
      </c>
      <c r="AG285" s="21"/>
      <c r="AH285" s="19" t="s">
        <v>10</v>
      </c>
      <c r="AI285" s="21"/>
      <c r="AJ285" s="19" t="s">
        <v>11</v>
      </c>
      <c r="AK285" s="21"/>
      <c r="AL285" s="19" t="s">
        <v>12</v>
      </c>
      <c r="AM285" s="21"/>
      <c r="AN285" s="19" t="s">
        <v>13</v>
      </c>
      <c r="AO285" s="21"/>
      <c r="AP285" s="19" t="s">
        <v>14</v>
      </c>
      <c r="AQ285" s="21"/>
      <c r="AR285" s="19" t="s">
        <v>15</v>
      </c>
      <c r="AS285" s="21"/>
      <c r="AT285" s="19" t="s">
        <v>16</v>
      </c>
      <c r="AU285" s="21"/>
      <c r="AV285" s="19" t="s">
        <v>17</v>
      </c>
      <c r="AW285" s="21"/>
      <c r="AX285" s="19" t="s">
        <v>18</v>
      </c>
      <c r="AY285" s="21"/>
      <c r="AZ285" s="19" t="s">
        <v>19</v>
      </c>
      <c r="BA285" s="21"/>
      <c r="BB285" s="19" t="s">
        <v>20</v>
      </c>
      <c r="BC285" s="20"/>
    </row>
    <row r="286" spans="1:55" ht="26.25" thickBot="1" x14ac:dyDescent="0.3">
      <c r="A286" s="17" t="s">
        <v>282</v>
      </c>
      <c r="B286" s="4">
        <v>13921327</v>
      </c>
      <c r="C286" s="4">
        <v>12277139.640000001</v>
      </c>
      <c r="D286" s="4">
        <v>9739668.9000000004</v>
      </c>
      <c r="E286" s="4">
        <v>8169284.1799999997</v>
      </c>
      <c r="F286" s="4">
        <v>17894030</v>
      </c>
      <c r="G286" s="4">
        <v>13481078.09</v>
      </c>
      <c r="H286" s="4">
        <v>16422353.9</v>
      </c>
      <c r="I286" s="4">
        <v>10359875.779999999</v>
      </c>
      <c r="J286" s="4">
        <v>19658237.899999999</v>
      </c>
      <c r="K286" s="4">
        <v>12519702.68</v>
      </c>
      <c r="L286" s="4">
        <v>23571921.399999999</v>
      </c>
      <c r="M286" s="4">
        <v>15286108.630000001</v>
      </c>
      <c r="N286" s="4">
        <v>14581001.4</v>
      </c>
      <c r="O286" s="4">
        <v>9862974.9299999997</v>
      </c>
      <c r="P286" s="4">
        <v>7298239.2000000002</v>
      </c>
      <c r="Q286" s="4">
        <v>4947316.58</v>
      </c>
      <c r="R286" s="4">
        <v>18500802.399999999</v>
      </c>
      <c r="S286" s="4">
        <v>15132813.060000001</v>
      </c>
      <c r="T286" s="4">
        <v>27171829.399999999</v>
      </c>
      <c r="U286" s="4">
        <v>22292620.52</v>
      </c>
      <c r="V286" s="4">
        <v>6988801.5999999996</v>
      </c>
      <c r="W286" s="4">
        <v>6175028.8899999997</v>
      </c>
      <c r="X286" s="4">
        <v>12608831</v>
      </c>
      <c r="Y286" s="4">
        <v>10846995.91</v>
      </c>
      <c r="Z286" s="4">
        <v>188357044.09999999</v>
      </c>
      <c r="AA286" s="6">
        <v>141350938.88999999</v>
      </c>
      <c r="AC286" s="23"/>
      <c r="AD286" s="1" t="s">
        <v>21</v>
      </c>
      <c r="AE286" s="1" t="s">
        <v>22</v>
      </c>
      <c r="AF286" s="1" t="s">
        <v>21</v>
      </c>
      <c r="AG286" s="1" t="s">
        <v>22</v>
      </c>
      <c r="AH286" s="1" t="s">
        <v>21</v>
      </c>
      <c r="AI286" s="1" t="s">
        <v>22</v>
      </c>
      <c r="AJ286" s="1" t="s">
        <v>21</v>
      </c>
      <c r="AK286" s="1" t="s">
        <v>22</v>
      </c>
      <c r="AL286" s="1" t="s">
        <v>21</v>
      </c>
      <c r="AM286" s="1" t="s">
        <v>22</v>
      </c>
      <c r="AN286" s="1" t="s">
        <v>21</v>
      </c>
      <c r="AO286" s="1" t="s">
        <v>22</v>
      </c>
      <c r="AP286" s="1" t="s">
        <v>21</v>
      </c>
      <c r="AQ286" s="1" t="s">
        <v>22</v>
      </c>
      <c r="AR286" s="1" t="s">
        <v>21</v>
      </c>
      <c r="AS286" s="1" t="s">
        <v>22</v>
      </c>
      <c r="AT286" s="1" t="s">
        <v>21</v>
      </c>
      <c r="AU286" s="1" t="s">
        <v>22</v>
      </c>
      <c r="AV286" s="1" t="s">
        <v>21</v>
      </c>
      <c r="AW286" s="1" t="s">
        <v>22</v>
      </c>
      <c r="AX286" s="1" t="s">
        <v>21</v>
      </c>
      <c r="AY286" s="1" t="s">
        <v>22</v>
      </c>
      <c r="AZ286" s="1" t="s">
        <v>21</v>
      </c>
      <c r="BA286" s="1" t="s">
        <v>22</v>
      </c>
      <c r="BB286" s="1" t="s">
        <v>21</v>
      </c>
      <c r="BC286" s="5" t="s">
        <v>22</v>
      </c>
    </row>
    <row r="287" spans="1:55" ht="15.75" thickBot="1" x14ac:dyDescent="0.3">
      <c r="A287" s="17" t="s">
        <v>283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4">
        <v>197100</v>
      </c>
      <c r="K287" s="4">
        <v>155425.18</v>
      </c>
      <c r="L287" s="4">
        <v>749610</v>
      </c>
      <c r="M287" s="4">
        <v>607170.25</v>
      </c>
      <c r="N287" s="4">
        <v>117450</v>
      </c>
      <c r="O287" s="4">
        <v>78321.75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4">
        <v>1064160</v>
      </c>
      <c r="AA287" s="6">
        <v>840917.18</v>
      </c>
      <c r="AC287" s="17" t="s">
        <v>32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3</v>
      </c>
      <c r="AM287" s="2">
        <v>26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1</v>
      </c>
      <c r="AY287" s="2">
        <v>3</v>
      </c>
      <c r="AZ287" s="2">
        <v>0</v>
      </c>
      <c r="BA287" s="2">
        <v>0</v>
      </c>
      <c r="BB287" s="2">
        <v>4</v>
      </c>
      <c r="BC287" s="10">
        <v>29</v>
      </c>
    </row>
    <row r="288" spans="1:55" ht="15.75" thickBot="1" x14ac:dyDescent="0.3">
      <c r="A288" s="17" t="s">
        <v>54</v>
      </c>
      <c r="B288" s="4">
        <v>8713494</v>
      </c>
      <c r="C288" s="4">
        <v>6344758.2999999998</v>
      </c>
      <c r="D288" s="4">
        <v>37727124</v>
      </c>
      <c r="E288" s="4">
        <v>24438508.120000001</v>
      </c>
      <c r="F288" s="4">
        <v>46618807</v>
      </c>
      <c r="G288" s="4">
        <v>32879238.370000001</v>
      </c>
      <c r="H288" s="4">
        <v>15079991</v>
      </c>
      <c r="I288" s="4">
        <v>9850582.1099999994</v>
      </c>
      <c r="J288" s="4">
        <v>20379080</v>
      </c>
      <c r="K288" s="4">
        <v>12125993.720000001</v>
      </c>
      <c r="L288" s="4">
        <v>21396215</v>
      </c>
      <c r="M288" s="4">
        <v>12200929.48</v>
      </c>
      <c r="N288" s="4">
        <v>40463456</v>
      </c>
      <c r="O288" s="4">
        <v>25692929.5</v>
      </c>
      <c r="P288" s="4">
        <v>12521432</v>
      </c>
      <c r="Q288" s="4">
        <v>7443627.8600000003</v>
      </c>
      <c r="R288" s="4">
        <v>42154853</v>
      </c>
      <c r="S288" s="4">
        <v>29134558.109999999</v>
      </c>
      <c r="T288" s="4">
        <v>24113341</v>
      </c>
      <c r="U288" s="4">
        <v>16025981.800000001</v>
      </c>
      <c r="V288" s="4">
        <v>40565384</v>
      </c>
      <c r="W288" s="4">
        <v>28912884.210000001</v>
      </c>
      <c r="X288" s="4">
        <v>18316365</v>
      </c>
      <c r="Y288" s="4">
        <v>15349877.119999999</v>
      </c>
      <c r="Z288" s="4">
        <v>328049542</v>
      </c>
      <c r="AA288" s="6">
        <v>220399868.69999999</v>
      </c>
      <c r="AC288" s="17" t="s">
        <v>33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4">
        <v>95040</v>
      </c>
      <c r="BA288" s="4">
        <v>739805</v>
      </c>
      <c r="BB288" s="4">
        <v>95040</v>
      </c>
      <c r="BC288" s="6">
        <v>739805</v>
      </c>
    </row>
    <row r="289" spans="1:55" ht="15.75" thickBot="1" x14ac:dyDescent="0.3">
      <c r="A289" s="17" t="s">
        <v>284</v>
      </c>
      <c r="B289" s="4">
        <v>263753.8</v>
      </c>
      <c r="C289" s="4">
        <v>201010.11</v>
      </c>
      <c r="D289" s="4">
        <v>170253.6</v>
      </c>
      <c r="E289" s="4">
        <v>161255.92000000001</v>
      </c>
      <c r="F289" s="4">
        <v>334381.8</v>
      </c>
      <c r="G289" s="4">
        <v>299568.63</v>
      </c>
      <c r="H289" s="4">
        <v>130077</v>
      </c>
      <c r="I289" s="4">
        <v>100835.92</v>
      </c>
      <c r="J289" s="4">
        <v>305287.2</v>
      </c>
      <c r="K289" s="4">
        <v>232448.92</v>
      </c>
      <c r="L289" s="4">
        <v>238764.9</v>
      </c>
      <c r="M289" s="4">
        <v>162591.29999999999</v>
      </c>
      <c r="N289" s="4">
        <v>416178.1</v>
      </c>
      <c r="O289" s="4">
        <v>306307.88</v>
      </c>
      <c r="P289" s="4">
        <v>97786.8</v>
      </c>
      <c r="Q289" s="4">
        <v>75093.97</v>
      </c>
      <c r="R289" s="4">
        <v>260952.46</v>
      </c>
      <c r="S289" s="4">
        <v>230218.98</v>
      </c>
      <c r="T289" s="4">
        <v>24156</v>
      </c>
      <c r="U289" s="4">
        <v>16426.080000000002</v>
      </c>
      <c r="V289" s="4">
        <v>303103.2</v>
      </c>
      <c r="W289" s="4">
        <v>285590.3</v>
      </c>
      <c r="X289" s="4">
        <v>329987.09999999998</v>
      </c>
      <c r="Y289" s="4">
        <v>315768.89</v>
      </c>
      <c r="Z289" s="4">
        <v>2874681.96</v>
      </c>
      <c r="AA289" s="6">
        <v>2387116.9</v>
      </c>
      <c r="AC289" s="17" t="s">
        <v>34</v>
      </c>
      <c r="AD289" s="2">
        <v>1</v>
      </c>
      <c r="AE289" s="2">
        <v>4</v>
      </c>
      <c r="AF289" s="2">
        <v>0</v>
      </c>
      <c r="AG289" s="2">
        <v>0</v>
      </c>
      <c r="AH289" s="2">
        <v>0</v>
      </c>
      <c r="AI289" s="2">
        <v>0</v>
      </c>
      <c r="AJ289" s="2">
        <v>25</v>
      </c>
      <c r="AK289" s="2">
        <v>275</v>
      </c>
      <c r="AL289" s="2">
        <v>1</v>
      </c>
      <c r="AM289" s="2">
        <v>1</v>
      </c>
      <c r="AN289" s="2">
        <v>6</v>
      </c>
      <c r="AO289" s="2">
        <v>30</v>
      </c>
      <c r="AP289" s="2">
        <v>0</v>
      </c>
      <c r="AQ289" s="2">
        <v>0</v>
      </c>
      <c r="AR289" s="2">
        <v>2</v>
      </c>
      <c r="AS289" s="2">
        <v>2</v>
      </c>
      <c r="AT289" s="2">
        <v>3</v>
      </c>
      <c r="AU289" s="2">
        <v>30</v>
      </c>
      <c r="AV289" s="2">
        <v>2</v>
      </c>
      <c r="AW289" s="2">
        <v>2</v>
      </c>
      <c r="AX289" s="2">
        <v>0</v>
      </c>
      <c r="AY289" s="2">
        <v>0</v>
      </c>
      <c r="AZ289" s="2">
        <v>0</v>
      </c>
      <c r="BA289" s="2">
        <v>0</v>
      </c>
      <c r="BB289" s="2">
        <v>40</v>
      </c>
      <c r="BC289" s="10">
        <v>344</v>
      </c>
    </row>
    <row r="290" spans="1:55" ht="15.75" thickBot="1" x14ac:dyDescent="0.3">
      <c r="A290" s="17" t="s">
        <v>85</v>
      </c>
      <c r="B290" s="4">
        <v>152860</v>
      </c>
      <c r="C290" s="4">
        <v>118199.23</v>
      </c>
      <c r="D290" s="4">
        <v>430000</v>
      </c>
      <c r="E290" s="4">
        <v>301000</v>
      </c>
      <c r="F290" s="4">
        <v>344370</v>
      </c>
      <c r="G290" s="4">
        <v>216393.3</v>
      </c>
      <c r="H290" s="4">
        <v>453166</v>
      </c>
      <c r="I290" s="4">
        <v>270412.05</v>
      </c>
      <c r="J290" s="2">
        <v>0</v>
      </c>
      <c r="K290" s="2">
        <v>0</v>
      </c>
      <c r="L290" s="4">
        <v>215000</v>
      </c>
      <c r="M290" s="4">
        <v>125775</v>
      </c>
      <c r="N290" s="4">
        <v>215000</v>
      </c>
      <c r="O290" s="4">
        <v>117712.5</v>
      </c>
      <c r="P290" s="4">
        <v>255036</v>
      </c>
      <c r="Q290" s="4">
        <v>182810.1</v>
      </c>
      <c r="R290" s="4">
        <v>107500</v>
      </c>
      <c r="S290" s="4">
        <v>76325</v>
      </c>
      <c r="T290" s="4">
        <v>21870</v>
      </c>
      <c r="U290" s="4">
        <v>17933.400000000001</v>
      </c>
      <c r="V290" s="4">
        <v>322500</v>
      </c>
      <c r="W290" s="4">
        <v>251335</v>
      </c>
      <c r="X290" s="4">
        <v>281530</v>
      </c>
      <c r="Y290" s="4">
        <v>238604.9</v>
      </c>
      <c r="Z290" s="4">
        <v>2798832</v>
      </c>
      <c r="AA290" s="6">
        <v>1916500.48</v>
      </c>
      <c r="AC290" s="17" t="s">
        <v>35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11</v>
      </c>
      <c r="AY290" s="2">
        <v>112</v>
      </c>
      <c r="AZ290" s="2">
        <v>0</v>
      </c>
      <c r="BA290" s="2">
        <v>0</v>
      </c>
      <c r="BB290" s="2">
        <v>11</v>
      </c>
      <c r="BC290" s="10">
        <v>112</v>
      </c>
    </row>
    <row r="291" spans="1:55" ht="15.75" thickBot="1" x14ac:dyDescent="0.3">
      <c r="A291" s="17" t="s">
        <v>285</v>
      </c>
      <c r="B291" s="4">
        <v>241200</v>
      </c>
      <c r="C291" s="4">
        <v>182910</v>
      </c>
      <c r="D291" s="4">
        <v>120600</v>
      </c>
      <c r="E291" s="4">
        <v>105525</v>
      </c>
      <c r="F291" s="4">
        <v>72468</v>
      </c>
      <c r="G291" s="4">
        <v>53082.81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4">
        <v>434268</v>
      </c>
      <c r="AA291" s="6">
        <v>341517.81</v>
      </c>
      <c r="AC291" s="17" t="s">
        <v>36</v>
      </c>
      <c r="AD291" s="4">
        <v>4575506</v>
      </c>
      <c r="AE291" s="4">
        <v>19061703</v>
      </c>
      <c r="AF291" s="4">
        <v>711618</v>
      </c>
      <c r="AG291" s="4">
        <v>1178743</v>
      </c>
      <c r="AH291" s="4">
        <v>3205772</v>
      </c>
      <c r="AI291" s="4">
        <v>14666006</v>
      </c>
      <c r="AJ291" s="4">
        <v>7108714</v>
      </c>
      <c r="AK291" s="4">
        <v>28291075</v>
      </c>
      <c r="AL291" s="4">
        <v>1361241</v>
      </c>
      <c r="AM291" s="4">
        <v>4814452</v>
      </c>
      <c r="AN291" s="4">
        <v>3188334</v>
      </c>
      <c r="AO291" s="4">
        <v>13119865</v>
      </c>
      <c r="AP291" s="4">
        <v>6577876</v>
      </c>
      <c r="AQ291" s="4">
        <v>22482853</v>
      </c>
      <c r="AR291" s="4">
        <v>5472328</v>
      </c>
      <c r="AS291" s="4">
        <v>21798979</v>
      </c>
      <c r="AT291" s="4">
        <v>2342893</v>
      </c>
      <c r="AU291" s="4">
        <v>6706725</v>
      </c>
      <c r="AV291" s="4">
        <v>1031767</v>
      </c>
      <c r="AW291" s="4">
        <v>3538481</v>
      </c>
      <c r="AX291" s="4">
        <v>4731037</v>
      </c>
      <c r="AY291" s="4">
        <v>18391860</v>
      </c>
      <c r="AZ291" s="4">
        <v>2622104</v>
      </c>
      <c r="BA291" s="4">
        <v>10761964</v>
      </c>
      <c r="BB291" s="4">
        <v>42929190</v>
      </c>
      <c r="BC291" s="6">
        <v>164812706</v>
      </c>
    </row>
    <row r="292" spans="1:55" ht="15.75" thickBot="1" x14ac:dyDescent="0.3">
      <c r="A292" s="17" t="s">
        <v>286</v>
      </c>
      <c r="B292" s="2">
        <v>0</v>
      </c>
      <c r="C292" s="2">
        <v>0</v>
      </c>
      <c r="D292" s="4">
        <v>18900</v>
      </c>
      <c r="E292" s="4">
        <v>18710</v>
      </c>
      <c r="F292" s="4">
        <v>77310</v>
      </c>
      <c r="G292" s="4">
        <v>73829.75</v>
      </c>
      <c r="H292" s="4">
        <v>60062.400000000001</v>
      </c>
      <c r="I292" s="4">
        <v>53406.21</v>
      </c>
      <c r="J292" s="2">
        <v>0</v>
      </c>
      <c r="K292" s="2">
        <v>0</v>
      </c>
      <c r="L292" s="4">
        <v>157604.4</v>
      </c>
      <c r="M292" s="4">
        <v>129950.06</v>
      </c>
      <c r="N292" s="4">
        <v>222426</v>
      </c>
      <c r="O292" s="4">
        <v>177008.74</v>
      </c>
      <c r="P292" s="2">
        <v>0</v>
      </c>
      <c r="Q292" s="2">
        <v>0</v>
      </c>
      <c r="R292" s="4">
        <v>20088</v>
      </c>
      <c r="S292" s="4">
        <v>18972</v>
      </c>
      <c r="T292" s="4">
        <v>57974.400000000001</v>
      </c>
      <c r="U292" s="4">
        <v>53939.96</v>
      </c>
      <c r="V292" s="2">
        <v>0</v>
      </c>
      <c r="W292" s="2">
        <v>0</v>
      </c>
      <c r="X292" s="4">
        <v>18900</v>
      </c>
      <c r="Y292" s="4">
        <v>19916.12</v>
      </c>
      <c r="Z292" s="4">
        <v>633265.19999999995</v>
      </c>
      <c r="AA292" s="6">
        <v>545732.84</v>
      </c>
      <c r="AC292" s="17" t="s">
        <v>37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8</v>
      </c>
      <c r="AU292" s="2">
        <v>76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8</v>
      </c>
      <c r="BC292" s="10">
        <v>76</v>
      </c>
    </row>
    <row r="293" spans="1:55" ht="15.75" thickBot="1" x14ac:dyDescent="0.3">
      <c r="A293" s="17" t="s">
        <v>287</v>
      </c>
      <c r="B293" s="4">
        <v>165420</v>
      </c>
      <c r="C293" s="4">
        <v>119166.84</v>
      </c>
      <c r="D293" s="4">
        <v>126000</v>
      </c>
      <c r="E293" s="4">
        <v>91287</v>
      </c>
      <c r="F293" s="4">
        <v>126000</v>
      </c>
      <c r="G293" s="4">
        <v>117117</v>
      </c>
      <c r="H293" s="4">
        <v>126000</v>
      </c>
      <c r="I293" s="4">
        <v>105711.48</v>
      </c>
      <c r="J293" s="4">
        <v>216000</v>
      </c>
      <c r="K293" s="4">
        <v>168753.78</v>
      </c>
      <c r="L293" s="4">
        <v>278550</v>
      </c>
      <c r="M293" s="4">
        <v>211712.18</v>
      </c>
      <c r="N293" s="4">
        <v>768672</v>
      </c>
      <c r="O293" s="4">
        <v>534987.46</v>
      </c>
      <c r="P293" s="4">
        <v>450000</v>
      </c>
      <c r="Q293" s="4">
        <v>349424.1</v>
      </c>
      <c r="R293" s="2">
        <v>0</v>
      </c>
      <c r="S293" s="2">
        <v>0</v>
      </c>
      <c r="T293" s="4">
        <v>180000</v>
      </c>
      <c r="U293" s="4">
        <v>154710</v>
      </c>
      <c r="V293" s="4">
        <v>126000</v>
      </c>
      <c r="W293" s="4">
        <v>107757.72</v>
      </c>
      <c r="X293" s="4">
        <v>144000</v>
      </c>
      <c r="Y293" s="4">
        <v>123151.67999999999</v>
      </c>
      <c r="Z293" s="4">
        <v>2706642</v>
      </c>
      <c r="AA293" s="6">
        <v>2083779.24</v>
      </c>
      <c r="AC293" s="17" t="s">
        <v>38</v>
      </c>
      <c r="AD293" s="4">
        <v>27360</v>
      </c>
      <c r="AE293" s="4">
        <v>38304</v>
      </c>
      <c r="AF293" s="2">
        <v>0</v>
      </c>
      <c r="AG293" s="2">
        <v>0</v>
      </c>
      <c r="AH293" s="2">
        <v>9</v>
      </c>
      <c r="AI293" s="2">
        <v>96</v>
      </c>
      <c r="AJ293" s="2">
        <v>17</v>
      </c>
      <c r="AK293" s="2">
        <v>23</v>
      </c>
      <c r="AL293" s="2">
        <v>6</v>
      </c>
      <c r="AM293" s="2">
        <v>51</v>
      </c>
      <c r="AN293" s="2">
        <v>26</v>
      </c>
      <c r="AO293" s="2">
        <v>72</v>
      </c>
      <c r="AP293" s="2">
        <v>50</v>
      </c>
      <c r="AQ293" s="2">
        <v>421</v>
      </c>
      <c r="AR293" s="4">
        <v>27746</v>
      </c>
      <c r="AS293" s="4">
        <v>90619</v>
      </c>
      <c r="AT293" s="4">
        <v>6847</v>
      </c>
      <c r="AU293" s="4">
        <v>25186</v>
      </c>
      <c r="AV293" s="4">
        <v>414578</v>
      </c>
      <c r="AW293" s="4">
        <v>2407452</v>
      </c>
      <c r="AX293" s="4">
        <v>29706</v>
      </c>
      <c r="AY293" s="4">
        <v>26041</v>
      </c>
      <c r="AZ293" s="4">
        <v>27720</v>
      </c>
      <c r="BA293" s="4">
        <v>90367</v>
      </c>
      <c r="BB293" s="4">
        <v>534065</v>
      </c>
      <c r="BC293" s="6">
        <v>2678632</v>
      </c>
    </row>
    <row r="294" spans="1:55" ht="15.75" thickBot="1" x14ac:dyDescent="0.3">
      <c r="A294" s="17" t="s">
        <v>25</v>
      </c>
      <c r="B294" s="4">
        <v>8921460</v>
      </c>
      <c r="C294" s="4">
        <v>956802.92</v>
      </c>
      <c r="D294" s="4">
        <v>11738000</v>
      </c>
      <c r="E294" s="4">
        <v>1717194.8</v>
      </c>
      <c r="F294" s="2">
        <v>0</v>
      </c>
      <c r="G294" s="2">
        <v>0</v>
      </c>
      <c r="H294" s="4">
        <v>44840</v>
      </c>
      <c r="I294" s="4">
        <v>117079.14</v>
      </c>
      <c r="J294" s="4">
        <v>21280</v>
      </c>
      <c r="K294" s="4">
        <v>57416.480000000003</v>
      </c>
      <c r="L294" s="4">
        <v>29640</v>
      </c>
      <c r="M294" s="4">
        <v>82749.710000000006</v>
      </c>
      <c r="N294" s="4">
        <v>21282</v>
      </c>
      <c r="O294" s="4">
        <v>59856.47</v>
      </c>
      <c r="P294" s="4">
        <v>24700</v>
      </c>
      <c r="Q294" s="4">
        <v>62985</v>
      </c>
      <c r="R294" s="4">
        <v>6006080</v>
      </c>
      <c r="S294" s="4">
        <v>758012.32</v>
      </c>
      <c r="T294" s="4">
        <v>22800</v>
      </c>
      <c r="U294" s="4">
        <v>62973.599999999999</v>
      </c>
      <c r="V294" s="4">
        <v>34960</v>
      </c>
      <c r="W294" s="4">
        <v>85937.76</v>
      </c>
      <c r="X294" s="4">
        <v>45940</v>
      </c>
      <c r="Y294" s="4">
        <v>118336.74</v>
      </c>
      <c r="Z294" s="4">
        <v>26910982</v>
      </c>
      <c r="AA294" s="6">
        <v>4079344.94</v>
      </c>
      <c r="AC294" s="17" t="s">
        <v>23</v>
      </c>
      <c r="AD294" s="4">
        <v>32207</v>
      </c>
      <c r="AE294" s="4">
        <v>42364</v>
      </c>
      <c r="AF294" s="4">
        <v>9600</v>
      </c>
      <c r="AG294" s="4">
        <v>62400</v>
      </c>
      <c r="AH294" s="4">
        <v>33736</v>
      </c>
      <c r="AI294" s="4">
        <v>227822</v>
      </c>
      <c r="AJ294" s="4">
        <v>38804</v>
      </c>
      <c r="AK294" s="4">
        <v>326849</v>
      </c>
      <c r="AL294" s="2">
        <v>24</v>
      </c>
      <c r="AM294" s="2">
        <v>76</v>
      </c>
      <c r="AN294" s="2">
        <v>0</v>
      </c>
      <c r="AO294" s="2">
        <v>0</v>
      </c>
      <c r="AP294" s="2">
        <v>100</v>
      </c>
      <c r="AQ294" s="2">
        <v>290</v>
      </c>
      <c r="AR294" s="2">
        <v>33</v>
      </c>
      <c r="AS294" s="2">
        <v>333</v>
      </c>
      <c r="AT294" s="2">
        <v>4</v>
      </c>
      <c r="AU294" s="2">
        <v>2</v>
      </c>
      <c r="AV294" s="2">
        <v>11</v>
      </c>
      <c r="AW294" s="2">
        <v>69</v>
      </c>
      <c r="AX294" s="4">
        <v>28485</v>
      </c>
      <c r="AY294" s="4">
        <v>43023</v>
      </c>
      <c r="AZ294" s="2">
        <v>0</v>
      </c>
      <c r="BA294" s="2">
        <v>0</v>
      </c>
      <c r="BB294" s="4">
        <v>143004</v>
      </c>
      <c r="BC294" s="6">
        <v>703228</v>
      </c>
    </row>
    <row r="295" spans="1:55" ht="15.75" thickBot="1" x14ac:dyDescent="0.3">
      <c r="A295" s="17" t="s">
        <v>55</v>
      </c>
      <c r="B295" s="4">
        <v>51831480</v>
      </c>
      <c r="C295" s="4">
        <v>6718290.04</v>
      </c>
      <c r="D295" s="4">
        <v>138548946</v>
      </c>
      <c r="E295" s="4">
        <v>18437168.09</v>
      </c>
      <c r="F295" s="4">
        <v>165935000</v>
      </c>
      <c r="G295" s="4">
        <v>22266440</v>
      </c>
      <c r="H295" s="4">
        <v>114128000</v>
      </c>
      <c r="I295" s="4">
        <v>14981750</v>
      </c>
      <c r="J295" s="4">
        <v>99559280</v>
      </c>
      <c r="K295" s="4">
        <v>14102319.92</v>
      </c>
      <c r="L295" s="4">
        <v>16750000</v>
      </c>
      <c r="M295" s="4">
        <v>2097102</v>
      </c>
      <c r="N295" s="4">
        <v>109963000</v>
      </c>
      <c r="O295" s="4">
        <v>13291328</v>
      </c>
      <c r="P295" s="4">
        <v>61732253</v>
      </c>
      <c r="Q295" s="4">
        <v>7145781.4400000004</v>
      </c>
      <c r="R295" s="4">
        <v>151690280</v>
      </c>
      <c r="S295" s="4">
        <v>19488044.800000001</v>
      </c>
      <c r="T295" s="4">
        <v>80348070</v>
      </c>
      <c r="U295" s="4">
        <v>10500598.02</v>
      </c>
      <c r="V295" s="4">
        <v>107543820</v>
      </c>
      <c r="W295" s="4">
        <v>15148875.16</v>
      </c>
      <c r="X295" s="4">
        <v>59760000</v>
      </c>
      <c r="Y295" s="4">
        <v>8980056</v>
      </c>
      <c r="Z295" s="4">
        <v>1157790129</v>
      </c>
      <c r="AA295" s="6">
        <v>153157753.47</v>
      </c>
      <c r="AC295" s="17" t="s">
        <v>39</v>
      </c>
      <c r="AD295" s="4">
        <v>1816293</v>
      </c>
      <c r="AE295" s="4">
        <v>7845773</v>
      </c>
      <c r="AF295" s="4">
        <v>251402</v>
      </c>
      <c r="AG295" s="4">
        <v>1186207</v>
      </c>
      <c r="AH295" s="4">
        <v>99003</v>
      </c>
      <c r="AI295" s="4">
        <v>596990</v>
      </c>
      <c r="AJ295" s="2">
        <v>0</v>
      </c>
      <c r="AK295" s="2">
        <v>0</v>
      </c>
      <c r="AL295" s="2">
        <v>0</v>
      </c>
      <c r="AM295" s="2">
        <v>0</v>
      </c>
      <c r="AN295" s="4">
        <v>60244</v>
      </c>
      <c r="AO295" s="4">
        <v>362874</v>
      </c>
      <c r="AP295" s="4">
        <v>22843</v>
      </c>
      <c r="AQ295" s="4">
        <v>86794</v>
      </c>
      <c r="AR295" s="4">
        <v>99835</v>
      </c>
      <c r="AS295" s="4">
        <v>440957</v>
      </c>
      <c r="AT295" s="2">
        <v>119</v>
      </c>
      <c r="AU295" s="4">
        <v>1157</v>
      </c>
      <c r="AV295" s="2">
        <v>75</v>
      </c>
      <c r="AW295" s="2">
        <v>764</v>
      </c>
      <c r="AX295" s="2">
        <v>101</v>
      </c>
      <c r="AY295" s="4">
        <v>1100</v>
      </c>
      <c r="AZ295" s="4">
        <v>178214</v>
      </c>
      <c r="BA295" s="4">
        <v>700489</v>
      </c>
      <c r="BB295" s="4">
        <v>2528129</v>
      </c>
      <c r="BC295" s="6">
        <v>11223105</v>
      </c>
    </row>
    <row r="296" spans="1:55" ht="15.75" thickBot="1" x14ac:dyDescent="0.3">
      <c r="A296" s="17" t="s">
        <v>288</v>
      </c>
      <c r="B296" s="4">
        <v>22230</v>
      </c>
      <c r="C296" s="4">
        <v>19694.25</v>
      </c>
      <c r="D296" s="4">
        <v>18201.36</v>
      </c>
      <c r="E296" s="4">
        <v>20067.2</v>
      </c>
      <c r="F296" s="4">
        <v>34345.25</v>
      </c>
      <c r="G296" s="4">
        <v>31485.08</v>
      </c>
      <c r="H296" s="4">
        <v>33731.26</v>
      </c>
      <c r="I296" s="4">
        <v>32201.61</v>
      </c>
      <c r="J296" s="4">
        <v>18396</v>
      </c>
      <c r="K296" s="4">
        <v>15227.18</v>
      </c>
      <c r="L296" s="2">
        <v>0</v>
      </c>
      <c r="M296" s="2">
        <v>0</v>
      </c>
      <c r="N296" s="4">
        <v>18255.599999999999</v>
      </c>
      <c r="O296" s="4">
        <v>15315.26</v>
      </c>
      <c r="P296" s="2">
        <v>0</v>
      </c>
      <c r="Q296" s="2">
        <v>0</v>
      </c>
      <c r="R296" s="4">
        <v>29659.39</v>
      </c>
      <c r="S296" s="4">
        <v>31618.46</v>
      </c>
      <c r="T296" s="2">
        <v>0</v>
      </c>
      <c r="U296" s="2">
        <v>0</v>
      </c>
      <c r="V296" s="4">
        <v>36565.870000000003</v>
      </c>
      <c r="W296" s="4">
        <v>34895.46</v>
      </c>
      <c r="X296" s="2">
        <v>0</v>
      </c>
      <c r="Y296" s="2">
        <v>0</v>
      </c>
      <c r="Z296" s="4">
        <v>211384.73</v>
      </c>
      <c r="AA296" s="6">
        <v>200504.5</v>
      </c>
      <c r="AC296" s="17" t="s">
        <v>24</v>
      </c>
      <c r="AD296" s="2">
        <v>3</v>
      </c>
      <c r="AE296" s="2">
        <v>47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23</v>
      </c>
      <c r="AQ296" s="2">
        <v>177</v>
      </c>
      <c r="AR296" s="2">
        <v>6</v>
      </c>
      <c r="AS296" s="2">
        <v>58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9</v>
      </c>
      <c r="BA296" s="2">
        <v>66</v>
      </c>
      <c r="BB296" s="2">
        <v>41</v>
      </c>
      <c r="BC296" s="10">
        <v>348</v>
      </c>
    </row>
    <row r="297" spans="1:55" ht="15.75" thickBot="1" x14ac:dyDescent="0.3">
      <c r="A297" s="17" t="s">
        <v>139</v>
      </c>
      <c r="B297" s="2">
        <v>0</v>
      </c>
      <c r="C297" s="2">
        <v>0</v>
      </c>
      <c r="D297" s="2">
        <v>0</v>
      </c>
      <c r="E297" s="2">
        <v>0</v>
      </c>
      <c r="F297" s="4">
        <v>3397</v>
      </c>
      <c r="G297" s="4">
        <v>4227.5</v>
      </c>
      <c r="H297" s="4">
        <v>22894.86</v>
      </c>
      <c r="I297" s="4">
        <v>22673.3</v>
      </c>
      <c r="J297" s="2">
        <v>0</v>
      </c>
      <c r="K297" s="2">
        <v>0</v>
      </c>
      <c r="L297" s="4">
        <v>3485.16</v>
      </c>
      <c r="M297" s="4">
        <v>3707.83</v>
      </c>
      <c r="N297" s="2">
        <v>0</v>
      </c>
      <c r="O297" s="2">
        <v>0</v>
      </c>
      <c r="P297" s="2">
        <v>0</v>
      </c>
      <c r="Q297" s="2">
        <v>0</v>
      </c>
      <c r="R297" s="4">
        <v>20696.98</v>
      </c>
      <c r="S297" s="4">
        <v>20013.900000000001</v>
      </c>
      <c r="T297" s="2">
        <v>0</v>
      </c>
      <c r="U297" s="2">
        <v>0</v>
      </c>
      <c r="V297" s="4">
        <v>3912.32</v>
      </c>
      <c r="W297" s="4">
        <v>4411.1000000000004</v>
      </c>
      <c r="X297" s="2">
        <v>0</v>
      </c>
      <c r="Y297" s="2">
        <v>0</v>
      </c>
      <c r="Z297" s="4">
        <v>54386.32</v>
      </c>
      <c r="AA297" s="6">
        <v>55033.63</v>
      </c>
      <c r="AC297" s="17" t="s">
        <v>40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4">
        <v>55926</v>
      </c>
      <c r="AK297" s="4">
        <v>93195</v>
      </c>
      <c r="AL297" s="4">
        <v>113434</v>
      </c>
      <c r="AM297" s="4">
        <v>188934</v>
      </c>
      <c r="AN297" s="4">
        <v>503192</v>
      </c>
      <c r="AO297" s="4">
        <v>740382</v>
      </c>
      <c r="AP297" s="4">
        <v>288024</v>
      </c>
      <c r="AQ297" s="4">
        <v>380039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4">
        <v>960576</v>
      </c>
      <c r="BC297" s="6">
        <v>1402550</v>
      </c>
    </row>
    <row r="298" spans="1:55" ht="15.75" thickBot="1" x14ac:dyDescent="0.3">
      <c r="A298" s="17" t="s">
        <v>289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4">
        <v>17388</v>
      </c>
      <c r="I298" s="4">
        <v>14579</v>
      </c>
      <c r="J298" s="2">
        <v>0</v>
      </c>
      <c r="K298" s="2">
        <v>0</v>
      </c>
      <c r="L298" s="4">
        <v>17388</v>
      </c>
      <c r="M298" s="4">
        <v>14959</v>
      </c>
      <c r="N298" s="2">
        <v>0</v>
      </c>
      <c r="O298" s="2">
        <v>0</v>
      </c>
      <c r="P298" s="4">
        <v>18648</v>
      </c>
      <c r="Q298" s="4">
        <v>15616</v>
      </c>
      <c r="R298" s="4">
        <v>35478</v>
      </c>
      <c r="S298" s="4">
        <v>35272.25</v>
      </c>
      <c r="T298" s="4">
        <v>35406</v>
      </c>
      <c r="U298" s="4">
        <v>35251</v>
      </c>
      <c r="V298" s="2">
        <v>0</v>
      </c>
      <c r="W298" s="2">
        <v>0</v>
      </c>
      <c r="X298" s="2">
        <v>0</v>
      </c>
      <c r="Y298" s="2">
        <v>0</v>
      </c>
      <c r="Z298" s="4">
        <v>124308</v>
      </c>
      <c r="AA298" s="6">
        <v>115677.25</v>
      </c>
      <c r="AC298" s="17" t="s">
        <v>77</v>
      </c>
      <c r="AD298" s="2">
        <v>0</v>
      </c>
      <c r="AE298" s="2">
        <v>0</v>
      </c>
      <c r="AF298" s="4">
        <v>46011</v>
      </c>
      <c r="AG298" s="4">
        <v>112883</v>
      </c>
      <c r="AH298" s="2">
        <v>0</v>
      </c>
      <c r="AI298" s="2">
        <v>0</v>
      </c>
      <c r="AJ298" s="4">
        <v>148400</v>
      </c>
      <c r="AK298" s="4">
        <v>649356</v>
      </c>
      <c r="AL298" s="4">
        <v>39600</v>
      </c>
      <c r="AM298" s="4">
        <v>105265</v>
      </c>
      <c r="AN298" s="4">
        <v>39601</v>
      </c>
      <c r="AO298" s="4">
        <v>179292</v>
      </c>
      <c r="AP298" s="2">
        <v>5</v>
      </c>
      <c r="AQ298" s="2">
        <v>41</v>
      </c>
      <c r="AR298" s="4">
        <v>59410</v>
      </c>
      <c r="AS298" s="4">
        <v>270354</v>
      </c>
      <c r="AT298" s="2">
        <v>0</v>
      </c>
      <c r="AU298" s="2">
        <v>0</v>
      </c>
      <c r="AV298" s="4">
        <v>19800</v>
      </c>
      <c r="AW298" s="4">
        <v>88352</v>
      </c>
      <c r="AX298" s="4">
        <v>437400</v>
      </c>
      <c r="AY298" s="4">
        <v>2100910</v>
      </c>
      <c r="AZ298" s="4">
        <v>110200</v>
      </c>
      <c r="BA298" s="4">
        <v>531605</v>
      </c>
      <c r="BB298" s="4">
        <v>900427</v>
      </c>
      <c r="BC298" s="6">
        <v>4038058</v>
      </c>
    </row>
    <row r="299" spans="1:55" ht="15.75" thickBot="1" x14ac:dyDescent="0.3">
      <c r="A299" s="17" t="s">
        <v>56</v>
      </c>
      <c r="B299" s="4">
        <v>162617</v>
      </c>
      <c r="C299" s="4">
        <v>119878.72</v>
      </c>
      <c r="D299" s="2">
        <v>0</v>
      </c>
      <c r="E299" s="2">
        <v>0</v>
      </c>
      <c r="F299" s="4">
        <v>129885.84</v>
      </c>
      <c r="G299" s="4">
        <v>123799.82</v>
      </c>
      <c r="H299" s="4">
        <v>18392.400000000001</v>
      </c>
      <c r="I299" s="4">
        <v>17179.68</v>
      </c>
      <c r="J299" s="4">
        <v>68022</v>
      </c>
      <c r="K299" s="4">
        <v>59857.45</v>
      </c>
      <c r="L299" s="4">
        <v>180289.64</v>
      </c>
      <c r="M299" s="4">
        <v>153423.46</v>
      </c>
      <c r="N299" s="4">
        <v>146944.79999999999</v>
      </c>
      <c r="O299" s="4">
        <v>122634.03</v>
      </c>
      <c r="P299" s="4">
        <v>111312</v>
      </c>
      <c r="Q299" s="4">
        <v>97698.28</v>
      </c>
      <c r="R299" s="4">
        <v>106005.4</v>
      </c>
      <c r="S299" s="4">
        <v>103908.46</v>
      </c>
      <c r="T299" s="4">
        <v>103425.72</v>
      </c>
      <c r="U299" s="4">
        <v>103360.15</v>
      </c>
      <c r="V299" s="4">
        <v>85962.8</v>
      </c>
      <c r="W299" s="4">
        <v>87551.22</v>
      </c>
      <c r="X299" s="4">
        <v>53647.199999999997</v>
      </c>
      <c r="Y299" s="4">
        <v>57319.199999999997</v>
      </c>
      <c r="Z299" s="4">
        <v>1166504.8</v>
      </c>
      <c r="AA299" s="6">
        <v>1046610.47</v>
      </c>
      <c r="AC299" s="17" t="s">
        <v>312</v>
      </c>
      <c r="AD299" s="2">
        <v>4</v>
      </c>
      <c r="AE299" s="2">
        <v>13</v>
      </c>
      <c r="AF299" s="4">
        <v>237600</v>
      </c>
      <c r="AG299" s="4">
        <v>760320</v>
      </c>
      <c r="AH299" s="2">
        <v>12</v>
      </c>
      <c r="AI299" s="2">
        <v>55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13</v>
      </c>
      <c r="AQ299" s="2">
        <v>130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4</v>
      </c>
      <c r="AY299" s="2">
        <v>35</v>
      </c>
      <c r="AZ299" s="2">
        <v>0</v>
      </c>
      <c r="BA299" s="2">
        <v>0</v>
      </c>
      <c r="BB299" s="4">
        <v>237633</v>
      </c>
      <c r="BC299" s="6">
        <v>760553</v>
      </c>
    </row>
    <row r="300" spans="1:55" ht="15.75" thickBot="1" x14ac:dyDescent="0.3">
      <c r="A300" s="17" t="s">
        <v>96</v>
      </c>
      <c r="B300" s="4">
        <v>6354</v>
      </c>
      <c r="C300" s="4">
        <v>5375.5</v>
      </c>
      <c r="D300" s="2">
        <v>0</v>
      </c>
      <c r="E300" s="2">
        <v>0</v>
      </c>
      <c r="F300" s="2">
        <v>0</v>
      </c>
      <c r="G300" s="2">
        <v>0</v>
      </c>
      <c r="H300" s="4">
        <v>5184</v>
      </c>
      <c r="I300" s="4">
        <v>4329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4">
        <v>7920</v>
      </c>
      <c r="U300" s="4">
        <v>7814</v>
      </c>
      <c r="V300" s="2">
        <v>0</v>
      </c>
      <c r="W300" s="2">
        <v>0</v>
      </c>
      <c r="X300" s="2">
        <v>0</v>
      </c>
      <c r="Y300" s="2">
        <v>0</v>
      </c>
      <c r="Z300" s="4">
        <v>19458</v>
      </c>
      <c r="AA300" s="6">
        <v>17518.5</v>
      </c>
      <c r="AC300" s="17" t="s">
        <v>42</v>
      </c>
      <c r="AD300" s="4">
        <v>268600</v>
      </c>
      <c r="AE300" s="4">
        <v>917836</v>
      </c>
      <c r="AF300" s="2">
        <v>6</v>
      </c>
      <c r="AG300" s="2">
        <v>78</v>
      </c>
      <c r="AH300" s="4">
        <v>19800</v>
      </c>
      <c r="AI300" s="4">
        <v>84150</v>
      </c>
      <c r="AJ300" s="4">
        <v>19800</v>
      </c>
      <c r="AK300" s="4">
        <v>84150</v>
      </c>
      <c r="AL300" s="2">
        <v>0</v>
      </c>
      <c r="AM300" s="2">
        <v>0</v>
      </c>
      <c r="AN300" s="2">
        <v>8</v>
      </c>
      <c r="AO300" s="2">
        <v>39</v>
      </c>
      <c r="AP300" s="2">
        <v>0</v>
      </c>
      <c r="AQ300" s="2">
        <v>0</v>
      </c>
      <c r="AR300" s="4">
        <v>38595</v>
      </c>
      <c r="AS300" s="4">
        <v>200283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4">
        <v>346809</v>
      </c>
      <c r="BC300" s="6">
        <v>1286536</v>
      </c>
    </row>
    <row r="301" spans="1:55" ht="15.75" thickBot="1" x14ac:dyDescent="0.3">
      <c r="A301" s="17" t="s">
        <v>58</v>
      </c>
      <c r="B301" s="4">
        <v>84000</v>
      </c>
      <c r="C301" s="4">
        <v>66090.38</v>
      </c>
      <c r="D301" s="2">
        <v>0</v>
      </c>
      <c r="E301" s="2">
        <v>0</v>
      </c>
      <c r="F301" s="4">
        <v>105000</v>
      </c>
      <c r="G301" s="4">
        <v>80987.98</v>
      </c>
      <c r="H301" s="4">
        <v>168000</v>
      </c>
      <c r="I301" s="4">
        <v>131858.53</v>
      </c>
      <c r="J301" s="4">
        <v>84000</v>
      </c>
      <c r="K301" s="4">
        <v>65460.73</v>
      </c>
      <c r="L301" s="4">
        <v>84000</v>
      </c>
      <c r="M301" s="4">
        <v>65560.73</v>
      </c>
      <c r="N301" s="2">
        <v>0</v>
      </c>
      <c r="O301" s="2">
        <v>0</v>
      </c>
      <c r="P301" s="4">
        <v>294000</v>
      </c>
      <c r="Q301" s="4">
        <v>229095.25</v>
      </c>
      <c r="R301" s="4">
        <v>210000</v>
      </c>
      <c r="S301" s="4">
        <v>158478.84</v>
      </c>
      <c r="T301" s="4">
        <v>210000</v>
      </c>
      <c r="U301" s="4">
        <v>158145.57</v>
      </c>
      <c r="V301" s="4">
        <v>84000</v>
      </c>
      <c r="W301" s="4">
        <v>61221.19</v>
      </c>
      <c r="X301" s="4">
        <v>105000</v>
      </c>
      <c r="Y301" s="4">
        <v>76526.490000000005</v>
      </c>
      <c r="Z301" s="4">
        <v>1428000</v>
      </c>
      <c r="AA301" s="6">
        <v>1093425.69</v>
      </c>
      <c r="AC301" s="17" t="s">
        <v>72</v>
      </c>
      <c r="AD301" s="4">
        <v>522504</v>
      </c>
      <c r="AE301" s="4">
        <v>2070028</v>
      </c>
      <c r="AF301" s="4">
        <v>653127</v>
      </c>
      <c r="AG301" s="4">
        <v>2342229</v>
      </c>
      <c r="AH301" s="4">
        <v>106173</v>
      </c>
      <c r="AI301" s="4">
        <v>659598</v>
      </c>
      <c r="AJ301" s="4">
        <v>840360</v>
      </c>
      <c r="AK301" s="4">
        <v>3399203</v>
      </c>
      <c r="AL301" s="4">
        <v>260963</v>
      </c>
      <c r="AM301" s="4">
        <v>657645</v>
      </c>
      <c r="AN301" s="4">
        <v>785454</v>
      </c>
      <c r="AO301" s="4">
        <v>4057887</v>
      </c>
      <c r="AP301" s="4">
        <v>379451</v>
      </c>
      <c r="AQ301" s="4">
        <v>1802995</v>
      </c>
      <c r="AR301" s="4">
        <v>928744</v>
      </c>
      <c r="AS301" s="4">
        <v>4055349</v>
      </c>
      <c r="AT301" s="4">
        <v>1395691</v>
      </c>
      <c r="AU301" s="4">
        <v>4704372</v>
      </c>
      <c r="AV301" s="4">
        <v>425625</v>
      </c>
      <c r="AW301" s="4">
        <v>2215710</v>
      </c>
      <c r="AX301" s="4">
        <v>522673</v>
      </c>
      <c r="AY301" s="4">
        <v>1940947</v>
      </c>
      <c r="AZ301" s="4">
        <v>282808</v>
      </c>
      <c r="BA301" s="4">
        <v>1299477</v>
      </c>
      <c r="BB301" s="4">
        <v>7103573</v>
      </c>
      <c r="BC301" s="6">
        <v>29205440</v>
      </c>
    </row>
    <row r="302" spans="1:55" ht="15.75" thickBot="1" x14ac:dyDescent="0.3">
      <c r="A302" s="17" t="s">
        <v>59</v>
      </c>
      <c r="B302" s="4">
        <v>36396</v>
      </c>
      <c r="C302" s="4">
        <v>29828.76</v>
      </c>
      <c r="D302" s="4">
        <v>17762.400000000001</v>
      </c>
      <c r="E302" s="4">
        <v>17839.759999999998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4">
        <v>107057.7</v>
      </c>
      <c r="M302" s="4">
        <v>87872.55</v>
      </c>
      <c r="N302" s="4">
        <v>36288</v>
      </c>
      <c r="O302" s="4">
        <v>31332.9</v>
      </c>
      <c r="P302" s="4">
        <v>18360</v>
      </c>
      <c r="Q302" s="4">
        <v>15470.7</v>
      </c>
      <c r="R302" s="4">
        <v>19548</v>
      </c>
      <c r="S302" s="4">
        <v>14118</v>
      </c>
      <c r="T302" s="4">
        <v>54540</v>
      </c>
      <c r="U302" s="4">
        <v>52449.8</v>
      </c>
      <c r="V302" s="4">
        <v>18720</v>
      </c>
      <c r="W302" s="4">
        <v>18275.5</v>
      </c>
      <c r="X302" s="4">
        <v>18270</v>
      </c>
      <c r="Y302" s="4">
        <v>21582.85</v>
      </c>
      <c r="Z302" s="4">
        <v>326942.09999999998</v>
      </c>
      <c r="AA302" s="6">
        <v>288770.82</v>
      </c>
      <c r="AC302" s="17" t="s">
        <v>44</v>
      </c>
      <c r="AD302" s="2">
        <v>60</v>
      </c>
      <c r="AE302" s="2">
        <v>113</v>
      </c>
      <c r="AF302" s="4">
        <v>39600</v>
      </c>
      <c r="AG302" s="4">
        <v>27214</v>
      </c>
      <c r="AH302" s="4">
        <v>306600</v>
      </c>
      <c r="AI302" s="4">
        <v>918426</v>
      </c>
      <c r="AJ302" s="4">
        <v>877140</v>
      </c>
      <c r="AK302" s="4">
        <v>2629988</v>
      </c>
      <c r="AL302" s="2">
        <v>0</v>
      </c>
      <c r="AM302" s="2">
        <v>0</v>
      </c>
      <c r="AN302" s="4">
        <v>574740</v>
      </c>
      <c r="AO302" s="4">
        <v>1317663</v>
      </c>
      <c r="AP302" s="4">
        <v>178269</v>
      </c>
      <c r="AQ302" s="4">
        <v>363333</v>
      </c>
      <c r="AR302" s="2">
        <v>0</v>
      </c>
      <c r="AS302" s="2">
        <v>0</v>
      </c>
      <c r="AT302" s="4">
        <v>39762</v>
      </c>
      <c r="AU302" s="4">
        <v>31288</v>
      </c>
      <c r="AV302" s="2">
        <v>42</v>
      </c>
      <c r="AW302" s="2">
        <v>420</v>
      </c>
      <c r="AX302" s="2">
        <v>300</v>
      </c>
      <c r="AY302" s="4">
        <v>3255</v>
      </c>
      <c r="AZ302" s="2">
        <v>0</v>
      </c>
      <c r="BA302" s="2">
        <v>0</v>
      </c>
      <c r="BB302" s="4">
        <v>2016513</v>
      </c>
      <c r="BC302" s="6">
        <v>5291700</v>
      </c>
    </row>
    <row r="303" spans="1:55" ht="15.75" thickBot="1" x14ac:dyDescent="0.3">
      <c r="A303" s="17" t="s">
        <v>290</v>
      </c>
      <c r="B303" s="2">
        <v>0</v>
      </c>
      <c r="C303" s="2">
        <v>0</v>
      </c>
      <c r="D303" s="4">
        <v>19620</v>
      </c>
      <c r="E303" s="4">
        <v>19216.5</v>
      </c>
      <c r="F303" s="2">
        <v>0</v>
      </c>
      <c r="G303" s="2">
        <v>0</v>
      </c>
      <c r="H303" s="4">
        <v>17874</v>
      </c>
      <c r="I303" s="4">
        <v>15330.95</v>
      </c>
      <c r="J303" s="2">
        <v>0</v>
      </c>
      <c r="K303" s="2">
        <v>0</v>
      </c>
      <c r="L303" s="4">
        <v>18241.2</v>
      </c>
      <c r="M303" s="4">
        <v>15485.28</v>
      </c>
      <c r="N303" s="2">
        <v>0</v>
      </c>
      <c r="O303" s="2">
        <v>0</v>
      </c>
      <c r="P303" s="2">
        <v>0</v>
      </c>
      <c r="Q303" s="2">
        <v>0</v>
      </c>
      <c r="R303" s="4">
        <v>18144</v>
      </c>
      <c r="S303" s="4">
        <v>17688</v>
      </c>
      <c r="T303" s="4">
        <v>19944</v>
      </c>
      <c r="U303" s="4">
        <v>18541.400000000001</v>
      </c>
      <c r="V303" s="2">
        <v>0</v>
      </c>
      <c r="W303" s="2">
        <v>0</v>
      </c>
      <c r="X303" s="2">
        <v>0</v>
      </c>
      <c r="Y303" s="2">
        <v>0</v>
      </c>
      <c r="Z303" s="4">
        <v>93823.2</v>
      </c>
      <c r="AA303" s="6">
        <v>86262.13</v>
      </c>
      <c r="AC303" s="17" t="s">
        <v>73</v>
      </c>
      <c r="AD303" s="4">
        <v>112260</v>
      </c>
      <c r="AE303" s="4">
        <v>660729</v>
      </c>
      <c r="AF303" s="4">
        <v>28619</v>
      </c>
      <c r="AG303" s="4">
        <v>174128</v>
      </c>
      <c r="AH303" s="2">
        <v>0</v>
      </c>
      <c r="AI303" s="2">
        <v>0</v>
      </c>
      <c r="AJ303" s="4">
        <v>6000</v>
      </c>
      <c r="AK303" s="4">
        <v>30964</v>
      </c>
      <c r="AL303" s="2">
        <v>0</v>
      </c>
      <c r="AM303" s="2">
        <v>0</v>
      </c>
      <c r="AN303" s="4">
        <v>56884</v>
      </c>
      <c r="AO303" s="4">
        <v>329804</v>
      </c>
      <c r="AP303" s="4">
        <v>20480</v>
      </c>
      <c r="AQ303" s="4">
        <v>118894</v>
      </c>
      <c r="AR303" s="4">
        <v>39800</v>
      </c>
      <c r="AS303" s="4">
        <v>268024</v>
      </c>
      <c r="AT303" s="2">
        <v>200</v>
      </c>
      <c r="AU303" s="2">
        <v>981</v>
      </c>
      <c r="AV303" s="4">
        <v>64040</v>
      </c>
      <c r="AW303" s="4">
        <v>373006</v>
      </c>
      <c r="AX303" s="4">
        <v>4800</v>
      </c>
      <c r="AY303" s="4">
        <v>22480</v>
      </c>
      <c r="AZ303" s="4">
        <v>48367</v>
      </c>
      <c r="BA303" s="4">
        <v>299830</v>
      </c>
      <c r="BB303" s="4">
        <v>381450</v>
      </c>
      <c r="BC303" s="6">
        <v>2278840</v>
      </c>
    </row>
    <row r="304" spans="1:55" ht="15.75" thickBot="1" x14ac:dyDescent="0.3">
      <c r="A304" s="17" t="s">
        <v>60</v>
      </c>
      <c r="B304" s="4">
        <v>109202.34</v>
      </c>
      <c r="C304" s="4">
        <v>101745.9</v>
      </c>
      <c r="D304" s="4">
        <v>152369.35999999999</v>
      </c>
      <c r="E304" s="4">
        <v>135464.9</v>
      </c>
      <c r="F304" s="4">
        <v>380580.52</v>
      </c>
      <c r="G304" s="4">
        <v>364684.96</v>
      </c>
      <c r="H304" s="4">
        <v>99323.66</v>
      </c>
      <c r="I304" s="4">
        <v>88589.65</v>
      </c>
      <c r="J304" s="4">
        <v>166539.6</v>
      </c>
      <c r="K304" s="4">
        <v>138139.66</v>
      </c>
      <c r="L304" s="4">
        <v>253754.49</v>
      </c>
      <c r="M304" s="4">
        <v>230365.88</v>
      </c>
      <c r="N304" s="4">
        <v>160899.6</v>
      </c>
      <c r="O304" s="4">
        <v>136439.66</v>
      </c>
      <c r="P304" s="4">
        <v>226500.62</v>
      </c>
      <c r="Q304" s="4">
        <v>187807.25</v>
      </c>
      <c r="R304" s="4">
        <v>164910.26</v>
      </c>
      <c r="S304" s="4">
        <v>141742.56</v>
      </c>
      <c r="T304" s="4">
        <v>129679.19</v>
      </c>
      <c r="U304" s="4">
        <v>120748.15</v>
      </c>
      <c r="V304" s="4">
        <v>290181.49</v>
      </c>
      <c r="W304" s="4">
        <v>280444.49</v>
      </c>
      <c r="X304" s="4">
        <v>161362.64000000001</v>
      </c>
      <c r="Y304" s="4">
        <v>150129.71</v>
      </c>
      <c r="Z304" s="4">
        <v>2295303.77</v>
      </c>
      <c r="AA304" s="6">
        <v>2076302.77</v>
      </c>
      <c r="AC304" s="17" t="s">
        <v>45</v>
      </c>
      <c r="AD304" s="2">
        <v>0</v>
      </c>
      <c r="AE304" s="2">
        <v>0</v>
      </c>
      <c r="AF304" s="4">
        <v>5845</v>
      </c>
      <c r="AG304" s="4">
        <v>110492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4">
        <v>5614</v>
      </c>
      <c r="AO304" s="4">
        <v>108489</v>
      </c>
      <c r="AP304" s="2">
        <v>0</v>
      </c>
      <c r="AQ304" s="2">
        <v>0</v>
      </c>
      <c r="AR304" s="4">
        <v>9578</v>
      </c>
      <c r="AS304" s="4">
        <v>210668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4">
        <v>21037</v>
      </c>
      <c r="BC304" s="6">
        <v>429649</v>
      </c>
    </row>
    <row r="305" spans="1:55" ht="15.75" thickBot="1" x14ac:dyDescent="0.3">
      <c r="A305" s="17" t="s">
        <v>61</v>
      </c>
      <c r="B305" s="4">
        <v>50818.12</v>
      </c>
      <c r="C305" s="4">
        <v>52350.34</v>
      </c>
      <c r="D305" s="4">
        <v>248517.34</v>
      </c>
      <c r="E305" s="4">
        <v>257980.85</v>
      </c>
      <c r="F305" s="4">
        <v>373466.13</v>
      </c>
      <c r="G305" s="4">
        <v>363696.12</v>
      </c>
      <c r="H305" s="4">
        <v>221786.38</v>
      </c>
      <c r="I305" s="4">
        <v>194354.63</v>
      </c>
      <c r="J305" s="4">
        <v>54684</v>
      </c>
      <c r="K305" s="4">
        <v>40515.5</v>
      </c>
      <c r="L305" s="4">
        <v>140781.51999999999</v>
      </c>
      <c r="M305" s="4">
        <v>139943.48000000001</v>
      </c>
      <c r="N305" s="4">
        <v>419403.76</v>
      </c>
      <c r="O305" s="4">
        <v>368202.76</v>
      </c>
      <c r="P305" s="4">
        <v>72864</v>
      </c>
      <c r="Q305" s="4">
        <v>53061.7</v>
      </c>
      <c r="R305" s="4">
        <v>419249.3</v>
      </c>
      <c r="S305" s="4">
        <v>408994.82</v>
      </c>
      <c r="T305" s="4">
        <v>158060.06</v>
      </c>
      <c r="U305" s="4">
        <v>152807</v>
      </c>
      <c r="V305" s="4">
        <v>268906.2</v>
      </c>
      <c r="W305" s="4">
        <v>264180.14</v>
      </c>
      <c r="X305" s="4">
        <v>244334.9</v>
      </c>
      <c r="Y305" s="4">
        <v>259242.9</v>
      </c>
      <c r="Z305" s="4">
        <v>2672871.71</v>
      </c>
      <c r="AA305" s="6">
        <v>2555330.2400000002</v>
      </c>
      <c r="AC305" s="17" t="s">
        <v>402</v>
      </c>
      <c r="AD305" s="2">
        <v>0</v>
      </c>
      <c r="AE305" s="2">
        <v>0</v>
      </c>
      <c r="AF305" s="4">
        <v>39123</v>
      </c>
      <c r="AG305" s="4">
        <v>245290</v>
      </c>
      <c r="AH305" s="2">
        <v>0</v>
      </c>
      <c r="AI305" s="2">
        <v>0</v>
      </c>
      <c r="AJ305" s="4">
        <v>19106</v>
      </c>
      <c r="AK305" s="4">
        <v>106993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4">
        <v>13200</v>
      </c>
      <c r="AU305" s="4">
        <v>330824</v>
      </c>
      <c r="AV305" s="2">
        <v>800</v>
      </c>
      <c r="AW305" s="4">
        <v>5640</v>
      </c>
      <c r="AX305" s="2">
        <v>0</v>
      </c>
      <c r="AY305" s="2">
        <v>0</v>
      </c>
      <c r="AZ305" s="2">
        <v>0</v>
      </c>
      <c r="BA305" s="2">
        <v>0</v>
      </c>
      <c r="BB305" s="4">
        <v>72229</v>
      </c>
      <c r="BC305" s="6">
        <v>688747</v>
      </c>
    </row>
    <row r="306" spans="1:55" ht="15.75" thickBot="1" x14ac:dyDescent="0.3">
      <c r="A306" s="17" t="s">
        <v>62</v>
      </c>
      <c r="B306" s="4">
        <v>55368</v>
      </c>
      <c r="C306" s="4">
        <v>45937.68</v>
      </c>
      <c r="D306" s="2">
        <v>0</v>
      </c>
      <c r="E306" s="2">
        <v>0</v>
      </c>
      <c r="F306" s="2">
        <v>0</v>
      </c>
      <c r="G306" s="2">
        <v>0</v>
      </c>
      <c r="H306" s="4">
        <v>59742</v>
      </c>
      <c r="I306" s="4">
        <v>42608.4</v>
      </c>
      <c r="J306" s="4">
        <v>17820</v>
      </c>
      <c r="K306" s="4">
        <v>13381.5</v>
      </c>
      <c r="L306" s="4">
        <v>96260.4</v>
      </c>
      <c r="M306" s="4">
        <v>71581.820000000007</v>
      </c>
      <c r="N306" s="4">
        <v>78559.199999999997</v>
      </c>
      <c r="O306" s="4">
        <v>60308.959999999999</v>
      </c>
      <c r="P306" s="4">
        <v>24156</v>
      </c>
      <c r="Q306" s="4">
        <v>16909.2</v>
      </c>
      <c r="R306" s="4">
        <v>42066</v>
      </c>
      <c r="S306" s="4">
        <v>35281.730000000003</v>
      </c>
      <c r="T306" s="4">
        <v>109998</v>
      </c>
      <c r="U306" s="4">
        <v>103228.45</v>
      </c>
      <c r="V306" s="4">
        <v>128012.4</v>
      </c>
      <c r="W306" s="4">
        <v>104860.35</v>
      </c>
      <c r="X306" s="4">
        <v>66492</v>
      </c>
      <c r="Y306" s="4">
        <v>65615.240000000005</v>
      </c>
      <c r="Z306" s="4">
        <v>678474</v>
      </c>
      <c r="AA306" s="6">
        <v>559713.32999999996</v>
      </c>
      <c r="AC306" s="17" t="s">
        <v>46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1</v>
      </c>
      <c r="AQ306" s="2">
        <v>22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1</v>
      </c>
      <c r="BC306" s="10">
        <v>22</v>
      </c>
    </row>
    <row r="307" spans="1:55" ht="15.75" thickBot="1" x14ac:dyDescent="0.3">
      <c r="A307" s="17" t="s">
        <v>291</v>
      </c>
      <c r="B307" s="2">
        <v>0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4">
        <v>18964.8</v>
      </c>
      <c r="U307" s="4">
        <v>18238.12</v>
      </c>
      <c r="V307" s="2">
        <v>0</v>
      </c>
      <c r="W307" s="2">
        <v>0</v>
      </c>
      <c r="X307" s="2">
        <v>0</v>
      </c>
      <c r="Y307" s="2">
        <v>0</v>
      </c>
      <c r="Z307" s="4">
        <v>18964.8</v>
      </c>
      <c r="AA307" s="6">
        <v>18238.12</v>
      </c>
      <c r="AC307" s="17" t="s">
        <v>79</v>
      </c>
      <c r="AD307" s="2">
        <v>5</v>
      </c>
      <c r="AE307" s="2">
        <v>34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5</v>
      </c>
      <c r="BC307" s="10">
        <v>34</v>
      </c>
    </row>
    <row r="308" spans="1:55" ht="15.75" thickBot="1" x14ac:dyDescent="0.3">
      <c r="A308" s="17" t="s">
        <v>26</v>
      </c>
      <c r="B308" s="4">
        <v>1181997.1100000001</v>
      </c>
      <c r="C308" s="4">
        <v>1024271.25</v>
      </c>
      <c r="D308" s="4">
        <v>810345.47</v>
      </c>
      <c r="E308" s="4">
        <v>704636.56</v>
      </c>
      <c r="F308" s="4">
        <v>1131695.58</v>
      </c>
      <c r="G308" s="4">
        <v>1019430.27</v>
      </c>
      <c r="H308" s="4">
        <v>873559.84</v>
      </c>
      <c r="I308" s="4">
        <v>695767.43</v>
      </c>
      <c r="J308" s="4">
        <v>983744.81</v>
      </c>
      <c r="K308" s="4">
        <v>724986.15</v>
      </c>
      <c r="L308" s="4">
        <v>1487232.32</v>
      </c>
      <c r="M308" s="4">
        <v>1108132.7</v>
      </c>
      <c r="N308" s="4">
        <v>1871240.2</v>
      </c>
      <c r="O308" s="4">
        <v>1504956.4</v>
      </c>
      <c r="P308" s="4">
        <v>1412835.93</v>
      </c>
      <c r="Q308" s="4">
        <v>1113641.25</v>
      </c>
      <c r="R308" s="4">
        <v>987929.37</v>
      </c>
      <c r="S308" s="4">
        <v>792926.93</v>
      </c>
      <c r="T308" s="4">
        <v>1206471.8700000001</v>
      </c>
      <c r="U308" s="4">
        <v>1083625.33</v>
      </c>
      <c r="V308" s="4">
        <v>1708574.26</v>
      </c>
      <c r="W308" s="4">
        <v>1591262.12</v>
      </c>
      <c r="X308" s="4">
        <v>2117708.8199999998</v>
      </c>
      <c r="Y308" s="4">
        <v>2017047.57</v>
      </c>
      <c r="Z308" s="4">
        <v>15773335.58</v>
      </c>
      <c r="AA308" s="6">
        <v>13380683.960000001</v>
      </c>
      <c r="AC308" s="17" t="s">
        <v>93</v>
      </c>
      <c r="AD308" s="2">
        <v>0</v>
      </c>
      <c r="AE308" s="2">
        <v>0</v>
      </c>
      <c r="AF308" s="4">
        <v>27475</v>
      </c>
      <c r="AG308" s="4">
        <v>38546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4">
        <v>27720</v>
      </c>
      <c r="AU308" s="4">
        <v>81774</v>
      </c>
      <c r="AV308" s="4">
        <v>5044</v>
      </c>
      <c r="AW308" s="4">
        <v>38736</v>
      </c>
      <c r="AX308" s="4">
        <v>67440</v>
      </c>
      <c r="AY308" s="4">
        <v>107388</v>
      </c>
      <c r="AZ308" s="2">
        <v>0</v>
      </c>
      <c r="BA308" s="2">
        <v>0</v>
      </c>
      <c r="BB308" s="4">
        <v>127679</v>
      </c>
      <c r="BC308" s="6">
        <v>266444</v>
      </c>
    </row>
    <row r="309" spans="1:55" ht="15.75" thickBot="1" x14ac:dyDescent="0.3">
      <c r="A309" s="17" t="s">
        <v>27</v>
      </c>
      <c r="B309" s="4">
        <v>48135156</v>
      </c>
      <c r="C309" s="4">
        <v>36448478.18</v>
      </c>
      <c r="D309" s="4">
        <v>110846573</v>
      </c>
      <c r="E309" s="4">
        <v>83971303.799999997</v>
      </c>
      <c r="F309" s="4">
        <v>61976809</v>
      </c>
      <c r="G309" s="4">
        <v>44691134.469999999</v>
      </c>
      <c r="H309" s="4">
        <v>113478861</v>
      </c>
      <c r="I309" s="4">
        <v>75183615.140000001</v>
      </c>
      <c r="J309" s="4">
        <v>113358018</v>
      </c>
      <c r="K309" s="4">
        <v>73587287.780000001</v>
      </c>
      <c r="L309" s="4">
        <v>79631653</v>
      </c>
      <c r="M309" s="4">
        <v>48713172.689999998</v>
      </c>
      <c r="N309" s="4">
        <v>100480339</v>
      </c>
      <c r="O309" s="4">
        <v>61964667.189999998</v>
      </c>
      <c r="P309" s="4">
        <v>92493720</v>
      </c>
      <c r="Q309" s="4">
        <v>60414752.850000001</v>
      </c>
      <c r="R309" s="4">
        <v>74438237</v>
      </c>
      <c r="S309" s="4">
        <v>50557052.25</v>
      </c>
      <c r="T309" s="4">
        <v>115917830</v>
      </c>
      <c r="U309" s="4">
        <v>82970978.049999997</v>
      </c>
      <c r="V309" s="4">
        <v>104792164</v>
      </c>
      <c r="W309" s="4">
        <v>83240630.650000006</v>
      </c>
      <c r="X309" s="4">
        <v>119082840</v>
      </c>
      <c r="Y309" s="4">
        <v>101425750.28</v>
      </c>
      <c r="Z309" s="4">
        <v>1134632200</v>
      </c>
      <c r="AA309" s="6">
        <v>803168823.33000004</v>
      </c>
      <c r="AC309" s="17" t="s">
        <v>49</v>
      </c>
      <c r="AD309" s="4">
        <v>353023</v>
      </c>
      <c r="AE309" s="4">
        <v>1696040</v>
      </c>
      <c r="AF309" s="4">
        <v>671301</v>
      </c>
      <c r="AG309" s="4">
        <v>4604798</v>
      </c>
      <c r="AH309" s="4">
        <v>648281</v>
      </c>
      <c r="AI309" s="4">
        <v>4540202</v>
      </c>
      <c r="AJ309" s="4">
        <v>598822</v>
      </c>
      <c r="AK309" s="4">
        <v>4490643</v>
      </c>
      <c r="AL309" s="4">
        <v>334773</v>
      </c>
      <c r="AM309" s="4">
        <v>1788703</v>
      </c>
      <c r="AN309" s="4">
        <v>325653</v>
      </c>
      <c r="AO309" s="4">
        <v>2266017</v>
      </c>
      <c r="AP309" s="4">
        <v>113836</v>
      </c>
      <c r="AQ309" s="4">
        <v>516163</v>
      </c>
      <c r="AR309" s="4">
        <v>308098</v>
      </c>
      <c r="AS309" s="4">
        <v>1940811</v>
      </c>
      <c r="AT309" s="4">
        <v>88450</v>
      </c>
      <c r="AU309" s="4">
        <v>633443</v>
      </c>
      <c r="AV309" s="4">
        <v>321242</v>
      </c>
      <c r="AW309" s="4">
        <v>1480954</v>
      </c>
      <c r="AX309" s="4">
        <v>379521</v>
      </c>
      <c r="AY309" s="4">
        <v>2185445</v>
      </c>
      <c r="AZ309" s="4">
        <v>376027</v>
      </c>
      <c r="BA309" s="4">
        <v>1853635</v>
      </c>
      <c r="BB309" s="4">
        <v>4519027</v>
      </c>
      <c r="BC309" s="6">
        <v>27996854</v>
      </c>
    </row>
    <row r="310" spans="1:55" ht="15.75" thickBot="1" x14ac:dyDescent="0.3">
      <c r="A310" s="17" t="s">
        <v>63</v>
      </c>
      <c r="B310" s="4">
        <v>30400</v>
      </c>
      <c r="C310" s="4">
        <v>78492.800000000003</v>
      </c>
      <c r="D310" s="4">
        <v>15200</v>
      </c>
      <c r="E310" s="4">
        <v>40386.400000000001</v>
      </c>
      <c r="F310" s="4">
        <v>15200</v>
      </c>
      <c r="G310" s="4">
        <v>41313.599999999999</v>
      </c>
      <c r="H310" s="4">
        <v>87400</v>
      </c>
      <c r="I310" s="4">
        <v>233043.36</v>
      </c>
      <c r="J310" s="4">
        <v>231200</v>
      </c>
      <c r="K310" s="4">
        <v>274122.88</v>
      </c>
      <c r="L310" s="4">
        <v>45600</v>
      </c>
      <c r="M310" s="4">
        <v>122618.4</v>
      </c>
      <c r="N310" s="4">
        <v>17480</v>
      </c>
      <c r="O310" s="4">
        <v>47091.12</v>
      </c>
      <c r="P310" s="2">
        <v>0</v>
      </c>
      <c r="Q310" s="2">
        <v>0</v>
      </c>
      <c r="R310" s="4">
        <v>44840</v>
      </c>
      <c r="S310" s="4">
        <v>121419.12</v>
      </c>
      <c r="T310" s="4">
        <v>15200</v>
      </c>
      <c r="U310" s="4">
        <v>41663.199999999997</v>
      </c>
      <c r="V310" s="2">
        <v>0</v>
      </c>
      <c r="W310" s="2">
        <v>0</v>
      </c>
      <c r="X310" s="4">
        <v>49400</v>
      </c>
      <c r="Y310" s="4">
        <v>128573</v>
      </c>
      <c r="Z310" s="4">
        <v>551920</v>
      </c>
      <c r="AA310" s="6">
        <v>1128723.8799999999</v>
      </c>
      <c r="AC310" s="17" t="s">
        <v>50</v>
      </c>
      <c r="AD310" s="2">
        <v>10</v>
      </c>
      <c r="AE310" s="2">
        <v>110</v>
      </c>
      <c r="AF310" s="4">
        <v>59400</v>
      </c>
      <c r="AG310" s="4">
        <v>190080</v>
      </c>
      <c r="AH310" s="4">
        <v>39621</v>
      </c>
      <c r="AI310" s="4">
        <v>126954</v>
      </c>
      <c r="AJ310" s="2">
        <v>0</v>
      </c>
      <c r="AK310" s="2">
        <v>0</v>
      </c>
      <c r="AL310" s="2">
        <v>0</v>
      </c>
      <c r="AM310" s="2">
        <v>0</v>
      </c>
      <c r="AN310" s="2">
        <v>34</v>
      </c>
      <c r="AO310" s="2">
        <v>273</v>
      </c>
      <c r="AP310" s="2">
        <v>8</v>
      </c>
      <c r="AQ310" s="2">
        <v>48</v>
      </c>
      <c r="AR310" s="2">
        <v>26</v>
      </c>
      <c r="AS310" s="2">
        <v>477</v>
      </c>
      <c r="AT310" s="4">
        <v>9534</v>
      </c>
      <c r="AU310" s="4">
        <v>44566</v>
      </c>
      <c r="AV310" s="4">
        <v>59400</v>
      </c>
      <c r="AW310" s="4">
        <v>238634</v>
      </c>
      <c r="AX310" s="4">
        <v>19800</v>
      </c>
      <c r="AY310" s="4">
        <v>166320</v>
      </c>
      <c r="AZ310" s="2">
        <v>0</v>
      </c>
      <c r="BA310" s="2">
        <v>0</v>
      </c>
      <c r="BB310" s="4">
        <v>187833</v>
      </c>
      <c r="BC310" s="6">
        <v>767462</v>
      </c>
    </row>
    <row r="311" spans="1:55" ht="15.75" thickBot="1" x14ac:dyDescent="0.3">
      <c r="A311" s="17" t="s">
        <v>174</v>
      </c>
      <c r="B311" s="4">
        <v>8036914</v>
      </c>
      <c r="C311" s="4">
        <v>5127721.8</v>
      </c>
      <c r="D311" s="4">
        <v>12541749</v>
      </c>
      <c r="E311" s="4">
        <v>9868644.9900000002</v>
      </c>
      <c r="F311" s="4">
        <v>4999980</v>
      </c>
      <c r="G311" s="4">
        <v>3257112.46</v>
      </c>
      <c r="H311" s="4">
        <v>7625619</v>
      </c>
      <c r="I311" s="4">
        <v>4759245.29</v>
      </c>
      <c r="J311" s="4">
        <v>78200</v>
      </c>
      <c r="K311" s="4">
        <v>101046.33</v>
      </c>
      <c r="L311" s="4">
        <v>85040</v>
      </c>
      <c r="M311" s="4">
        <v>118388.25</v>
      </c>
      <c r="N311" s="4">
        <v>5598624</v>
      </c>
      <c r="O311" s="4">
        <v>3384376.16</v>
      </c>
      <c r="P311" s="4">
        <v>63000</v>
      </c>
      <c r="Q311" s="4">
        <v>67934.429999999993</v>
      </c>
      <c r="R311" s="4">
        <v>5499652</v>
      </c>
      <c r="S311" s="4">
        <v>3450279.63</v>
      </c>
      <c r="T311" s="4">
        <v>3583961</v>
      </c>
      <c r="U311" s="4">
        <v>2627326.84</v>
      </c>
      <c r="V311" s="4">
        <v>4683063</v>
      </c>
      <c r="W311" s="4">
        <v>3633188.86</v>
      </c>
      <c r="X311" s="4">
        <v>3512686</v>
      </c>
      <c r="Y311" s="4">
        <v>2939750.19</v>
      </c>
      <c r="Z311" s="4">
        <v>56308488</v>
      </c>
      <c r="AA311" s="6">
        <v>39335015.229999997</v>
      </c>
      <c r="AC311" s="17" t="s">
        <v>80</v>
      </c>
      <c r="AD311" s="4">
        <v>94093</v>
      </c>
      <c r="AE311" s="4">
        <v>354470</v>
      </c>
      <c r="AF311" s="4">
        <v>19800</v>
      </c>
      <c r="AG311" s="4">
        <v>69300</v>
      </c>
      <c r="AH311" s="4">
        <v>39651</v>
      </c>
      <c r="AI311" s="4">
        <v>206042</v>
      </c>
      <c r="AJ311" s="4">
        <v>79206</v>
      </c>
      <c r="AK311" s="4">
        <v>377627</v>
      </c>
      <c r="AL311" s="4">
        <v>39633</v>
      </c>
      <c r="AM311" s="4">
        <v>120073</v>
      </c>
      <c r="AN311" s="4">
        <v>19833</v>
      </c>
      <c r="AO311" s="4">
        <v>69556</v>
      </c>
      <c r="AP311" s="2">
        <v>84</v>
      </c>
      <c r="AQ311" s="2">
        <v>845</v>
      </c>
      <c r="AR311" s="4">
        <v>37642</v>
      </c>
      <c r="AS311" s="4">
        <v>167839</v>
      </c>
      <c r="AT311" s="4">
        <v>74250</v>
      </c>
      <c r="AU311" s="4">
        <v>62519</v>
      </c>
      <c r="AV311" s="4">
        <v>23040</v>
      </c>
      <c r="AW311" s="4">
        <v>72578</v>
      </c>
      <c r="AX311" s="4">
        <v>19800</v>
      </c>
      <c r="AY311" s="4">
        <v>52470</v>
      </c>
      <c r="AZ311" s="4">
        <v>13650</v>
      </c>
      <c r="BA311" s="4">
        <v>16380</v>
      </c>
      <c r="BB311" s="4">
        <v>460682</v>
      </c>
      <c r="BC311" s="6">
        <v>1569699</v>
      </c>
    </row>
    <row r="312" spans="1:55" ht="15.75" thickBot="1" x14ac:dyDescent="0.3">
      <c r="A312" s="17" t="s">
        <v>270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4">
        <v>2999913</v>
      </c>
      <c r="K312" s="4">
        <v>1749949.15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4">
        <v>2999802</v>
      </c>
      <c r="S312" s="4">
        <v>1730386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4">
        <v>5999715</v>
      </c>
      <c r="AA312" s="6">
        <v>3480335.15</v>
      </c>
      <c r="AC312" s="17" t="s">
        <v>136</v>
      </c>
      <c r="AD312" s="2">
        <v>200</v>
      </c>
      <c r="AE312" s="4">
        <v>1114</v>
      </c>
      <c r="AF312" s="2">
        <v>0</v>
      </c>
      <c r="AG312" s="2">
        <v>0</v>
      </c>
      <c r="AH312" s="4">
        <v>20000</v>
      </c>
      <c r="AI312" s="4">
        <v>122896</v>
      </c>
      <c r="AJ312" s="4">
        <v>12800</v>
      </c>
      <c r="AK312" s="4">
        <v>78728</v>
      </c>
      <c r="AL312" s="2">
        <v>0</v>
      </c>
      <c r="AM312" s="2">
        <v>0</v>
      </c>
      <c r="AN312" s="4">
        <v>21200</v>
      </c>
      <c r="AO312" s="4">
        <v>119310</v>
      </c>
      <c r="AP312" s="4">
        <v>25005</v>
      </c>
      <c r="AQ312" s="4">
        <v>130402</v>
      </c>
      <c r="AR312" s="4">
        <v>17600</v>
      </c>
      <c r="AS312" s="4">
        <v>97992</v>
      </c>
      <c r="AT312" s="2">
        <v>0</v>
      </c>
      <c r="AU312" s="2">
        <v>0</v>
      </c>
      <c r="AV312" s="4">
        <v>8860</v>
      </c>
      <c r="AW312" s="4">
        <v>5936</v>
      </c>
      <c r="AX312" s="2">
        <v>0</v>
      </c>
      <c r="AY312" s="2">
        <v>0</v>
      </c>
      <c r="AZ312" s="2">
        <v>0</v>
      </c>
      <c r="BA312" s="2">
        <v>0</v>
      </c>
      <c r="BB312" s="4">
        <v>105665</v>
      </c>
      <c r="BC312" s="6">
        <v>556378</v>
      </c>
    </row>
    <row r="313" spans="1:55" ht="15.75" thickBot="1" x14ac:dyDescent="0.3">
      <c r="A313" s="17" t="s">
        <v>292</v>
      </c>
      <c r="B313" s="2">
        <v>0</v>
      </c>
      <c r="C313" s="2">
        <v>0</v>
      </c>
      <c r="D313" s="4">
        <v>3000133</v>
      </c>
      <c r="E313" s="4">
        <v>2139327.41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4">
        <v>3000133</v>
      </c>
      <c r="AA313" s="6">
        <v>2139327.41</v>
      </c>
      <c r="AC313" s="17" t="s">
        <v>274</v>
      </c>
      <c r="AD313" s="4">
        <v>44460</v>
      </c>
      <c r="AE313" s="4">
        <v>245215</v>
      </c>
      <c r="AF313" s="4">
        <v>83980</v>
      </c>
      <c r="AG313" s="4">
        <v>521732</v>
      </c>
      <c r="AH313" s="4">
        <v>55120</v>
      </c>
      <c r="AI313" s="4">
        <v>339084</v>
      </c>
      <c r="AJ313" s="4">
        <v>56520</v>
      </c>
      <c r="AK313" s="4">
        <v>324649</v>
      </c>
      <c r="AL313" s="4">
        <v>17680</v>
      </c>
      <c r="AM313" s="4">
        <v>90451</v>
      </c>
      <c r="AN313" s="4">
        <v>245480</v>
      </c>
      <c r="AO313" s="4">
        <v>1461854</v>
      </c>
      <c r="AP313" s="4">
        <v>98840</v>
      </c>
      <c r="AQ313" s="4">
        <v>580342</v>
      </c>
      <c r="AR313" s="4">
        <v>112640</v>
      </c>
      <c r="AS313" s="4">
        <v>663845</v>
      </c>
      <c r="AT313" s="4">
        <v>67184</v>
      </c>
      <c r="AU313" s="4">
        <v>392358</v>
      </c>
      <c r="AV313" s="4">
        <v>52260</v>
      </c>
      <c r="AW313" s="4">
        <v>311254</v>
      </c>
      <c r="AX313" s="4">
        <v>77960</v>
      </c>
      <c r="AY313" s="4">
        <v>513973</v>
      </c>
      <c r="AZ313" s="4">
        <v>85700</v>
      </c>
      <c r="BA313" s="4">
        <v>506724</v>
      </c>
      <c r="BB313" s="4">
        <v>997824</v>
      </c>
      <c r="BC313" s="6">
        <v>5951481</v>
      </c>
    </row>
    <row r="314" spans="1:55" ht="15.75" thickBot="1" x14ac:dyDescent="0.3">
      <c r="A314" s="17" t="s">
        <v>293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4">
        <v>98280</v>
      </c>
      <c r="U314" s="4">
        <v>91302.12</v>
      </c>
      <c r="V314" s="2">
        <v>0</v>
      </c>
      <c r="W314" s="2">
        <v>0</v>
      </c>
      <c r="X314" s="2">
        <v>0</v>
      </c>
      <c r="Y314" s="2">
        <v>0</v>
      </c>
      <c r="Z314" s="4">
        <v>98280</v>
      </c>
      <c r="AA314" s="6">
        <v>91302.12</v>
      </c>
      <c r="AC314" s="17" t="s">
        <v>81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2</v>
      </c>
      <c r="AQ314" s="2">
        <v>70</v>
      </c>
      <c r="AR314" s="2">
        <v>0</v>
      </c>
      <c r="AS314" s="2">
        <v>0</v>
      </c>
      <c r="AT314" s="2">
        <v>0</v>
      </c>
      <c r="AU314" s="2">
        <v>0</v>
      </c>
      <c r="AV314" s="2">
        <v>2</v>
      </c>
      <c r="AW314" s="2">
        <v>62</v>
      </c>
      <c r="AX314" s="2">
        <v>0</v>
      </c>
      <c r="AY314" s="2">
        <v>0</v>
      </c>
      <c r="AZ314" s="2">
        <v>0</v>
      </c>
      <c r="BA314" s="2">
        <v>0</v>
      </c>
      <c r="BB314" s="2">
        <v>4</v>
      </c>
      <c r="BC314" s="10">
        <v>132</v>
      </c>
    </row>
    <row r="315" spans="1:55" ht="15.75" thickBot="1" x14ac:dyDescent="0.3">
      <c r="A315" s="17" t="s">
        <v>190</v>
      </c>
      <c r="B315" s="4">
        <v>140940</v>
      </c>
      <c r="C315" s="4">
        <v>117908.06</v>
      </c>
      <c r="D315" s="4">
        <v>70470</v>
      </c>
      <c r="E315" s="4">
        <v>59124.33</v>
      </c>
      <c r="F315" s="4">
        <v>324090</v>
      </c>
      <c r="G315" s="4">
        <v>256063.64</v>
      </c>
      <c r="H315" s="4">
        <v>117450</v>
      </c>
      <c r="I315" s="4">
        <v>77223.38</v>
      </c>
      <c r="J315" s="4">
        <v>16416</v>
      </c>
      <c r="K315" s="4">
        <v>14582.5</v>
      </c>
      <c r="L315" s="4">
        <v>46980</v>
      </c>
      <c r="M315" s="4">
        <v>29479.95</v>
      </c>
      <c r="N315" s="4">
        <v>19999355</v>
      </c>
      <c r="O315" s="4">
        <v>11999613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4">
        <v>18720</v>
      </c>
      <c r="W315" s="4">
        <v>17680</v>
      </c>
      <c r="X315" s="4">
        <v>13501640</v>
      </c>
      <c r="Y315" s="4">
        <v>8773965.1999999993</v>
      </c>
      <c r="Z315" s="4">
        <v>34236061</v>
      </c>
      <c r="AA315" s="6">
        <v>21345640.059999999</v>
      </c>
      <c r="AC315" s="17" t="s">
        <v>232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11</v>
      </c>
      <c r="AK315" s="2">
        <v>129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1</v>
      </c>
      <c r="AU315" s="2">
        <v>1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12</v>
      </c>
      <c r="BC315" s="10">
        <v>130</v>
      </c>
    </row>
    <row r="316" spans="1:55" ht="15.75" thickBot="1" x14ac:dyDescent="0.3">
      <c r="A316" s="17" t="s">
        <v>87</v>
      </c>
      <c r="B316" s="4">
        <v>420000</v>
      </c>
      <c r="C316" s="4">
        <v>319600</v>
      </c>
      <c r="D316" s="4">
        <v>725610</v>
      </c>
      <c r="E316" s="4">
        <v>582026.17000000004</v>
      </c>
      <c r="F316" s="4">
        <v>561870</v>
      </c>
      <c r="G316" s="4">
        <v>465818.35</v>
      </c>
      <c r="H316" s="4">
        <v>804740</v>
      </c>
      <c r="I316" s="4">
        <v>556169.78</v>
      </c>
      <c r="J316" s="4">
        <v>600000</v>
      </c>
      <c r="K316" s="4">
        <v>416960</v>
      </c>
      <c r="L316" s="4">
        <v>780000</v>
      </c>
      <c r="M316" s="4">
        <v>572470</v>
      </c>
      <c r="N316" s="4">
        <v>1062740</v>
      </c>
      <c r="O316" s="4">
        <v>745372.7</v>
      </c>
      <c r="P316" s="4">
        <v>780420</v>
      </c>
      <c r="Q316" s="4">
        <v>511948.35</v>
      </c>
      <c r="R316" s="4">
        <v>687870</v>
      </c>
      <c r="S316" s="4">
        <v>467959.8</v>
      </c>
      <c r="T316" s="4">
        <v>619290</v>
      </c>
      <c r="U316" s="4">
        <v>480415.8</v>
      </c>
      <c r="V316" s="4">
        <v>171480</v>
      </c>
      <c r="W316" s="4">
        <v>147999.75</v>
      </c>
      <c r="X316" s="4">
        <v>106740</v>
      </c>
      <c r="Y316" s="4">
        <v>100310.85</v>
      </c>
      <c r="Z316" s="4">
        <v>7320760</v>
      </c>
      <c r="AA316" s="6">
        <v>5367051.55</v>
      </c>
      <c r="AC316" s="17" t="s">
        <v>54</v>
      </c>
      <c r="AD316" s="4">
        <v>125400</v>
      </c>
      <c r="AE316" s="4">
        <v>81259</v>
      </c>
      <c r="AF316" s="4">
        <v>91779</v>
      </c>
      <c r="AG316" s="4">
        <v>54998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4">
        <v>61050</v>
      </c>
      <c r="AO316" s="4">
        <v>35063</v>
      </c>
      <c r="AP316" s="4">
        <v>61195</v>
      </c>
      <c r="AQ316" s="4">
        <v>37051</v>
      </c>
      <c r="AR316" s="2">
        <v>6</v>
      </c>
      <c r="AS316" s="2">
        <v>1</v>
      </c>
      <c r="AT316" s="4">
        <v>366374</v>
      </c>
      <c r="AU316" s="4">
        <v>220827</v>
      </c>
      <c r="AV316" s="4">
        <v>73260</v>
      </c>
      <c r="AW316" s="4">
        <v>43990</v>
      </c>
      <c r="AX316" s="4">
        <v>293171</v>
      </c>
      <c r="AY316" s="4">
        <v>288683</v>
      </c>
      <c r="AZ316" s="4">
        <v>512820</v>
      </c>
      <c r="BA316" s="4">
        <v>336012</v>
      </c>
      <c r="BB316" s="4">
        <v>1585055</v>
      </c>
      <c r="BC316" s="6">
        <v>1097884</v>
      </c>
    </row>
    <row r="317" spans="1:55" ht="15.75" thickBot="1" x14ac:dyDescent="0.3">
      <c r="A317" s="17" t="s">
        <v>175</v>
      </c>
      <c r="B317" s="4">
        <v>146048</v>
      </c>
      <c r="C317" s="4">
        <v>166835.71</v>
      </c>
      <c r="D317" s="4">
        <v>196830</v>
      </c>
      <c r="E317" s="4">
        <v>186726.06</v>
      </c>
      <c r="F317" s="4">
        <v>139968</v>
      </c>
      <c r="G317" s="4">
        <v>110714.69</v>
      </c>
      <c r="H317" s="2">
        <v>0</v>
      </c>
      <c r="I317" s="2">
        <v>0</v>
      </c>
      <c r="J317" s="4">
        <v>6080</v>
      </c>
      <c r="K317" s="4">
        <v>15576.96</v>
      </c>
      <c r="L317" s="2">
        <v>0</v>
      </c>
      <c r="M317" s="2">
        <v>0</v>
      </c>
      <c r="N317" s="4">
        <v>102128</v>
      </c>
      <c r="O317" s="4">
        <v>84539.42</v>
      </c>
      <c r="P317" s="4">
        <v>213966</v>
      </c>
      <c r="Q317" s="4">
        <v>165700.99</v>
      </c>
      <c r="R317" s="4">
        <v>213966</v>
      </c>
      <c r="S317" s="4">
        <v>169500.07</v>
      </c>
      <c r="T317" s="4">
        <v>117918</v>
      </c>
      <c r="U317" s="4">
        <v>98488.13</v>
      </c>
      <c r="V317" s="4">
        <v>93312</v>
      </c>
      <c r="W317" s="4">
        <v>89859.46</v>
      </c>
      <c r="X317" s="4">
        <v>93312</v>
      </c>
      <c r="Y317" s="4">
        <v>108988.42</v>
      </c>
      <c r="Z317" s="4">
        <v>1323528</v>
      </c>
      <c r="AA317" s="6">
        <v>1196929.9099999999</v>
      </c>
      <c r="AC317" s="17" t="s">
        <v>314</v>
      </c>
      <c r="AD317" s="4">
        <v>1126439</v>
      </c>
      <c r="AE317" s="4">
        <v>5090331</v>
      </c>
      <c r="AF317" s="4">
        <v>1075679</v>
      </c>
      <c r="AG317" s="4">
        <v>7015485</v>
      </c>
      <c r="AH317" s="4">
        <v>506219</v>
      </c>
      <c r="AI317" s="4">
        <v>2276559</v>
      </c>
      <c r="AJ317" s="4">
        <v>809751</v>
      </c>
      <c r="AK317" s="4">
        <v>3293587</v>
      </c>
      <c r="AL317" s="4">
        <v>33338</v>
      </c>
      <c r="AM317" s="4">
        <v>95523</v>
      </c>
      <c r="AN317" s="4">
        <v>865344</v>
      </c>
      <c r="AO317" s="4">
        <v>5169776</v>
      </c>
      <c r="AP317" s="4">
        <v>1152131</v>
      </c>
      <c r="AQ317" s="4">
        <v>5861154</v>
      </c>
      <c r="AR317" s="4">
        <v>1106691</v>
      </c>
      <c r="AS317" s="4">
        <v>4109805</v>
      </c>
      <c r="AT317" s="4">
        <v>874200</v>
      </c>
      <c r="AU317" s="4">
        <v>3956113</v>
      </c>
      <c r="AV317" s="4">
        <v>942403</v>
      </c>
      <c r="AW317" s="4">
        <v>4304513</v>
      </c>
      <c r="AX317" s="4">
        <v>862169</v>
      </c>
      <c r="AY317" s="4">
        <v>2680655</v>
      </c>
      <c r="AZ317" s="4">
        <v>973156</v>
      </c>
      <c r="BA317" s="4">
        <v>2913722</v>
      </c>
      <c r="BB317" s="4">
        <v>10327520</v>
      </c>
      <c r="BC317" s="6">
        <v>46767223</v>
      </c>
    </row>
    <row r="318" spans="1:55" ht="15.75" thickBot="1" x14ac:dyDescent="0.3">
      <c r="A318" s="17" t="s">
        <v>176</v>
      </c>
      <c r="B318" s="4">
        <v>34138532</v>
      </c>
      <c r="C318" s="4">
        <v>25335995.649999999</v>
      </c>
      <c r="D318" s="2">
        <v>0</v>
      </c>
      <c r="E318" s="2">
        <v>0</v>
      </c>
      <c r="F318" s="4">
        <v>33298222</v>
      </c>
      <c r="G318" s="4">
        <v>24819863.050000001</v>
      </c>
      <c r="H318" s="4">
        <v>18508565</v>
      </c>
      <c r="I318" s="4">
        <v>12487647.24</v>
      </c>
      <c r="J318" s="4">
        <v>24533751</v>
      </c>
      <c r="K318" s="4">
        <v>17140191.550000001</v>
      </c>
      <c r="L318" s="4">
        <v>31127832</v>
      </c>
      <c r="M318" s="4">
        <v>20259329.309999999</v>
      </c>
      <c r="N318" s="4">
        <v>10999783</v>
      </c>
      <c r="O318" s="4">
        <v>8799826.4000000004</v>
      </c>
      <c r="P318" s="2">
        <v>0</v>
      </c>
      <c r="Q318" s="2">
        <v>0</v>
      </c>
      <c r="R318" s="4">
        <v>44957512</v>
      </c>
      <c r="S318" s="4">
        <v>31483936.739999998</v>
      </c>
      <c r="T318" s="4">
        <v>51405380</v>
      </c>
      <c r="U318" s="4">
        <v>36950547.590000004</v>
      </c>
      <c r="V318" s="4">
        <v>73667999</v>
      </c>
      <c r="W318" s="4">
        <v>57612984.189999998</v>
      </c>
      <c r="X318" s="4">
        <v>34928260</v>
      </c>
      <c r="Y318" s="4">
        <v>28235856.379999999</v>
      </c>
      <c r="Z318" s="4">
        <v>357565836</v>
      </c>
      <c r="AA318" s="6">
        <v>263126178.09999999</v>
      </c>
      <c r="AC318" s="17" t="s">
        <v>138</v>
      </c>
      <c r="AD318" s="2">
        <v>0</v>
      </c>
      <c r="AE318" s="2">
        <v>0</v>
      </c>
      <c r="AF318" s="2">
        <v>25</v>
      </c>
      <c r="AG318" s="2">
        <v>202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4">
        <v>198000</v>
      </c>
      <c r="AW318" s="4">
        <v>1024400</v>
      </c>
      <c r="AX318" s="2">
        <v>0</v>
      </c>
      <c r="AY318" s="2">
        <v>0</v>
      </c>
      <c r="AZ318" s="4">
        <v>198000</v>
      </c>
      <c r="BA318" s="4">
        <v>1024400</v>
      </c>
      <c r="BB318" s="4">
        <v>396025</v>
      </c>
      <c r="BC318" s="6">
        <v>2049002</v>
      </c>
    </row>
    <row r="319" spans="1:55" ht="15.75" thickBot="1" x14ac:dyDescent="0.3">
      <c r="A319" s="17" t="s">
        <v>191</v>
      </c>
      <c r="B319" s="4">
        <v>6080</v>
      </c>
      <c r="C319" s="4">
        <v>18221.759999999998</v>
      </c>
      <c r="D319" s="4">
        <v>6080</v>
      </c>
      <c r="E319" s="4">
        <v>18221.759999999998</v>
      </c>
      <c r="F319" s="2">
        <v>0</v>
      </c>
      <c r="G319" s="2">
        <v>0</v>
      </c>
      <c r="H319" s="2">
        <v>0</v>
      </c>
      <c r="I319" s="2">
        <v>0</v>
      </c>
      <c r="J319" s="4">
        <v>15200</v>
      </c>
      <c r="K319" s="4">
        <v>39991.199999999997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4">
        <v>27360</v>
      </c>
      <c r="AA319" s="6">
        <v>76434.720000000001</v>
      </c>
      <c r="AC319" s="17" t="s">
        <v>105</v>
      </c>
      <c r="AD319" s="4">
        <v>114391</v>
      </c>
      <c r="AE319" s="4">
        <v>459891</v>
      </c>
      <c r="AF319" s="4">
        <v>426159</v>
      </c>
      <c r="AG319" s="4">
        <v>1918875</v>
      </c>
      <c r="AH319" s="2">
        <v>5</v>
      </c>
      <c r="AI319" s="2">
        <v>74</v>
      </c>
      <c r="AJ319" s="4">
        <v>19800</v>
      </c>
      <c r="AK319" s="4">
        <v>133823</v>
      </c>
      <c r="AL319" s="4">
        <v>158142</v>
      </c>
      <c r="AM319" s="4">
        <v>695608</v>
      </c>
      <c r="AN319" s="4">
        <v>176921</v>
      </c>
      <c r="AO319" s="4">
        <v>659367</v>
      </c>
      <c r="AP319" s="4">
        <v>19850</v>
      </c>
      <c r="AQ319" s="4">
        <v>134050</v>
      </c>
      <c r="AR319" s="4">
        <v>20430</v>
      </c>
      <c r="AS319" s="4">
        <v>103502</v>
      </c>
      <c r="AT319" s="4">
        <v>217834</v>
      </c>
      <c r="AU319" s="4">
        <v>1639401</v>
      </c>
      <c r="AV319" s="4">
        <v>19800</v>
      </c>
      <c r="AW319" s="4">
        <v>99000</v>
      </c>
      <c r="AX319" s="4">
        <v>178216</v>
      </c>
      <c r="AY319" s="4">
        <v>894920</v>
      </c>
      <c r="AZ319" s="4">
        <v>228543</v>
      </c>
      <c r="BA319" s="4">
        <v>1275709</v>
      </c>
      <c r="BB319" s="4">
        <v>1580091</v>
      </c>
      <c r="BC319" s="6">
        <v>8014220</v>
      </c>
    </row>
    <row r="320" spans="1:55" ht="15.75" thickBot="1" x14ac:dyDescent="0.3">
      <c r="A320" s="17" t="s">
        <v>177</v>
      </c>
      <c r="B320" s="4">
        <v>986610</v>
      </c>
      <c r="C320" s="4">
        <v>949708.14</v>
      </c>
      <c r="D320" s="4">
        <v>734810</v>
      </c>
      <c r="E320" s="4">
        <v>753171.61</v>
      </c>
      <c r="F320" s="4">
        <v>441000</v>
      </c>
      <c r="G320" s="4">
        <v>290976</v>
      </c>
      <c r="H320" s="4">
        <v>168000</v>
      </c>
      <c r="I320" s="4">
        <v>104076</v>
      </c>
      <c r="J320" s="4">
        <v>357000</v>
      </c>
      <c r="K320" s="4">
        <v>216300</v>
      </c>
      <c r="L320" s="4">
        <v>503810</v>
      </c>
      <c r="M320" s="4">
        <v>401904.13</v>
      </c>
      <c r="N320" s="4">
        <v>650020</v>
      </c>
      <c r="O320" s="4">
        <v>590612.26</v>
      </c>
      <c r="P320" s="4">
        <v>713360</v>
      </c>
      <c r="Q320" s="4">
        <v>709525.28</v>
      </c>
      <c r="R320" s="4">
        <v>1091630</v>
      </c>
      <c r="S320" s="4">
        <v>1078411.1599999999</v>
      </c>
      <c r="T320" s="4">
        <v>1054610</v>
      </c>
      <c r="U320" s="4">
        <v>1018356.85</v>
      </c>
      <c r="V320" s="4">
        <v>865410</v>
      </c>
      <c r="W320" s="4">
        <v>897578.85</v>
      </c>
      <c r="X320" s="4">
        <v>1050900</v>
      </c>
      <c r="Y320" s="4">
        <v>1106920.5</v>
      </c>
      <c r="Z320" s="4">
        <v>8617160</v>
      </c>
      <c r="AA320" s="6">
        <v>8117540.7800000003</v>
      </c>
      <c r="AC320" s="17" t="s">
        <v>25</v>
      </c>
      <c r="AD320" s="2">
        <v>0</v>
      </c>
      <c r="AE320" s="2">
        <v>0</v>
      </c>
      <c r="AF320" s="2">
        <v>2</v>
      </c>
      <c r="AG320" s="2">
        <v>80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2</v>
      </c>
      <c r="AS320" s="2">
        <v>9</v>
      </c>
      <c r="AT320" s="2">
        <v>1</v>
      </c>
      <c r="AU320" s="2">
        <v>89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5</v>
      </c>
      <c r="BC320" s="10">
        <v>178</v>
      </c>
    </row>
    <row r="321" spans="1:55" ht="15.75" thickBot="1" x14ac:dyDescent="0.3">
      <c r="A321" s="17" t="s">
        <v>88</v>
      </c>
      <c r="B321" s="2">
        <v>0</v>
      </c>
      <c r="C321" s="2">
        <v>0</v>
      </c>
      <c r="D321" s="4">
        <v>11500162</v>
      </c>
      <c r="E321" s="4">
        <v>8829124.7400000002</v>
      </c>
      <c r="F321" s="4">
        <v>900000</v>
      </c>
      <c r="G321" s="4">
        <v>772200</v>
      </c>
      <c r="H321" s="4">
        <v>1200000</v>
      </c>
      <c r="I321" s="4">
        <v>815400</v>
      </c>
      <c r="J321" s="4">
        <v>300000</v>
      </c>
      <c r="K321" s="4">
        <v>186000</v>
      </c>
      <c r="L321" s="4">
        <v>21500</v>
      </c>
      <c r="M321" s="4">
        <v>13975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4">
        <v>13921662</v>
      </c>
      <c r="AA321" s="6">
        <v>10616699.74</v>
      </c>
      <c r="AC321" s="17" t="s">
        <v>55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4</v>
      </c>
      <c r="AO321" s="2">
        <v>58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2</v>
      </c>
      <c r="AW321" s="2">
        <v>95</v>
      </c>
      <c r="AX321" s="2">
        <v>1</v>
      </c>
      <c r="AY321" s="2">
        <v>47</v>
      </c>
      <c r="AZ321" s="2">
        <v>0</v>
      </c>
      <c r="BA321" s="2">
        <v>0</v>
      </c>
      <c r="BB321" s="2">
        <v>7</v>
      </c>
      <c r="BC321" s="10">
        <v>200</v>
      </c>
    </row>
    <row r="322" spans="1:55" ht="15.75" thickBot="1" x14ac:dyDescent="0.3">
      <c r="A322" s="17" t="s">
        <v>234</v>
      </c>
      <c r="B322" s="4">
        <v>191520</v>
      </c>
      <c r="C322" s="4">
        <v>162286.6</v>
      </c>
      <c r="D322" s="4">
        <v>24156</v>
      </c>
      <c r="E322" s="4">
        <v>18720.900000000001</v>
      </c>
      <c r="F322" s="4">
        <v>192168</v>
      </c>
      <c r="G322" s="4">
        <v>154281.46</v>
      </c>
      <c r="H322" s="4">
        <v>120780</v>
      </c>
      <c r="I322" s="4">
        <v>81743.899999999994</v>
      </c>
      <c r="J322" s="4">
        <v>240696</v>
      </c>
      <c r="K322" s="4">
        <v>167183.91</v>
      </c>
      <c r="L322" s="4">
        <v>96912</v>
      </c>
      <c r="M322" s="4">
        <v>61291.8</v>
      </c>
      <c r="N322" s="4">
        <v>119700</v>
      </c>
      <c r="O322" s="4">
        <v>85120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4">
        <v>24156</v>
      </c>
      <c r="W322" s="4">
        <v>17029.96</v>
      </c>
      <c r="X322" s="4">
        <v>119700</v>
      </c>
      <c r="Y322" s="4">
        <v>101745</v>
      </c>
      <c r="Z322" s="4">
        <v>1129788</v>
      </c>
      <c r="AA322" s="6">
        <v>849403.53</v>
      </c>
      <c r="AC322" s="17" t="s">
        <v>27</v>
      </c>
      <c r="AD322" s="4">
        <v>671294</v>
      </c>
      <c r="AE322" s="4">
        <v>5636063</v>
      </c>
      <c r="AF322" s="4">
        <v>76531</v>
      </c>
      <c r="AG322" s="4">
        <v>675951</v>
      </c>
      <c r="AH322" s="4">
        <v>173189</v>
      </c>
      <c r="AI322" s="4">
        <v>1474641</v>
      </c>
      <c r="AJ322" s="4">
        <v>514886</v>
      </c>
      <c r="AK322" s="4">
        <v>4495030</v>
      </c>
      <c r="AL322" s="4">
        <v>411596</v>
      </c>
      <c r="AM322" s="4">
        <v>1954609</v>
      </c>
      <c r="AN322" s="4">
        <v>553224</v>
      </c>
      <c r="AO322" s="4">
        <v>4104761</v>
      </c>
      <c r="AP322" s="4">
        <v>167734</v>
      </c>
      <c r="AQ322" s="4">
        <v>1396867</v>
      </c>
      <c r="AR322" s="4">
        <v>793325</v>
      </c>
      <c r="AS322" s="4">
        <v>6835057</v>
      </c>
      <c r="AT322" s="4">
        <v>435368</v>
      </c>
      <c r="AU322" s="4">
        <v>3541348</v>
      </c>
      <c r="AV322" s="4">
        <v>527653</v>
      </c>
      <c r="AW322" s="4">
        <v>4255783</v>
      </c>
      <c r="AX322" s="4">
        <v>641690</v>
      </c>
      <c r="AY322" s="4">
        <v>5313926</v>
      </c>
      <c r="AZ322" s="4">
        <v>636799</v>
      </c>
      <c r="BA322" s="4">
        <v>5216287</v>
      </c>
      <c r="BB322" s="4">
        <v>5603289</v>
      </c>
      <c r="BC322" s="6">
        <v>44900323</v>
      </c>
    </row>
    <row r="323" spans="1:55" ht="15.75" thickBot="1" x14ac:dyDescent="0.3">
      <c r="A323" s="17" t="s">
        <v>178</v>
      </c>
      <c r="B323" s="2">
        <v>0</v>
      </c>
      <c r="C323" s="2">
        <v>0</v>
      </c>
      <c r="D323" s="2">
        <v>0</v>
      </c>
      <c r="E323" s="2">
        <v>0</v>
      </c>
      <c r="F323" s="4">
        <v>44370</v>
      </c>
      <c r="G323" s="4">
        <v>34941.379999999997</v>
      </c>
      <c r="H323" s="4">
        <v>110925</v>
      </c>
      <c r="I323" s="4">
        <v>83748.38</v>
      </c>
      <c r="J323" s="2">
        <v>0</v>
      </c>
      <c r="K323" s="2">
        <v>0</v>
      </c>
      <c r="L323" s="4">
        <v>155295</v>
      </c>
      <c r="M323" s="4">
        <v>117247.73</v>
      </c>
      <c r="N323" s="4">
        <v>125660</v>
      </c>
      <c r="O323" s="4">
        <v>81490.509999999995</v>
      </c>
      <c r="P323" s="4">
        <v>20970</v>
      </c>
      <c r="Q323" s="4">
        <v>13525.65</v>
      </c>
      <c r="R323" s="4">
        <v>44370</v>
      </c>
      <c r="S323" s="4">
        <v>35606.93</v>
      </c>
      <c r="T323" s="4">
        <v>44370</v>
      </c>
      <c r="U323" s="4">
        <v>36915.839999999997</v>
      </c>
      <c r="V323" s="4">
        <v>66555</v>
      </c>
      <c r="W323" s="4">
        <v>55906.2</v>
      </c>
      <c r="X323" s="4">
        <v>66096</v>
      </c>
      <c r="Y323" s="4">
        <v>55454.54</v>
      </c>
      <c r="Z323" s="4">
        <v>678611</v>
      </c>
      <c r="AA323" s="6">
        <v>514837.16</v>
      </c>
      <c r="AC323" s="17" t="s">
        <v>270</v>
      </c>
      <c r="AD323" s="2">
        <v>180</v>
      </c>
      <c r="AE323" s="2">
        <v>914</v>
      </c>
      <c r="AF323" s="4">
        <v>17820</v>
      </c>
      <c r="AG323" s="4">
        <v>90441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4">
        <v>18000</v>
      </c>
      <c r="BC323" s="6">
        <v>91355</v>
      </c>
    </row>
    <row r="324" spans="1:55" ht="15.75" thickBot="1" x14ac:dyDescent="0.3">
      <c r="A324" s="17" t="s">
        <v>179</v>
      </c>
      <c r="B324" s="2">
        <v>0</v>
      </c>
      <c r="C324" s="2">
        <v>0</v>
      </c>
      <c r="D324" s="4">
        <v>86000</v>
      </c>
      <c r="E324" s="4">
        <v>59211</v>
      </c>
      <c r="F324" s="4">
        <v>86000</v>
      </c>
      <c r="G324" s="4">
        <v>62135</v>
      </c>
      <c r="H324" s="4">
        <v>1199726</v>
      </c>
      <c r="I324" s="4">
        <v>729826.73</v>
      </c>
      <c r="J324" s="4">
        <v>86000</v>
      </c>
      <c r="K324" s="4">
        <v>55040</v>
      </c>
      <c r="L324" s="4">
        <v>172000</v>
      </c>
      <c r="M324" s="4">
        <v>113735</v>
      </c>
      <c r="N324" s="4">
        <v>143324.18</v>
      </c>
      <c r="O324" s="4">
        <v>102476.2</v>
      </c>
      <c r="P324" s="4">
        <v>140169.68</v>
      </c>
      <c r="Q324" s="4">
        <v>108164.2</v>
      </c>
      <c r="R324" s="4">
        <v>172000</v>
      </c>
      <c r="S324" s="4">
        <v>133300</v>
      </c>
      <c r="T324" s="4">
        <v>172000</v>
      </c>
      <c r="U324" s="4">
        <v>131408</v>
      </c>
      <c r="V324" s="4">
        <v>1299801</v>
      </c>
      <c r="W324" s="4">
        <v>992469.78</v>
      </c>
      <c r="X324" s="4">
        <v>86000</v>
      </c>
      <c r="Y324" s="4">
        <v>76798</v>
      </c>
      <c r="Z324" s="4">
        <v>3643020.86</v>
      </c>
      <c r="AA324" s="6">
        <v>2564563.91</v>
      </c>
      <c r="AC324" s="17" t="s">
        <v>404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4">
        <v>7920</v>
      </c>
      <c r="AQ324" s="4">
        <v>63906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4">
        <v>7920</v>
      </c>
      <c r="BC324" s="6">
        <v>63906</v>
      </c>
    </row>
    <row r="325" spans="1:55" ht="15.75" thickBot="1" x14ac:dyDescent="0.3">
      <c r="A325" s="17" t="s">
        <v>125</v>
      </c>
      <c r="B325" s="4">
        <v>200000</v>
      </c>
      <c r="C325" s="4">
        <v>190000</v>
      </c>
      <c r="D325" s="4">
        <v>200000</v>
      </c>
      <c r="E325" s="4">
        <v>180120</v>
      </c>
      <c r="F325" s="4">
        <v>400000</v>
      </c>
      <c r="G325" s="4">
        <v>342600</v>
      </c>
      <c r="H325" s="4">
        <v>296624</v>
      </c>
      <c r="I325" s="4">
        <v>232961.48</v>
      </c>
      <c r="J325" s="2">
        <v>0</v>
      </c>
      <c r="K325" s="2">
        <v>0</v>
      </c>
      <c r="L325" s="4">
        <v>296624</v>
      </c>
      <c r="M325" s="4">
        <v>211699.66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4">
        <v>200000</v>
      </c>
      <c r="W325" s="4">
        <v>200000</v>
      </c>
      <c r="X325" s="2">
        <v>0</v>
      </c>
      <c r="Y325" s="2">
        <v>0</v>
      </c>
      <c r="Z325" s="4">
        <v>1593248</v>
      </c>
      <c r="AA325" s="6">
        <v>1357381.14</v>
      </c>
      <c r="AC325" s="17" t="s">
        <v>175</v>
      </c>
      <c r="AD325" s="2">
        <v>0</v>
      </c>
      <c r="AE325" s="2">
        <v>0</v>
      </c>
      <c r="AF325" s="2">
        <v>22</v>
      </c>
      <c r="AG325" s="2">
        <v>126</v>
      </c>
      <c r="AH325" s="4">
        <v>19860</v>
      </c>
      <c r="AI325" s="4">
        <v>83254</v>
      </c>
      <c r="AJ325" s="2">
        <v>6</v>
      </c>
      <c r="AK325" s="2">
        <v>51</v>
      </c>
      <c r="AL325" s="4">
        <v>19819</v>
      </c>
      <c r="AM325" s="4">
        <v>50509</v>
      </c>
      <c r="AN325" s="2">
        <v>44</v>
      </c>
      <c r="AO325" s="2">
        <v>337</v>
      </c>
      <c r="AP325" s="2">
        <v>35</v>
      </c>
      <c r="AQ325" s="2">
        <v>96</v>
      </c>
      <c r="AR325" s="4">
        <v>198017</v>
      </c>
      <c r="AS325" s="4">
        <v>891026</v>
      </c>
      <c r="AT325" s="2">
        <v>131</v>
      </c>
      <c r="AU325" s="2">
        <v>882</v>
      </c>
      <c r="AV325" s="4">
        <v>28875</v>
      </c>
      <c r="AW325" s="4">
        <v>20049</v>
      </c>
      <c r="AX325" s="4">
        <v>127852</v>
      </c>
      <c r="AY325" s="4">
        <v>560440</v>
      </c>
      <c r="AZ325" s="4">
        <v>117638</v>
      </c>
      <c r="BA325" s="4">
        <v>471730</v>
      </c>
      <c r="BB325" s="4">
        <v>512299</v>
      </c>
      <c r="BC325" s="6">
        <v>2078500</v>
      </c>
    </row>
    <row r="326" spans="1:55" ht="15.75" thickBot="1" x14ac:dyDescent="0.3">
      <c r="A326" s="17" t="s">
        <v>261</v>
      </c>
      <c r="B326" s="2">
        <v>0</v>
      </c>
      <c r="C326" s="2">
        <v>0</v>
      </c>
      <c r="D326" s="4">
        <v>42861.96</v>
      </c>
      <c r="E326" s="4">
        <v>36669.279999999999</v>
      </c>
      <c r="F326" s="4">
        <v>44370</v>
      </c>
      <c r="G326" s="4">
        <v>35385.08</v>
      </c>
      <c r="H326" s="2">
        <v>0</v>
      </c>
      <c r="I326" s="2">
        <v>0</v>
      </c>
      <c r="J326" s="4">
        <v>49410</v>
      </c>
      <c r="K326" s="4">
        <v>36439.870000000003</v>
      </c>
      <c r="L326" s="2">
        <v>0</v>
      </c>
      <c r="M326" s="2">
        <v>0</v>
      </c>
      <c r="N326" s="4">
        <v>49410</v>
      </c>
      <c r="O326" s="4">
        <v>36439.879999999997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4">
        <v>186051.96</v>
      </c>
      <c r="AA326" s="6">
        <v>144934.10999999999</v>
      </c>
      <c r="AC326" s="17" t="s">
        <v>176</v>
      </c>
      <c r="AD326" s="4">
        <v>2815716</v>
      </c>
      <c r="AE326" s="4">
        <v>15855630</v>
      </c>
      <c r="AF326" s="4">
        <v>727380</v>
      </c>
      <c r="AG326" s="4">
        <v>4433907</v>
      </c>
      <c r="AH326" s="4">
        <v>1712970</v>
      </c>
      <c r="AI326" s="4">
        <v>10470905</v>
      </c>
      <c r="AJ326" s="4">
        <v>2704787</v>
      </c>
      <c r="AK326" s="4">
        <v>16695998</v>
      </c>
      <c r="AL326" s="4">
        <v>1072185</v>
      </c>
      <c r="AM326" s="4">
        <v>8318761</v>
      </c>
      <c r="AN326" s="4">
        <v>2314884</v>
      </c>
      <c r="AO326" s="4">
        <v>13627874</v>
      </c>
      <c r="AP326" s="4">
        <v>945604</v>
      </c>
      <c r="AQ326" s="4">
        <v>5873242</v>
      </c>
      <c r="AR326" s="4">
        <v>1649051</v>
      </c>
      <c r="AS326" s="4">
        <v>10756636</v>
      </c>
      <c r="AT326" s="4">
        <v>2770679</v>
      </c>
      <c r="AU326" s="4">
        <v>17855548</v>
      </c>
      <c r="AV326" s="4">
        <v>1208404</v>
      </c>
      <c r="AW326" s="4">
        <v>7366803</v>
      </c>
      <c r="AX326" s="4">
        <v>999459</v>
      </c>
      <c r="AY326" s="4">
        <v>5933226</v>
      </c>
      <c r="AZ326" s="4">
        <v>1824236</v>
      </c>
      <c r="BA326" s="4">
        <v>9613862</v>
      </c>
      <c r="BB326" s="4">
        <v>20745355</v>
      </c>
      <c r="BC326" s="6">
        <v>126802392</v>
      </c>
    </row>
    <row r="327" spans="1:55" ht="15.75" thickBot="1" x14ac:dyDescent="0.3">
      <c r="A327" s="17" t="s">
        <v>294</v>
      </c>
      <c r="B327" s="4">
        <v>12815211</v>
      </c>
      <c r="C327" s="4">
        <v>8677164.8900000006</v>
      </c>
      <c r="D327" s="4">
        <v>15148752</v>
      </c>
      <c r="E327" s="4">
        <v>11509467.810000001</v>
      </c>
      <c r="F327" s="4">
        <v>15643807</v>
      </c>
      <c r="G327" s="4">
        <v>11418022.92</v>
      </c>
      <c r="H327" s="4">
        <v>17100667</v>
      </c>
      <c r="I327" s="4">
        <v>11774415.439999999</v>
      </c>
      <c r="J327" s="4">
        <v>14003767</v>
      </c>
      <c r="K327" s="4">
        <v>9338194.1199999992</v>
      </c>
      <c r="L327" s="4">
        <v>6214644</v>
      </c>
      <c r="M327" s="4">
        <v>4061221.39</v>
      </c>
      <c r="N327" s="4">
        <v>24053205</v>
      </c>
      <c r="O327" s="4">
        <v>16481045.970000001</v>
      </c>
      <c r="P327" s="4">
        <v>12415986</v>
      </c>
      <c r="Q327" s="4">
        <v>8158802.8300000001</v>
      </c>
      <c r="R327" s="4">
        <v>13768291</v>
      </c>
      <c r="S327" s="4">
        <v>10400399.720000001</v>
      </c>
      <c r="T327" s="4">
        <v>5206680</v>
      </c>
      <c r="U327" s="4">
        <v>4357837.41</v>
      </c>
      <c r="V327" s="4">
        <v>13541755</v>
      </c>
      <c r="W327" s="4">
        <v>11097832.77</v>
      </c>
      <c r="X327" s="4">
        <v>13953364</v>
      </c>
      <c r="Y327" s="4">
        <v>11602022.550000001</v>
      </c>
      <c r="Z327" s="4">
        <v>163866129</v>
      </c>
      <c r="AA327" s="6">
        <v>118876427.81999999</v>
      </c>
      <c r="AC327" s="17" t="s">
        <v>191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621</v>
      </c>
      <c r="AO327" s="4">
        <v>3809</v>
      </c>
      <c r="AP327" s="2">
        <v>0</v>
      </c>
      <c r="AQ327" s="2">
        <v>0</v>
      </c>
      <c r="AR327" s="2">
        <v>759</v>
      </c>
      <c r="AS327" s="4">
        <v>4887</v>
      </c>
      <c r="AT327" s="2">
        <v>0</v>
      </c>
      <c r="AU327" s="2">
        <v>0</v>
      </c>
      <c r="AV327" s="4">
        <v>7789</v>
      </c>
      <c r="AW327" s="4">
        <v>175097</v>
      </c>
      <c r="AX327" s="2">
        <v>0</v>
      </c>
      <c r="AY327" s="2">
        <v>0</v>
      </c>
      <c r="AZ327" s="2">
        <v>0</v>
      </c>
      <c r="BA327" s="2">
        <v>0</v>
      </c>
      <c r="BB327" s="4">
        <v>9169</v>
      </c>
      <c r="BC327" s="6">
        <v>183793</v>
      </c>
    </row>
    <row r="328" spans="1:55" ht="15.75" thickBot="1" x14ac:dyDescent="0.3">
      <c r="A328" s="17" t="s">
        <v>295</v>
      </c>
      <c r="B328" s="2">
        <v>0</v>
      </c>
      <c r="C328" s="2">
        <v>0</v>
      </c>
      <c r="D328" s="2">
        <v>0</v>
      </c>
      <c r="E328" s="2">
        <v>0</v>
      </c>
      <c r="F328" s="4">
        <v>18130</v>
      </c>
      <c r="G328" s="4">
        <v>12237.75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4">
        <v>18130</v>
      </c>
      <c r="Q328" s="4">
        <v>11421.9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4">
        <v>36260</v>
      </c>
      <c r="AA328" s="6">
        <v>23659.65</v>
      </c>
      <c r="AC328" s="17" t="s">
        <v>260</v>
      </c>
      <c r="AD328" s="2">
        <v>0</v>
      </c>
      <c r="AE328" s="2">
        <v>0</v>
      </c>
      <c r="AF328" s="4">
        <v>62426</v>
      </c>
      <c r="AG328" s="4">
        <v>2579511</v>
      </c>
      <c r="AH328" s="2">
        <v>0</v>
      </c>
      <c r="AI328" s="2">
        <v>0</v>
      </c>
      <c r="AJ328" s="2">
        <v>0</v>
      </c>
      <c r="AK328" s="2">
        <v>0</v>
      </c>
      <c r="AL328" s="4">
        <v>11579</v>
      </c>
      <c r="AM328" s="4">
        <v>597408</v>
      </c>
      <c r="AN328" s="2">
        <v>0</v>
      </c>
      <c r="AO328" s="2">
        <v>0</v>
      </c>
      <c r="AP328" s="2">
        <v>0</v>
      </c>
      <c r="AQ328" s="2">
        <v>0</v>
      </c>
      <c r="AR328" s="4">
        <v>21911</v>
      </c>
      <c r="AS328" s="4">
        <v>1391014</v>
      </c>
      <c r="AT328" s="2">
        <v>0</v>
      </c>
      <c r="AU328" s="2">
        <v>0</v>
      </c>
      <c r="AV328" s="2">
        <v>0</v>
      </c>
      <c r="AW328" s="2">
        <v>0</v>
      </c>
      <c r="AX328" s="4">
        <v>46463</v>
      </c>
      <c r="AY328" s="4">
        <v>1826483</v>
      </c>
      <c r="AZ328" s="2">
        <v>0</v>
      </c>
      <c r="BA328" s="2">
        <v>0</v>
      </c>
      <c r="BB328" s="4">
        <v>142379</v>
      </c>
      <c r="BC328" s="6">
        <v>6394416</v>
      </c>
    </row>
    <row r="329" spans="1:55" ht="15.75" thickBot="1" x14ac:dyDescent="0.3">
      <c r="A329" s="17" t="s">
        <v>296</v>
      </c>
      <c r="B329" s="2">
        <v>0</v>
      </c>
      <c r="C329" s="2">
        <v>0</v>
      </c>
      <c r="D329" s="2">
        <v>0</v>
      </c>
      <c r="E329" s="2">
        <v>0</v>
      </c>
      <c r="F329" s="4">
        <v>34020</v>
      </c>
      <c r="G329" s="4">
        <v>29545</v>
      </c>
      <c r="H329" s="2">
        <v>0</v>
      </c>
      <c r="I329" s="2">
        <v>0</v>
      </c>
      <c r="J329" s="2">
        <v>0</v>
      </c>
      <c r="K329" s="2">
        <v>0</v>
      </c>
      <c r="L329" s="4">
        <v>3144.18</v>
      </c>
      <c r="M329" s="4">
        <v>2856.5</v>
      </c>
      <c r="N329" s="4">
        <v>17910</v>
      </c>
      <c r="O329" s="4">
        <v>14392.5</v>
      </c>
      <c r="P329" s="2">
        <v>0</v>
      </c>
      <c r="Q329" s="2">
        <v>0</v>
      </c>
      <c r="R329" s="2">
        <v>0</v>
      </c>
      <c r="S329" s="2">
        <v>0</v>
      </c>
      <c r="T329" s="4">
        <v>34830</v>
      </c>
      <c r="U329" s="4">
        <v>34978.75</v>
      </c>
      <c r="V329" s="2">
        <v>0</v>
      </c>
      <c r="W329" s="2">
        <v>0</v>
      </c>
      <c r="X329" s="4">
        <v>28946.22</v>
      </c>
      <c r="Y329" s="4">
        <v>28752.5</v>
      </c>
      <c r="Z329" s="4">
        <v>118850.4</v>
      </c>
      <c r="AA329" s="6">
        <v>110525.25</v>
      </c>
      <c r="AC329" s="17" t="s">
        <v>125</v>
      </c>
      <c r="AD329" s="4">
        <v>16021</v>
      </c>
      <c r="AE329" s="4">
        <v>323824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4">
        <v>1336</v>
      </c>
      <c r="AS329" s="4">
        <v>25054</v>
      </c>
      <c r="AT329" s="2">
        <v>0</v>
      </c>
      <c r="AU329" s="2">
        <v>0</v>
      </c>
      <c r="AV329" s="4">
        <v>14158</v>
      </c>
      <c r="AW329" s="4">
        <v>504664</v>
      </c>
      <c r="AX329" s="4">
        <v>7266</v>
      </c>
      <c r="AY329" s="4">
        <v>337500</v>
      </c>
      <c r="AZ329" s="2">
        <v>0</v>
      </c>
      <c r="BA329" s="2">
        <v>0</v>
      </c>
      <c r="BB329" s="4">
        <v>38781</v>
      </c>
      <c r="BC329" s="6">
        <v>1191042</v>
      </c>
    </row>
    <row r="330" spans="1:55" ht="15.75" thickBot="1" x14ac:dyDescent="0.3">
      <c r="A330" s="17" t="s">
        <v>297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4">
        <v>36054</v>
      </c>
      <c r="K330" s="4">
        <v>32963.5</v>
      </c>
      <c r="L330" s="4">
        <v>91962</v>
      </c>
      <c r="M330" s="4">
        <v>77579.600000000006</v>
      </c>
      <c r="N330" s="2">
        <v>0</v>
      </c>
      <c r="O330" s="2">
        <v>0</v>
      </c>
      <c r="P330" s="4">
        <v>38808</v>
      </c>
      <c r="Q330" s="4">
        <v>35032</v>
      </c>
      <c r="R330" s="4">
        <v>75629.2</v>
      </c>
      <c r="S330" s="4">
        <v>69173.34</v>
      </c>
      <c r="T330" s="2">
        <v>0</v>
      </c>
      <c r="U330" s="2">
        <v>0</v>
      </c>
      <c r="V330" s="4">
        <v>52146</v>
      </c>
      <c r="W330" s="4">
        <v>51369.75</v>
      </c>
      <c r="X330" s="2">
        <v>0</v>
      </c>
      <c r="Y330" s="2">
        <v>0</v>
      </c>
      <c r="Z330" s="4">
        <v>294599.2</v>
      </c>
      <c r="AA330" s="6">
        <v>266118.19</v>
      </c>
      <c r="AC330" s="17" t="s">
        <v>65</v>
      </c>
      <c r="AD330" s="4">
        <v>5009</v>
      </c>
      <c r="AE330" s="4">
        <v>34635</v>
      </c>
      <c r="AF330" s="2">
        <v>7</v>
      </c>
      <c r="AG330" s="2">
        <v>946</v>
      </c>
      <c r="AH330" s="2">
        <v>6</v>
      </c>
      <c r="AI330" s="2">
        <v>120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1</v>
      </c>
      <c r="AS330" s="2">
        <v>39</v>
      </c>
      <c r="AT330" s="2">
        <v>40</v>
      </c>
      <c r="AU330" s="2">
        <v>283</v>
      </c>
      <c r="AV330" s="2">
        <v>0</v>
      </c>
      <c r="AW330" s="2">
        <v>0</v>
      </c>
      <c r="AX330" s="2">
        <v>0</v>
      </c>
      <c r="AY330" s="2">
        <v>0</v>
      </c>
      <c r="AZ330" s="2">
        <v>5</v>
      </c>
      <c r="BA330" s="2">
        <v>45</v>
      </c>
      <c r="BB330" s="4">
        <v>5068</v>
      </c>
      <c r="BC330" s="6">
        <v>36068</v>
      </c>
    </row>
    <row r="331" spans="1:55" ht="15.75" thickBot="1" x14ac:dyDescent="0.3">
      <c r="A331" s="17" t="s">
        <v>298</v>
      </c>
      <c r="B331" s="2">
        <v>0</v>
      </c>
      <c r="C331" s="2">
        <v>0</v>
      </c>
      <c r="D331" s="4">
        <v>33480</v>
      </c>
      <c r="E331" s="4">
        <v>30962</v>
      </c>
      <c r="F331" s="4">
        <v>52560</v>
      </c>
      <c r="G331" s="4">
        <v>53409.5</v>
      </c>
      <c r="H331" s="2">
        <v>0</v>
      </c>
      <c r="I331" s="2">
        <v>0</v>
      </c>
      <c r="J331" s="4">
        <v>34020</v>
      </c>
      <c r="K331" s="4">
        <v>28160</v>
      </c>
      <c r="L331" s="2">
        <v>0</v>
      </c>
      <c r="M331" s="2">
        <v>0</v>
      </c>
      <c r="N331" s="4">
        <v>17928</v>
      </c>
      <c r="O331" s="4">
        <v>15538.5</v>
      </c>
      <c r="P331" s="4">
        <v>105660</v>
      </c>
      <c r="Q331" s="4">
        <v>92115</v>
      </c>
      <c r="R331" s="2">
        <v>0</v>
      </c>
      <c r="S331" s="2">
        <v>0</v>
      </c>
      <c r="T331" s="4">
        <v>122202</v>
      </c>
      <c r="U331" s="4">
        <v>124946.6</v>
      </c>
      <c r="V331" s="2">
        <v>0</v>
      </c>
      <c r="W331" s="2">
        <v>0</v>
      </c>
      <c r="X331" s="2">
        <v>0</v>
      </c>
      <c r="Y331" s="2">
        <v>0</v>
      </c>
      <c r="Z331" s="4">
        <v>365850</v>
      </c>
      <c r="AA331" s="6">
        <v>345131.6</v>
      </c>
      <c r="AC331" s="17" t="s">
        <v>66</v>
      </c>
      <c r="AD331" s="4">
        <v>10808</v>
      </c>
      <c r="AE331" s="4">
        <v>25217</v>
      </c>
      <c r="AF331" s="2">
        <v>28</v>
      </c>
      <c r="AG331" s="2">
        <v>478</v>
      </c>
      <c r="AH331" s="4">
        <v>29013</v>
      </c>
      <c r="AI331" s="4">
        <v>400147</v>
      </c>
      <c r="AJ331" s="2">
        <v>9</v>
      </c>
      <c r="AK331" s="2">
        <v>48</v>
      </c>
      <c r="AL331" s="4">
        <v>7505</v>
      </c>
      <c r="AM331" s="4">
        <v>21720</v>
      </c>
      <c r="AN331" s="4">
        <v>32119</v>
      </c>
      <c r="AO331" s="4">
        <v>761114</v>
      </c>
      <c r="AP331" s="4">
        <v>28880</v>
      </c>
      <c r="AQ331" s="4">
        <v>1200345</v>
      </c>
      <c r="AR331" s="4">
        <v>42044</v>
      </c>
      <c r="AS331" s="4">
        <v>248416</v>
      </c>
      <c r="AT331" s="4">
        <v>12914</v>
      </c>
      <c r="AU331" s="4">
        <v>449550</v>
      </c>
      <c r="AV331" s="4">
        <v>36102</v>
      </c>
      <c r="AW331" s="4">
        <v>261268</v>
      </c>
      <c r="AX331" s="4">
        <v>70710</v>
      </c>
      <c r="AY331" s="4">
        <v>2175020</v>
      </c>
      <c r="AZ331" s="4">
        <v>15551</v>
      </c>
      <c r="BA331" s="4">
        <v>92363</v>
      </c>
      <c r="BB331" s="4">
        <v>285683</v>
      </c>
      <c r="BC331" s="6">
        <v>5635686</v>
      </c>
    </row>
    <row r="332" spans="1:55" ht="15.75" thickBot="1" x14ac:dyDescent="0.3">
      <c r="A332" s="17" t="s">
        <v>65</v>
      </c>
      <c r="B332" s="4">
        <v>803000</v>
      </c>
      <c r="C332" s="4">
        <v>490717.14</v>
      </c>
      <c r="D332" s="4">
        <v>14316740</v>
      </c>
      <c r="E332" s="4">
        <v>10386700.220000001</v>
      </c>
      <c r="F332" s="4">
        <v>7382980</v>
      </c>
      <c r="G332" s="4">
        <v>5344708.0199999996</v>
      </c>
      <c r="H332" s="4">
        <v>7359740</v>
      </c>
      <c r="I332" s="4">
        <v>4724306.47</v>
      </c>
      <c r="J332" s="4">
        <v>3255714</v>
      </c>
      <c r="K332" s="4">
        <v>1899135.91</v>
      </c>
      <c r="L332" s="4">
        <v>4999736</v>
      </c>
      <c r="M332" s="4">
        <v>2728782.65</v>
      </c>
      <c r="N332" s="4">
        <v>5093834</v>
      </c>
      <c r="O332" s="4">
        <v>2889362.14</v>
      </c>
      <c r="P332" s="4">
        <v>4839942</v>
      </c>
      <c r="Q332" s="4">
        <v>2884965.32</v>
      </c>
      <c r="R332" s="4">
        <v>64529174</v>
      </c>
      <c r="S332" s="4">
        <v>13329203.59</v>
      </c>
      <c r="T332" s="4">
        <v>6820894</v>
      </c>
      <c r="U332" s="4">
        <v>5476159.9100000001</v>
      </c>
      <c r="V332" s="4">
        <v>42950869</v>
      </c>
      <c r="W332" s="4">
        <v>9981146.4700000007</v>
      </c>
      <c r="X332" s="4">
        <v>23099227</v>
      </c>
      <c r="Y332" s="4">
        <v>7565666.8499999996</v>
      </c>
      <c r="Z332" s="4">
        <v>185451850</v>
      </c>
      <c r="AA332" s="6">
        <v>67700854.689999998</v>
      </c>
      <c r="AC332" s="17" t="s">
        <v>75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1</v>
      </c>
      <c r="AM332" s="2">
        <v>2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1</v>
      </c>
      <c r="AU332" s="2">
        <v>238</v>
      </c>
      <c r="AV332" s="2">
        <v>0</v>
      </c>
      <c r="AW332" s="2">
        <v>0</v>
      </c>
      <c r="AX332" s="2">
        <v>0</v>
      </c>
      <c r="AY332" s="2">
        <v>0</v>
      </c>
      <c r="AZ332" s="2">
        <v>1</v>
      </c>
      <c r="BA332" s="2">
        <v>14</v>
      </c>
      <c r="BB332" s="2">
        <v>3</v>
      </c>
      <c r="BC332" s="10">
        <v>254</v>
      </c>
    </row>
    <row r="333" spans="1:55" ht="15.75" thickBot="1" x14ac:dyDescent="0.3">
      <c r="A333" s="17" t="s">
        <v>66</v>
      </c>
      <c r="B333" s="4">
        <v>203366361</v>
      </c>
      <c r="C333" s="4">
        <v>75383739.920000002</v>
      </c>
      <c r="D333" s="4">
        <v>155602853</v>
      </c>
      <c r="E333" s="4">
        <v>62086073.359999999</v>
      </c>
      <c r="F333" s="4">
        <v>180884716</v>
      </c>
      <c r="G333" s="4">
        <v>63598225.060000002</v>
      </c>
      <c r="H333" s="4">
        <v>241953925</v>
      </c>
      <c r="I333" s="4">
        <v>76588384.700000003</v>
      </c>
      <c r="J333" s="4">
        <v>144976416</v>
      </c>
      <c r="K333" s="4">
        <v>57688999.450000003</v>
      </c>
      <c r="L333" s="4">
        <v>130512841</v>
      </c>
      <c r="M333" s="4">
        <v>32090317.440000001</v>
      </c>
      <c r="N333" s="4">
        <v>239756226</v>
      </c>
      <c r="O333" s="4">
        <v>66361719.710000001</v>
      </c>
      <c r="P333" s="4">
        <v>157376298</v>
      </c>
      <c r="Q333" s="4">
        <v>47241442.340000004</v>
      </c>
      <c r="R333" s="4">
        <v>192800648</v>
      </c>
      <c r="S333" s="4">
        <v>48949349.740000002</v>
      </c>
      <c r="T333" s="4">
        <v>172881201</v>
      </c>
      <c r="U333" s="4">
        <v>44004192.299999997</v>
      </c>
      <c r="V333" s="4">
        <v>134660444</v>
      </c>
      <c r="W333" s="4">
        <v>45697490.82</v>
      </c>
      <c r="X333" s="4">
        <v>260884195</v>
      </c>
      <c r="Y333" s="4">
        <v>96425796.549999997</v>
      </c>
      <c r="Z333" s="4">
        <v>2215656124</v>
      </c>
      <c r="AA333" s="6">
        <v>716115731.38999999</v>
      </c>
      <c r="AC333" s="17" t="s">
        <v>67</v>
      </c>
      <c r="AD333" s="4">
        <v>39273</v>
      </c>
      <c r="AE333" s="4">
        <v>1644795</v>
      </c>
      <c r="AF333" s="4">
        <v>6317</v>
      </c>
      <c r="AG333" s="4">
        <v>483382</v>
      </c>
      <c r="AH333" s="4">
        <v>14989</v>
      </c>
      <c r="AI333" s="4">
        <v>832073</v>
      </c>
      <c r="AJ333" s="4">
        <v>28464</v>
      </c>
      <c r="AK333" s="4">
        <v>1903925</v>
      </c>
      <c r="AL333" s="4">
        <v>16157</v>
      </c>
      <c r="AM333" s="4">
        <v>563297</v>
      </c>
      <c r="AN333" s="4">
        <v>35120</v>
      </c>
      <c r="AO333" s="4">
        <v>1676184</v>
      </c>
      <c r="AP333" s="4">
        <v>11784</v>
      </c>
      <c r="AQ333" s="4">
        <v>955387</v>
      </c>
      <c r="AR333" s="4">
        <v>6404</v>
      </c>
      <c r="AS333" s="4">
        <v>568838</v>
      </c>
      <c r="AT333" s="4">
        <v>33363</v>
      </c>
      <c r="AU333" s="4">
        <v>2376884</v>
      </c>
      <c r="AV333" s="4">
        <v>6394</v>
      </c>
      <c r="AW333" s="4">
        <v>566494</v>
      </c>
      <c r="AX333" s="4">
        <v>19224</v>
      </c>
      <c r="AY333" s="4">
        <v>1692553</v>
      </c>
      <c r="AZ333" s="2">
        <v>295</v>
      </c>
      <c r="BA333" s="4">
        <v>3624</v>
      </c>
      <c r="BB333" s="4">
        <v>217784</v>
      </c>
      <c r="BC333" s="6">
        <v>13267436</v>
      </c>
    </row>
    <row r="334" spans="1:55" ht="15.75" thickBot="1" x14ac:dyDescent="0.3">
      <c r="A334" s="17" t="s">
        <v>75</v>
      </c>
      <c r="B334" s="4">
        <v>12999783</v>
      </c>
      <c r="C334" s="4">
        <v>8743604.0700000003</v>
      </c>
      <c r="D334" s="4">
        <v>19499909</v>
      </c>
      <c r="E334" s="4">
        <v>13935462.689999999</v>
      </c>
      <c r="F334" s="4">
        <v>25016214</v>
      </c>
      <c r="G334" s="4">
        <v>13794357.01</v>
      </c>
      <c r="H334" s="4">
        <v>16999914</v>
      </c>
      <c r="I334" s="4">
        <v>9888553.1300000008</v>
      </c>
      <c r="J334" s="4">
        <v>17499830</v>
      </c>
      <c r="K334" s="4">
        <v>8642914.1500000004</v>
      </c>
      <c r="L334" s="4">
        <v>5500001</v>
      </c>
      <c r="M334" s="4">
        <v>3135002.09</v>
      </c>
      <c r="N334" s="4">
        <v>38999710</v>
      </c>
      <c r="O334" s="4">
        <v>21953411.899999999</v>
      </c>
      <c r="P334" s="4">
        <v>24999773</v>
      </c>
      <c r="Q334" s="4">
        <v>16158097.91</v>
      </c>
      <c r="R334" s="4">
        <v>6049797</v>
      </c>
      <c r="S334" s="4">
        <v>4153861.96</v>
      </c>
      <c r="T334" s="4">
        <v>9999901</v>
      </c>
      <c r="U334" s="4">
        <v>6624806.9400000004</v>
      </c>
      <c r="V334" s="4">
        <v>17107.900000000001</v>
      </c>
      <c r="W334" s="4">
        <v>41007.879999999997</v>
      </c>
      <c r="X334" s="4">
        <v>4999764</v>
      </c>
      <c r="Y334" s="4">
        <v>4468554.71</v>
      </c>
      <c r="Z334" s="4">
        <v>182581703.90000001</v>
      </c>
      <c r="AA334" s="6">
        <v>111539634.44</v>
      </c>
      <c r="AC334" s="17" t="s">
        <v>28</v>
      </c>
      <c r="AD334" s="2">
        <v>2</v>
      </c>
      <c r="AE334" s="2">
        <v>8</v>
      </c>
      <c r="AF334" s="4">
        <v>13214</v>
      </c>
      <c r="AG334" s="4">
        <v>63697</v>
      </c>
      <c r="AH334" s="4">
        <v>16807</v>
      </c>
      <c r="AI334" s="4">
        <v>64934</v>
      </c>
      <c r="AJ334" s="2">
        <v>0</v>
      </c>
      <c r="AK334" s="2">
        <v>0</v>
      </c>
      <c r="AL334" s="2">
        <v>0</v>
      </c>
      <c r="AM334" s="2">
        <v>0</v>
      </c>
      <c r="AN334" s="2">
        <v>7</v>
      </c>
      <c r="AO334" s="2">
        <v>73</v>
      </c>
      <c r="AP334" s="2">
        <v>34</v>
      </c>
      <c r="AQ334" s="2">
        <v>410</v>
      </c>
      <c r="AR334" s="4">
        <v>16837</v>
      </c>
      <c r="AS334" s="4">
        <v>66953</v>
      </c>
      <c r="AT334" s="2">
        <v>2</v>
      </c>
      <c r="AU334" s="2">
        <v>24</v>
      </c>
      <c r="AV334" s="4">
        <v>14907</v>
      </c>
      <c r="AW334" s="4">
        <v>13925</v>
      </c>
      <c r="AX334" s="4">
        <v>40151</v>
      </c>
      <c r="AY334" s="4">
        <v>341315</v>
      </c>
      <c r="AZ334" s="2">
        <v>0</v>
      </c>
      <c r="BA334" s="2">
        <v>0</v>
      </c>
      <c r="BB334" s="4">
        <v>101961</v>
      </c>
      <c r="BC334" s="6">
        <v>551339</v>
      </c>
    </row>
    <row r="335" spans="1:55" ht="15.75" thickBot="1" x14ac:dyDescent="0.3">
      <c r="A335" s="17" t="s">
        <v>67</v>
      </c>
      <c r="B335" s="4">
        <v>26589547</v>
      </c>
      <c r="C335" s="4">
        <v>19151930.07</v>
      </c>
      <c r="D335" s="4">
        <v>4069765</v>
      </c>
      <c r="E335" s="4">
        <v>3055446.24</v>
      </c>
      <c r="F335" s="4">
        <v>16152957</v>
      </c>
      <c r="G335" s="4">
        <v>11204723.720000001</v>
      </c>
      <c r="H335" s="4">
        <v>10595460</v>
      </c>
      <c r="I335" s="4">
        <v>6246641.7699999996</v>
      </c>
      <c r="J335" s="4">
        <v>4171323</v>
      </c>
      <c r="K335" s="4">
        <v>2730424.48</v>
      </c>
      <c r="L335" s="4">
        <v>3355910</v>
      </c>
      <c r="M335" s="4">
        <v>2064454.17</v>
      </c>
      <c r="N335" s="4">
        <v>146230</v>
      </c>
      <c r="O335" s="4">
        <v>380355.98</v>
      </c>
      <c r="P335" s="4">
        <v>7949323</v>
      </c>
      <c r="Q335" s="4">
        <v>5427643.4000000004</v>
      </c>
      <c r="R335" s="4">
        <v>10499750</v>
      </c>
      <c r="S335" s="4">
        <v>7597183.2699999996</v>
      </c>
      <c r="T335" s="4">
        <v>8877678</v>
      </c>
      <c r="U335" s="4">
        <v>6587956.1600000001</v>
      </c>
      <c r="V335" s="4">
        <v>9267156</v>
      </c>
      <c r="W335" s="4">
        <v>7465547.21</v>
      </c>
      <c r="X335" s="4">
        <v>8925082</v>
      </c>
      <c r="Y335" s="4">
        <v>8237898.5800000001</v>
      </c>
      <c r="Z335" s="4">
        <v>110600181</v>
      </c>
      <c r="AA335" s="6">
        <v>80150205.049999997</v>
      </c>
      <c r="AC335" s="17" t="s">
        <v>168</v>
      </c>
      <c r="AD335" s="2">
        <v>2</v>
      </c>
      <c r="AE335" s="2">
        <v>17</v>
      </c>
      <c r="AF335" s="2">
        <v>0</v>
      </c>
      <c r="AG335" s="2">
        <v>0</v>
      </c>
      <c r="AH335" s="2">
        <v>11</v>
      </c>
      <c r="AI335" s="2">
        <v>160</v>
      </c>
      <c r="AJ335" s="2">
        <v>6</v>
      </c>
      <c r="AK335" s="2">
        <v>68</v>
      </c>
      <c r="AL335" s="2">
        <v>0</v>
      </c>
      <c r="AM335" s="2">
        <v>0</v>
      </c>
      <c r="AN335" s="4">
        <v>14251</v>
      </c>
      <c r="AO335" s="4">
        <v>538385</v>
      </c>
      <c r="AP335" s="2">
        <v>1</v>
      </c>
      <c r="AQ335" s="2">
        <v>5</v>
      </c>
      <c r="AR335" s="2">
        <v>1</v>
      </c>
      <c r="AS335" s="2">
        <v>13</v>
      </c>
      <c r="AT335" s="2">
        <v>6</v>
      </c>
      <c r="AU335" s="2">
        <v>12</v>
      </c>
      <c r="AV335" s="2">
        <v>25</v>
      </c>
      <c r="AW335" s="2">
        <v>269</v>
      </c>
      <c r="AX335" s="2">
        <v>0</v>
      </c>
      <c r="AY335" s="2">
        <v>0</v>
      </c>
      <c r="AZ335" s="4">
        <v>10720</v>
      </c>
      <c r="BA335" s="4">
        <v>412625</v>
      </c>
      <c r="BB335" s="4">
        <v>25023</v>
      </c>
      <c r="BC335" s="6">
        <v>951554</v>
      </c>
    </row>
    <row r="336" spans="1:55" ht="15.75" thickBot="1" x14ac:dyDescent="0.3">
      <c r="A336" s="17" t="s">
        <v>28</v>
      </c>
      <c r="B336" s="4">
        <v>6798795</v>
      </c>
      <c r="C336" s="4">
        <v>5240747.05</v>
      </c>
      <c r="D336" s="4">
        <v>168000</v>
      </c>
      <c r="E336" s="4">
        <v>226003.56</v>
      </c>
      <c r="F336" s="4">
        <v>6793923</v>
      </c>
      <c r="G336" s="4">
        <v>4176419.55</v>
      </c>
      <c r="H336" s="4">
        <v>230830</v>
      </c>
      <c r="I336" s="4">
        <v>289902.51</v>
      </c>
      <c r="J336" s="4">
        <v>6710878</v>
      </c>
      <c r="K336" s="4">
        <v>3606076.85</v>
      </c>
      <c r="L336" s="2">
        <v>0</v>
      </c>
      <c r="M336" s="2">
        <v>0</v>
      </c>
      <c r="N336" s="4">
        <v>3654843</v>
      </c>
      <c r="O336" s="4">
        <v>2286650.21</v>
      </c>
      <c r="P336" s="4">
        <v>126000</v>
      </c>
      <c r="Q336" s="4">
        <v>163313.09</v>
      </c>
      <c r="R336" s="4">
        <v>6012014</v>
      </c>
      <c r="S336" s="4">
        <v>4364344.8099999996</v>
      </c>
      <c r="T336" s="4">
        <v>83920</v>
      </c>
      <c r="U336" s="4">
        <v>115035.64</v>
      </c>
      <c r="V336" s="4">
        <v>6626494</v>
      </c>
      <c r="W336" s="4">
        <v>4879585.49</v>
      </c>
      <c r="X336" s="2">
        <v>0</v>
      </c>
      <c r="Y336" s="2">
        <v>0</v>
      </c>
      <c r="Z336" s="4">
        <v>37205697</v>
      </c>
      <c r="AA336" s="6">
        <v>25348078.760000002</v>
      </c>
      <c r="AC336" s="17" t="s">
        <v>194</v>
      </c>
      <c r="AD336" s="2">
        <v>0</v>
      </c>
      <c r="AE336" s="2">
        <v>0</v>
      </c>
      <c r="AF336" s="2">
        <v>0</v>
      </c>
      <c r="AG336" s="2">
        <v>0</v>
      </c>
      <c r="AH336" s="2">
        <v>2</v>
      </c>
      <c r="AI336" s="2">
        <v>112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2</v>
      </c>
      <c r="BC336" s="10">
        <v>112</v>
      </c>
    </row>
    <row r="337" spans="1:55" ht="15.75" thickBot="1" x14ac:dyDescent="0.3">
      <c r="A337" s="17" t="s">
        <v>142</v>
      </c>
      <c r="B337" s="4">
        <v>2499882</v>
      </c>
      <c r="C337" s="4">
        <v>1943903</v>
      </c>
      <c r="D337" s="4">
        <v>1499902</v>
      </c>
      <c r="E337" s="4">
        <v>1232661.8999999999</v>
      </c>
      <c r="F337" s="4">
        <v>499926</v>
      </c>
      <c r="G337" s="4">
        <v>325516.82</v>
      </c>
      <c r="H337" s="4">
        <v>500000</v>
      </c>
      <c r="I337" s="4">
        <v>302500</v>
      </c>
      <c r="J337" s="4">
        <v>500000</v>
      </c>
      <c r="K337" s="4">
        <v>291500</v>
      </c>
      <c r="L337" s="2">
        <v>0</v>
      </c>
      <c r="M337" s="2">
        <v>0</v>
      </c>
      <c r="N337" s="4">
        <v>509934</v>
      </c>
      <c r="O337" s="4">
        <v>272814.7</v>
      </c>
      <c r="P337" s="4">
        <v>749974</v>
      </c>
      <c r="Q337" s="4">
        <v>397486.23</v>
      </c>
      <c r="R337" s="4">
        <v>499982</v>
      </c>
      <c r="S337" s="4">
        <v>336987.87</v>
      </c>
      <c r="T337" s="4">
        <v>493948</v>
      </c>
      <c r="U337" s="4">
        <v>373424.68</v>
      </c>
      <c r="V337" s="2">
        <v>0</v>
      </c>
      <c r="W337" s="2">
        <v>0</v>
      </c>
      <c r="X337" s="4">
        <v>324948</v>
      </c>
      <c r="Y337" s="4">
        <v>269706.84000000003</v>
      </c>
      <c r="Z337" s="4">
        <v>8078496</v>
      </c>
      <c r="AA337" s="6">
        <v>5746502.04</v>
      </c>
      <c r="AC337" s="17" t="s">
        <v>29</v>
      </c>
      <c r="AD337" s="4">
        <v>228500</v>
      </c>
      <c r="AE337" s="4">
        <v>1679876</v>
      </c>
      <c r="AF337" s="2">
        <v>18</v>
      </c>
      <c r="AG337" s="2">
        <v>203</v>
      </c>
      <c r="AH337" s="4">
        <v>30467</v>
      </c>
      <c r="AI337" s="4">
        <v>462219</v>
      </c>
      <c r="AJ337" s="4">
        <v>109387</v>
      </c>
      <c r="AK337" s="4">
        <v>679639</v>
      </c>
      <c r="AL337" s="4">
        <v>198010</v>
      </c>
      <c r="AM337" s="4">
        <v>1129272</v>
      </c>
      <c r="AN337" s="4">
        <v>160366</v>
      </c>
      <c r="AO337" s="4">
        <v>1514844</v>
      </c>
      <c r="AP337" s="4">
        <v>20404</v>
      </c>
      <c r="AQ337" s="4">
        <v>357875</v>
      </c>
      <c r="AR337" s="4">
        <v>119670</v>
      </c>
      <c r="AS337" s="4">
        <v>852796</v>
      </c>
      <c r="AT337" s="4">
        <v>218585</v>
      </c>
      <c r="AU337" s="4">
        <v>1599077</v>
      </c>
      <c r="AV337" s="4">
        <v>178215</v>
      </c>
      <c r="AW337" s="4">
        <v>1128259</v>
      </c>
      <c r="AX337" s="4">
        <v>306280</v>
      </c>
      <c r="AY337" s="4">
        <v>1934251</v>
      </c>
      <c r="AZ337" s="4">
        <v>197294</v>
      </c>
      <c r="BA337" s="4">
        <v>1230160</v>
      </c>
      <c r="BB337" s="4">
        <v>1767196</v>
      </c>
      <c r="BC337" s="6">
        <v>12568471</v>
      </c>
    </row>
    <row r="338" spans="1:55" ht="15.75" thickBot="1" x14ac:dyDescent="0.3">
      <c r="A338" s="17" t="s">
        <v>194</v>
      </c>
      <c r="B338" s="4">
        <v>3499974</v>
      </c>
      <c r="C338" s="4">
        <v>2191547.7599999998</v>
      </c>
      <c r="D338" s="4">
        <v>4459918</v>
      </c>
      <c r="E338" s="4">
        <v>2989332.66</v>
      </c>
      <c r="F338" s="4">
        <v>4499858</v>
      </c>
      <c r="G338" s="4">
        <v>3033151.84</v>
      </c>
      <c r="H338" s="4">
        <v>4489274</v>
      </c>
      <c r="I338" s="4">
        <v>2692758.49</v>
      </c>
      <c r="J338" s="4">
        <v>3499864</v>
      </c>
      <c r="K338" s="4">
        <v>2122905.0499999998</v>
      </c>
      <c r="L338" s="4">
        <v>1749948</v>
      </c>
      <c r="M338" s="4">
        <v>918223.58</v>
      </c>
      <c r="N338" s="4">
        <v>3089682</v>
      </c>
      <c r="O338" s="4">
        <v>1763411.08</v>
      </c>
      <c r="P338" s="4">
        <v>6409586</v>
      </c>
      <c r="Q338" s="4">
        <v>3591587.36</v>
      </c>
      <c r="R338" s="4">
        <v>4250000</v>
      </c>
      <c r="S338" s="4">
        <v>2441340</v>
      </c>
      <c r="T338" s="4">
        <v>3514626</v>
      </c>
      <c r="U338" s="4">
        <v>2805254.88</v>
      </c>
      <c r="V338" s="4">
        <v>3548875</v>
      </c>
      <c r="W338" s="4">
        <v>2796663.79</v>
      </c>
      <c r="X338" s="4">
        <v>5298280</v>
      </c>
      <c r="Y338" s="4">
        <v>4347334.58</v>
      </c>
      <c r="Z338" s="4">
        <v>48309885</v>
      </c>
      <c r="AA338" s="6">
        <v>31693511.07</v>
      </c>
      <c r="AC338" s="17" t="s">
        <v>106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4">
        <v>14382</v>
      </c>
      <c r="AK338" s="4">
        <v>211459</v>
      </c>
      <c r="AL338" s="2">
        <v>30</v>
      </c>
      <c r="AM338" s="2">
        <v>180</v>
      </c>
      <c r="AN338" s="4">
        <v>13122</v>
      </c>
      <c r="AO338" s="4">
        <v>343035</v>
      </c>
      <c r="AP338" s="2">
        <v>118</v>
      </c>
      <c r="AQ338" s="4">
        <v>1779</v>
      </c>
      <c r="AR338" s="2">
        <v>2</v>
      </c>
      <c r="AS338" s="2">
        <v>22</v>
      </c>
      <c r="AT338" s="2">
        <v>0</v>
      </c>
      <c r="AU338" s="2">
        <v>0</v>
      </c>
      <c r="AV338" s="4">
        <v>14699</v>
      </c>
      <c r="AW338" s="4">
        <v>243114</v>
      </c>
      <c r="AX338" s="4">
        <v>99000</v>
      </c>
      <c r="AY338" s="4">
        <v>547496</v>
      </c>
      <c r="AZ338" s="4">
        <v>99000</v>
      </c>
      <c r="BA338" s="4">
        <v>562644</v>
      </c>
      <c r="BB338" s="4">
        <v>240353</v>
      </c>
      <c r="BC338" s="6">
        <v>1909729</v>
      </c>
    </row>
    <row r="339" spans="1:55" ht="15.75" thickBot="1" x14ac:dyDescent="0.3">
      <c r="A339" s="17" t="s">
        <v>29</v>
      </c>
      <c r="B339" s="4">
        <v>72833164</v>
      </c>
      <c r="C339" s="4">
        <v>49747357.960000001</v>
      </c>
      <c r="D339" s="4">
        <v>96531486</v>
      </c>
      <c r="E339" s="4">
        <v>68193009.5</v>
      </c>
      <c r="F339" s="4">
        <v>73256670</v>
      </c>
      <c r="G339" s="4">
        <v>50299804.969999999</v>
      </c>
      <c r="H339" s="4">
        <v>86653974</v>
      </c>
      <c r="I339" s="4">
        <v>52777586.57</v>
      </c>
      <c r="J339" s="4">
        <v>70446871</v>
      </c>
      <c r="K339" s="4">
        <v>42520758.590000004</v>
      </c>
      <c r="L339" s="4">
        <v>98662310</v>
      </c>
      <c r="M339" s="4">
        <v>56004745.219999999</v>
      </c>
      <c r="N339" s="4">
        <v>72893705</v>
      </c>
      <c r="O339" s="4">
        <v>41952666.030000001</v>
      </c>
      <c r="P339" s="4">
        <v>60652441</v>
      </c>
      <c r="Q339" s="4">
        <v>37751533.700000003</v>
      </c>
      <c r="R339" s="4">
        <v>69145157</v>
      </c>
      <c r="S339" s="4">
        <v>47590199.579999998</v>
      </c>
      <c r="T339" s="4">
        <v>92258970</v>
      </c>
      <c r="U339" s="4">
        <v>64132588.539999999</v>
      </c>
      <c r="V339" s="4">
        <v>60491861</v>
      </c>
      <c r="W339" s="4">
        <v>41938599.869999997</v>
      </c>
      <c r="X339" s="4">
        <v>98328170</v>
      </c>
      <c r="Y339" s="4">
        <v>77522221.75</v>
      </c>
      <c r="Z339" s="4">
        <v>952154779</v>
      </c>
      <c r="AA339" s="6">
        <v>630431072.27999997</v>
      </c>
      <c r="AC339" s="17" t="s">
        <v>143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28</v>
      </c>
      <c r="AQ339" s="2">
        <v>235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44</v>
      </c>
      <c r="BA339" s="2">
        <v>443</v>
      </c>
      <c r="BB339" s="2">
        <v>72</v>
      </c>
      <c r="BC339" s="10">
        <v>678</v>
      </c>
    </row>
    <row r="340" spans="1:55" ht="15.75" thickBot="1" x14ac:dyDescent="0.3">
      <c r="A340" s="17" t="s">
        <v>106</v>
      </c>
      <c r="B340" s="4">
        <v>103860193</v>
      </c>
      <c r="C340" s="4">
        <v>69687641.150000006</v>
      </c>
      <c r="D340" s="4">
        <v>117414604</v>
      </c>
      <c r="E340" s="4">
        <v>79049401.530000001</v>
      </c>
      <c r="F340" s="4">
        <v>139708025</v>
      </c>
      <c r="G340" s="4">
        <v>93537931.920000002</v>
      </c>
      <c r="H340" s="4">
        <v>125880563</v>
      </c>
      <c r="I340" s="4">
        <v>77718088.299999997</v>
      </c>
      <c r="J340" s="4">
        <v>102107907.8</v>
      </c>
      <c r="K340" s="4">
        <v>66551399.950000003</v>
      </c>
      <c r="L340" s="4">
        <v>76908218</v>
      </c>
      <c r="M340" s="4">
        <v>43183910.689999998</v>
      </c>
      <c r="N340" s="4">
        <v>75715850</v>
      </c>
      <c r="O340" s="4">
        <v>44318424.68</v>
      </c>
      <c r="P340" s="4">
        <v>92463922</v>
      </c>
      <c r="Q340" s="4">
        <v>55471546.07</v>
      </c>
      <c r="R340" s="4">
        <v>92122375</v>
      </c>
      <c r="S340" s="4">
        <v>62744746.5</v>
      </c>
      <c r="T340" s="4">
        <v>91665899</v>
      </c>
      <c r="U340" s="4">
        <v>65747281.649999999</v>
      </c>
      <c r="V340" s="4">
        <v>49024063</v>
      </c>
      <c r="W340" s="4">
        <v>36652675.380000003</v>
      </c>
      <c r="X340" s="4">
        <v>84557194</v>
      </c>
      <c r="Y340" s="4">
        <v>69586826.689999998</v>
      </c>
      <c r="Z340" s="4">
        <v>1151428813.8</v>
      </c>
      <c r="AA340" s="6">
        <v>764249874.50999999</v>
      </c>
      <c r="AC340" s="17" t="s">
        <v>107</v>
      </c>
      <c r="AD340" s="2">
        <v>5</v>
      </c>
      <c r="AE340" s="2">
        <v>10</v>
      </c>
      <c r="AF340" s="2">
        <v>42</v>
      </c>
      <c r="AG340" s="2">
        <v>261</v>
      </c>
      <c r="AH340" s="2">
        <v>16</v>
      </c>
      <c r="AI340" s="2">
        <v>31</v>
      </c>
      <c r="AJ340" s="2">
        <v>39</v>
      </c>
      <c r="AK340" s="2">
        <v>294</v>
      </c>
      <c r="AL340" s="2">
        <v>63</v>
      </c>
      <c r="AM340" s="2">
        <v>131</v>
      </c>
      <c r="AN340" s="4">
        <v>13049</v>
      </c>
      <c r="AO340" s="4">
        <v>8880</v>
      </c>
      <c r="AP340" s="4">
        <v>13875</v>
      </c>
      <c r="AQ340" s="4">
        <v>97131</v>
      </c>
      <c r="AR340" s="2">
        <v>31</v>
      </c>
      <c r="AS340" s="2">
        <v>170</v>
      </c>
      <c r="AT340" s="4">
        <v>27384</v>
      </c>
      <c r="AU340" s="4">
        <v>108743</v>
      </c>
      <c r="AV340" s="4">
        <v>14885</v>
      </c>
      <c r="AW340" s="4">
        <v>90300</v>
      </c>
      <c r="AX340" s="4">
        <v>13110</v>
      </c>
      <c r="AY340" s="4">
        <v>9670</v>
      </c>
      <c r="AZ340" s="4">
        <v>55262</v>
      </c>
      <c r="BA340" s="4">
        <v>367856</v>
      </c>
      <c r="BB340" s="4">
        <v>137761</v>
      </c>
      <c r="BC340" s="6">
        <v>683477</v>
      </c>
    </row>
    <row r="341" spans="1:55" ht="15.75" thickBot="1" x14ac:dyDescent="0.3">
      <c r="A341" s="17" t="s">
        <v>107</v>
      </c>
      <c r="B341" s="4">
        <v>3047462</v>
      </c>
      <c r="C341" s="4">
        <v>1952906.38</v>
      </c>
      <c r="D341" s="4">
        <v>12382286</v>
      </c>
      <c r="E341" s="4">
        <v>8666008.4100000001</v>
      </c>
      <c r="F341" s="4">
        <v>2744438</v>
      </c>
      <c r="G341" s="4">
        <v>1825231.62</v>
      </c>
      <c r="H341" s="4">
        <v>7584611</v>
      </c>
      <c r="I341" s="4">
        <v>4541978.9000000004</v>
      </c>
      <c r="J341" s="2">
        <v>0</v>
      </c>
      <c r="K341" s="2">
        <v>0</v>
      </c>
      <c r="L341" s="4">
        <v>14698253</v>
      </c>
      <c r="M341" s="4">
        <v>8412918.6699999999</v>
      </c>
      <c r="N341" s="4">
        <v>3210267</v>
      </c>
      <c r="O341" s="4">
        <v>1769522.82</v>
      </c>
      <c r="P341" s="4">
        <v>11427923</v>
      </c>
      <c r="Q341" s="4">
        <v>7435777.6200000001</v>
      </c>
      <c r="R341" s="4">
        <v>7052521</v>
      </c>
      <c r="S341" s="4">
        <v>4973936.18</v>
      </c>
      <c r="T341" s="4">
        <v>2261741</v>
      </c>
      <c r="U341" s="4">
        <v>1726908.46</v>
      </c>
      <c r="V341" s="4">
        <v>5773362</v>
      </c>
      <c r="W341" s="4">
        <v>3682522.51</v>
      </c>
      <c r="X341" s="4">
        <v>1217876</v>
      </c>
      <c r="Y341" s="4">
        <v>1064993.47</v>
      </c>
      <c r="Z341" s="4">
        <v>71400740</v>
      </c>
      <c r="AA341" s="6">
        <v>46052705.039999999</v>
      </c>
      <c r="AC341" s="17" t="s">
        <v>181</v>
      </c>
      <c r="AD341" s="4">
        <v>79202</v>
      </c>
      <c r="AE341" s="4">
        <v>398719</v>
      </c>
      <c r="AF341" s="2">
        <v>0</v>
      </c>
      <c r="AG341" s="2">
        <v>0</v>
      </c>
      <c r="AH341" s="4">
        <v>79202</v>
      </c>
      <c r="AI341" s="4">
        <v>398218</v>
      </c>
      <c r="AJ341" s="4">
        <v>86040</v>
      </c>
      <c r="AK341" s="4">
        <v>464031</v>
      </c>
      <c r="AL341" s="2">
        <v>0</v>
      </c>
      <c r="AM341" s="2">
        <v>0</v>
      </c>
      <c r="AN341" s="4">
        <v>106560</v>
      </c>
      <c r="AO341" s="4">
        <v>698864</v>
      </c>
      <c r="AP341" s="2">
        <v>1</v>
      </c>
      <c r="AQ341" s="2">
        <v>15</v>
      </c>
      <c r="AR341" s="2">
        <v>1</v>
      </c>
      <c r="AS341" s="2">
        <v>1</v>
      </c>
      <c r="AT341" s="4">
        <v>6840</v>
      </c>
      <c r="AU341" s="4">
        <v>73667</v>
      </c>
      <c r="AV341" s="2">
        <v>0</v>
      </c>
      <c r="AW341" s="2">
        <v>0</v>
      </c>
      <c r="AX341" s="2">
        <v>0</v>
      </c>
      <c r="AY341" s="2">
        <v>0</v>
      </c>
      <c r="AZ341" s="4">
        <v>211567</v>
      </c>
      <c r="BA341" s="4">
        <v>1319394</v>
      </c>
      <c r="BB341" s="4">
        <v>569413</v>
      </c>
      <c r="BC341" s="6">
        <v>3352909</v>
      </c>
    </row>
    <row r="342" spans="1:55" ht="15.75" thickBot="1" x14ac:dyDescent="0.3">
      <c r="A342" s="17" t="s">
        <v>181</v>
      </c>
      <c r="B342" s="4">
        <v>1686.4</v>
      </c>
      <c r="C342" s="4">
        <v>12440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4">
        <v>1686.4</v>
      </c>
      <c r="AA342" s="6">
        <v>12440</v>
      </c>
      <c r="AC342" s="17" t="s">
        <v>144</v>
      </c>
      <c r="AD342" s="2">
        <v>0</v>
      </c>
      <c r="AE342" s="2">
        <v>0</v>
      </c>
      <c r="AF342" s="2">
        <v>0</v>
      </c>
      <c r="AG342" s="2">
        <v>0</v>
      </c>
      <c r="AH342" s="2">
        <v>36</v>
      </c>
      <c r="AI342" s="2">
        <v>481</v>
      </c>
      <c r="AJ342" s="2">
        <v>0</v>
      </c>
      <c r="AK342" s="2">
        <v>0</v>
      </c>
      <c r="AL342" s="2">
        <v>0</v>
      </c>
      <c r="AM342" s="2">
        <v>0</v>
      </c>
      <c r="AN342" s="4">
        <v>1020</v>
      </c>
      <c r="AO342" s="4">
        <v>15779</v>
      </c>
      <c r="AP342" s="2">
        <v>1</v>
      </c>
      <c r="AQ342" s="2">
        <v>106</v>
      </c>
      <c r="AR342" s="2">
        <v>0</v>
      </c>
      <c r="AS342" s="2">
        <v>0</v>
      </c>
      <c r="AT342" s="2">
        <v>19</v>
      </c>
      <c r="AU342" s="2">
        <v>305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4">
        <v>1076</v>
      </c>
      <c r="BC342" s="6">
        <v>16671</v>
      </c>
    </row>
    <row r="343" spans="1:55" ht="15.75" thickBot="1" x14ac:dyDescent="0.3">
      <c r="A343" s="17" t="s">
        <v>144</v>
      </c>
      <c r="B343" s="2">
        <v>0</v>
      </c>
      <c r="C343" s="2">
        <v>0</v>
      </c>
      <c r="D343" s="4">
        <v>22120</v>
      </c>
      <c r="E343" s="4">
        <v>20328.28</v>
      </c>
      <c r="F343" s="4">
        <v>22120</v>
      </c>
      <c r="G343" s="4">
        <v>17519.04</v>
      </c>
      <c r="H343" s="4">
        <v>17100</v>
      </c>
      <c r="I343" s="4">
        <v>46101.599999999999</v>
      </c>
      <c r="J343" s="2">
        <v>0</v>
      </c>
      <c r="K343" s="2">
        <v>0</v>
      </c>
      <c r="L343" s="2">
        <v>0</v>
      </c>
      <c r="M343" s="2">
        <v>0</v>
      </c>
      <c r="N343" s="4">
        <v>39220</v>
      </c>
      <c r="O343" s="4">
        <v>62160.72</v>
      </c>
      <c r="P343" s="2">
        <v>0</v>
      </c>
      <c r="Q343" s="2">
        <v>0</v>
      </c>
      <c r="R343" s="2">
        <v>0</v>
      </c>
      <c r="S343" s="2">
        <v>0</v>
      </c>
      <c r="T343" s="4">
        <v>22120</v>
      </c>
      <c r="U343" s="4">
        <v>19930.12</v>
      </c>
      <c r="V343" s="4">
        <v>22120</v>
      </c>
      <c r="W343" s="4">
        <v>19797.400000000001</v>
      </c>
      <c r="X343" s="2">
        <v>0</v>
      </c>
      <c r="Y343" s="2">
        <v>0</v>
      </c>
      <c r="Z343" s="4">
        <v>144800</v>
      </c>
      <c r="AA343" s="6">
        <v>185837.16</v>
      </c>
      <c r="AC343" s="17" t="s">
        <v>196</v>
      </c>
      <c r="AD343" s="4">
        <v>27719</v>
      </c>
      <c r="AE343" s="4">
        <v>238571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4">
        <v>29260</v>
      </c>
      <c r="AO343" s="4">
        <v>247424</v>
      </c>
      <c r="AP343" s="4">
        <v>13860</v>
      </c>
      <c r="AQ343" s="4">
        <v>57544</v>
      </c>
      <c r="AR343" s="4">
        <v>41580</v>
      </c>
      <c r="AS343" s="4">
        <v>443787</v>
      </c>
      <c r="AT343" s="4">
        <v>27720</v>
      </c>
      <c r="AU343" s="4">
        <v>248448</v>
      </c>
      <c r="AV343" s="4">
        <v>40880</v>
      </c>
      <c r="AW343" s="4">
        <v>305938</v>
      </c>
      <c r="AX343" s="4">
        <v>27720</v>
      </c>
      <c r="AY343" s="4">
        <v>295858</v>
      </c>
      <c r="AZ343" s="2">
        <v>0</v>
      </c>
      <c r="BA343" s="2">
        <v>0</v>
      </c>
      <c r="BB343" s="4">
        <v>208739</v>
      </c>
      <c r="BC343" s="6">
        <v>1837570</v>
      </c>
    </row>
    <row r="344" spans="1:55" ht="15.75" thickBot="1" x14ac:dyDescent="0.3">
      <c r="A344" s="17" t="s">
        <v>108</v>
      </c>
      <c r="B344" s="4">
        <v>47574</v>
      </c>
      <c r="C344" s="4">
        <v>42102.99</v>
      </c>
      <c r="D344" s="4">
        <v>22662</v>
      </c>
      <c r="E344" s="4">
        <v>18446.87</v>
      </c>
      <c r="F344" s="4">
        <v>67986</v>
      </c>
      <c r="G344" s="4">
        <v>55623.88</v>
      </c>
      <c r="H344" s="4">
        <v>71820</v>
      </c>
      <c r="I344" s="4">
        <v>56019.6</v>
      </c>
      <c r="J344" s="2">
        <v>0</v>
      </c>
      <c r="K344" s="2">
        <v>0</v>
      </c>
      <c r="L344" s="2">
        <v>0</v>
      </c>
      <c r="M344" s="2">
        <v>0</v>
      </c>
      <c r="N344" s="4">
        <v>87480</v>
      </c>
      <c r="O344" s="4">
        <v>59092.74</v>
      </c>
      <c r="P344" s="2">
        <v>0</v>
      </c>
      <c r="Q344" s="2">
        <v>0</v>
      </c>
      <c r="R344" s="4">
        <v>43740</v>
      </c>
      <c r="S344" s="4">
        <v>36654.120000000003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4">
        <v>341262</v>
      </c>
      <c r="AA344" s="6">
        <v>267940.2</v>
      </c>
      <c r="AC344" s="17" t="s">
        <v>182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4">
        <v>99000</v>
      </c>
      <c r="AQ344" s="4">
        <v>473302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4">
        <v>99000</v>
      </c>
      <c r="BC344" s="6">
        <v>473302</v>
      </c>
    </row>
    <row r="345" spans="1:55" ht="15.75" thickBot="1" x14ac:dyDescent="0.3">
      <c r="A345" s="17" t="s">
        <v>196</v>
      </c>
      <c r="B345" s="4">
        <v>42480</v>
      </c>
      <c r="C345" s="4">
        <v>34323.839999999997</v>
      </c>
      <c r="D345" s="4">
        <v>22120</v>
      </c>
      <c r="E345" s="4">
        <v>20328.28</v>
      </c>
      <c r="F345" s="4">
        <v>44782</v>
      </c>
      <c r="G345" s="4">
        <v>36558.71</v>
      </c>
      <c r="H345" s="4">
        <v>49884</v>
      </c>
      <c r="I345" s="4">
        <v>43875.89</v>
      </c>
      <c r="J345" s="2">
        <v>0</v>
      </c>
      <c r="K345" s="2">
        <v>0</v>
      </c>
      <c r="L345" s="4">
        <v>108324</v>
      </c>
      <c r="M345" s="4">
        <v>71683.289999999994</v>
      </c>
      <c r="N345" s="4">
        <v>84870</v>
      </c>
      <c r="O345" s="4">
        <v>57553.919999999998</v>
      </c>
      <c r="P345" s="4">
        <v>135972</v>
      </c>
      <c r="Q345" s="4">
        <v>105718.23</v>
      </c>
      <c r="R345" s="4">
        <v>43990</v>
      </c>
      <c r="S345" s="4">
        <v>36929.980000000003</v>
      </c>
      <c r="T345" s="4">
        <v>171324</v>
      </c>
      <c r="U345" s="4">
        <v>153801.35999999999</v>
      </c>
      <c r="V345" s="4">
        <v>65500</v>
      </c>
      <c r="W345" s="4">
        <v>57424.5</v>
      </c>
      <c r="X345" s="2">
        <v>0</v>
      </c>
      <c r="Y345" s="2">
        <v>0</v>
      </c>
      <c r="Z345" s="4">
        <v>769246</v>
      </c>
      <c r="AA345" s="6">
        <v>618198</v>
      </c>
      <c r="AC345" s="17" t="s">
        <v>183</v>
      </c>
      <c r="AD345" s="2">
        <v>6</v>
      </c>
      <c r="AE345" s="2">
        <v>124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6</v>
      </c>
      <c r="BC345" s="10">
        <v>124</v>
      </c>
    </row>
    <row r="346" spans="1:55" ht="15.75" thickBot="1" x14ac:dyDescent="0.3">
      <c r="A346" s="17" t="s">
        <v>265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4">
        <v>96768</v>
      </c>
      <c r="I346" s="4">
        <v>70040.34</v>
      </c>
      <c r="J346" s="4">
        <v>24156</v>
      </c>
      <c r="K346" s="4">
        <v>16848.810000000001</v>
      </c>
      <c r="L346" s="4">
        <v>23409</v>
      </c>
      <c r="M346" s="4">
        <v>16955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4">
        <v>144333</v>
      </c>
      <c r="AA346" s="6">
        <v>103844.15</v>
      </c>
      <c r="AC346" s="17" t="s">
        <v>109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7</v>
      </c>
      <c r="AO346" s="2">
        <v>76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7</v>
      </c>
      <c r="BC346" s="10">
        <v>76</v>
      </c>
    </row>
    <row r="347" spans="1:55" ht="15.75" thickBot="1" x14ac:dyDescent="0.3">
      <c r="A347" s="17" t="s">
        <v>183</v>
      </c>
      <c r="B347" s="4">
        <v>1680000</v>
      </c>
      <c r="C347" s="4">
        <v>1296550.5</v>
      </c>
      <c r="D347" s="4">
        <v>1260000</v>
      </c>
      <c r="E347" s="4">
        <v>938070</v>
      </c>
      <c r="F347" s="4">
        <v>2814000</v>
      </c>
      <c r="G347" s="4">
        <v>1839390</v>
      </c>
      <c r="H347" s="4">
        <v>524484</v>
      </c>
      <c r="I347" s="4">
        <v>318336.55</v>
      </c>
      <c r="J347" s="4">
        <v>1260000</v>
      </c>
      <c r="K347" s="4">
        <v>673071</v>
      </c>
      <c r="L347" s="4">
        <v>924000</v>
      </c>
      <c r="M347" s="4">
        <v>501270</v>
      </c>
      <c r="N347" s="4">
        <v>5439870</v>
      </c>
      <c r="O347" s="4">
        <v>3191619.48</v>
      </c>
      <c r="P347" s="2">
        <v>0</v>
      </c>
      <c r="Q347" s="2">
        <v>0</v>
      </c>
      <c r="R347" s="2">
        <v>0</v>
      </c>
      <c r="S347" s="2">
        <v>0</v>
      </c>
      <c r="T347" s="4">
        <v>336000</v>
      </c>
      <c r="U347" s="4">
        <v>243600</v>
      </c>
      <c r="V347" s="4">
        <v>2401410</v>
      </c>
      <c r="W347" s="4">
        <v>1897724.03</v>
      </c>
      <c r="X347" s="4">
        <v>1176000</v>
      </c>
      <c r="Y347" s="4">
        <v>1061928</v>
      </c>
      <c r="Z347" s="4">
        <v>17815764</v>
      </c>
      <c r="AA347" s="6">
        <v>11961559.560000001</v>
      </c>
      <c r="AC347" s="17" t="s">
        <v>145</v>
      </c>
      <c r="AD347" s="4">
        <v>99000</v>
      </c>
      <c r="AE347" s="4">
        <v>562933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4">
        <v>79200</v>
      </c>
      <c r="AS347" s="4">
        <v>481231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4">
        <v>178200</v>
      </c>
      <c r="BC347" s="6">
        <v>1044164</v>
      </c>
    </row>
    <row r="348" spans="1:55" ht="15.75" thickBot="1" x14ac:dyDescent="0.3">
      <c r="A348" s="17" t="s">
        <v>266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4">
        <v>126000</v>
      </c>
      <c r="K348" s="4">
        <v>74970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4">
        <v>126000</v>
      </c>
      <c r="U348" s="4">
        <v>94185</v>
      </c>
      <c r="V348" s="4">
        <v>168000</v>
      </c>
      <c r="W348" s="4">
        <v>140280</v>
      </c>
      <c r="X348" s="2">
        <v>0</v>
      </c>
      <c r="Y348" s="2">
        <v>0</v>
      </c>
      <c r="Z348" s="4">
        <v>420000</v>
      </c>
      <c r="AA348" s="6">
        <v>309435</v>
      </c>
      <c r="AC348" s="17" t="s">
        <v>90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12</v>
      </c>
      <c r="AK348" s="2">
        <v>228</v>
      </c>
      <c r="AL348" s="2">
        <v>0</v>
      </c>
      <c r="AM348" s="2">
        <v>0</v>
      </c>
      <c r="AN348" s="2">
        <v>12</v>
      </c>
      <c r="AO348" s="2">
        <v>251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24</v>
      </c>
      <c r="BC348" s="10">
        <v>479</v>
      </c>
    </row>
    <row r="349" spans="1:55" ht="15.75" thickBot="1" x14ac:dyDescent="0.3">
      <c r="A349" s="17" t="s">
        <v>197</v>
      </c>
      <c r="B349" s="4">
        <v>21870</v>
      </c>
      <c r="C349" s="4">
        <v>21957.48</v>
      </c>
      <c r="D349" s="4">
        <v>64400739</v>
      </c>
      <c r="E349" s="4">
        <v>45239686.310000002</v>
      </c>
      <c r="F349" s="4">
        <v>25543242</v>
      </c>
      <c r="G349" s="4">
        <v>16966107.059999999</v>
      </c>
      <c r="H349" s="4">
        <v>43740</v>
      </c>
      <c r="I349" s="4">
        <v>36807.21</v>
      </c>
      <c r="J349" s="4">
        <v>30941407</v>
      </c>
      <c r="K349" s="4">
        <v>16309111.66</v>
      </c>
      <c r="L349" s="4">
        <v>21870</v>
      </c>
      <c r="M349" s="4">
        <v>15527.7</v>
      </c>
      <c r="N349" s="4">
        <v>28793105</v>
      </c>
      <c r="O349" s="4">
        <v>16627246.65</v>
      </c>
      <c r="P349" s="4">
        <v>26960917</v>
      </c>
      <c r="Q349" s="4">
        <v>16321839.960000001</v>
      </c>
      <c r="R349" s="4">
        <v>27302861</v>
      </c>
      <c r="S349" s="4">
        <v>19567114.280000001</v>
      </c>
      <c r="T349" s="4">
        <v>24292316</v>
      </c>
      <c r="U349" s="4">
        <v>17643473.149999999</v>
      </c>
      <c r="V349" s="4">
        <v>21870</v>
      </c>
      <c r="W349" s="4">
        <v>21235.77</v>
      </c>
      <c r="X349" s="4">
        <v>13541908</v>
      </c>
      <c r="Y349" s="4">
        <v>12349856.640000001</v>
      </c>
      <c r="Z349" s="4">
        <v>241885845</v>
      </c>
      <c r="AA349" s="6">
        <v>161119963.87</v>
      </c>
      <c r="AC349" s="17" t="s">
        <v>299</v>
      </c>
      <c r="AD349" s="2">
        <v>0</v>
      </c>
      <c r="AE349" s="2">
        <v>0</v>
      </c>
      <c r="AF349" s="4">
        <v>26880</v>
      </c>
      <c r="AG349" s="4">
        <v>28627</v>
      </c>
      <c r="AH349" s="4">
        <v>498973</v>
      </c>
      <c r="AI349" s="4">
        <v>3737395</v>
      </c>
      <c r="AJ349" s="4">
        <v>249516</v>
      </c>
      <c r="AK349" s="4">
        <v>1869035</v>
      </c>
      <c r="AL349" s="2">
        <v>0</v>
      </c>
      <c r="AM349" s="2">
        <v>0</v>
      </c>
      <c r="AN349" s="2">
        <v>43</v>
      </c>
      <c r="AO349" s="2">
        <v>601</v>
      </c>
      <c r="AP349" s="2">
        <v>57</v>
      </c>
      <c r="AQ349" s="2">
        <v>786</v>
      </c>
      <c r="AR349" s="4">
        <v>13862</v>
      </c>
      <c r="AS349" s="4">
        <v>107437</v>
      </c>
      <c r="AT349" s="2">
        <v>4</v>
      </c>
      <c r="AU349" s="2">
        <v>63</v>
      </c>
      <c r="AV349" s="4">
        <v>13450</v>
      </c>
      <c r="AW349" s="4">
        <v>50291</v>
      </c>
      <c r="AX349" s="2">
        <v>0</v>
      </c>
      <c r="AY349" s="2">
        <v>0</v>
      </c>
      <c r="AZ349" s="2">
        <v>0</v>
      </c>
      <c r="BA349" s="2">
        <v>0</v>
      </c>
      <c r="BB349" s="4">
        <v>802785</v>
      </c>
      <c r="BC349" s="6">
        <v>5794235</v>
      </c>
    </row>
    <row r="350" spans="1:55" ht="15.75" thickBot="1" x14ac:dyDescent="0.3">
      <c r="A350" s="17" t="s">
        <v>199</v>
      </c>
      <c r="B350" s="4">
        <v>6605764</v>
      </c>
      <c r="C350" s="4">
        <v>5143633.7300000004</v>
      </c>
      <c r="D350" s="2">
        <v>0</v>
      </c>
      <c r="E350" s="2">
        <v>0</v>
      </c>
      <c r="F350" s="4">
        <v>21984</v>
      </c>
      <c r="G350" s="4">
        <v>20349.79</v>
      </c>
      <c r="H350" s="4">
        <v>5526112</v>
      </c>
      <c r="I350" s="4">
        <v>3155156.36</v>
      </c>
      <c r="J350" s="2">
        <v>0</v>
      </c>
      <c r="K350" s="2">
        <v>0</v>
      </c>
      <c r="L350" s="4">
        <v>4905664</v>
      </c>
      <c r="M350" s="4">
        <v>3165317.85</v>
      </c>
      <c r="N350" s="2">
        <v>0</v>
      </c>
      <c r="O350" s="2">
        <v>0</v>
      </c>
      <c r="P350" s="4">
        <v>5004000</v>
      </c>
      <c r="Q350" s="4">
        <v>2856386</v>
      </c>
      <c r="R350" s="2">
        <v>0</v>
      </c>
      <c r="S350" s="2">
        <v>0</v>
      </c>
      <c r="T350" s="4">
        <v>8478587</v>
      </c>
      <c r="U350" s="4">
        <v>6227140.54</v>
      </c>
      <c r="V350" s="4">
        <v>88360</v>
      </c>
      <c r="W350" s="4">
        <v>91274.48</v>
      </c>
      <c r="X350" s="2">
        <v>0</v>
      </c>
      <c r="Y350" s="2">
        <v>0</v>
      </c>
      <c r="Z350" s="4">
        <v>30630471</v>
      </c>
      <c r="AA350" s="6">
        <v>20659258.75</v>
      </c>
      <c r="AC350" s="17" t="s">
        <v>110</v>
      </c>
      <c r="AD350" s="2">
        <v>0</v>
      </c>
      <c r="AE350" s="2">
        <v>0</v>
      </c>
      <c r="AF350" s="2">
        <v>0</v>
      </c>
      <c r="AG350" s="2">
        <v>0</v>
      </c>
      <c r="AH350" s="2">
        <v>84</v>
      </c>
      <c r="AI350" s="2">
        <v>869</v>
      </c>
      <c r="AJ350" s="2">
        <v>0</v>
      </c>
      <c r="AK350" s="2">
        <v>0</v>
      </c>
      <c r="AL350" s="2">
        <v>1</v>
      </c>
      <c r="AM350" s="2">
        <v>6</v>
      </c>
      <c r="AN350" s="2">
        <v>93</v>
      </c>
      <c r="AO350" s="4">
        <v>1103</v>
      </c>
      <c r="AP350" s="2">
        <v>0</v>
      </c>
      <c r="AQ350" s="2">
        <v>0</v>
      </c>
      <c r="AR350" s="2">
        <v>96</v>
      </c>
      <c r="AS350" s="4">
        <v>1778</v>
      </c>
      <c r="AT350" s="2">
        <v>120</v>
      </c>
      <c r="AU350" s="2">
        <v>291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394</v>
      </c>
      <c r="BC350" s="6">
        <v>4047</v>
      </c>
    </row>
    <row r="351" spans="1:55" ht="15.75" thickBot="1" x14ac:dyDescent="0.3">
      <c r="A351" s="17" t="s">
        <v>267</v>
      </c>
      <c r="B351" s="2">
        <v>0</v>
      </c>
      <c r="C351" s="2">
        <v>0</v>
      </c>
      <c r="D351" s="4">
        <v>38895728</v>
      </c>
      <c r="E351" s="4">
        <v>28396212.02</v>
      </c>
      <c r="F351" s="4">
        <v>12008389</v>
      </c>
      <c r="G351" s="4">
        <v>8868770.9000000004</v>
      </c>
      <c r="H351" s="4">
        <v>10176372</v>
      </c>
      <c r="I351" s="4">
        <v>6345692.9000000004</v>
      </c>
      <c r="J351" s="4">
        <v>176960</v>
      </c>
      <c r="K351" s="4">
        <v>129180.8</v>
      </c>
      <c r="L351" s="4">
        <v>6771329</v>
      </c>
      <c r="M351" s="4">
        <v>3533764.62</v>
      </c>
      <c r="N351" s="4">
        <v>88480</v>
      </c>
      <c r="O351" s="4">
        <v>63263.199999999997</v>
      </c>
      <c r="P351" s="4">
        <v>8003828</v>
      </c>
      <c r="Q351" s="4">
        <v>4386643.78</v>
      </c>
      <c r="R351" s="4">
        <v>398160</v>
      </c>
      <c r="S351" s="4">
        <v>342528.2</v>
      </c>
      <c r="T351" s="4">
        <v>25125120</v>
      </c>
      <c r="U351" s="4">
        <v>16277487.67</v>
      </c>
      <c r="V351" s="4">
        <v>37506319</v>
      </c>
      <c r="W351" s="4">
        <v>25788797.780000001</v>
      </c>
      <c r="X351" s="4">
        <v>23866782</v>
      </c>
      <c r="Y351" s="4">
        <v>17219716.620000001</v>
      </c>
      <c r="Z351" s="4">
        <v>163017467</v>
      </c>
      <c r="AA351" s="6">
        <v>111352058.48999999</v>
      </c>
      <c r="AC351" s="17" t="s">
        <v>236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34</v>
      </c>
      <c r="AQ351" s="2">
        <v>331</v>
      </c>
      <c r="AR351" s="2">
        <v>0</v>
      </c>
      <c r="AS351" s="2">
        <v>0</v>
      </c>
      <c r="AT351" s="2">
        <v>0</v>
      </c>
      <c r="AU351" s="2">
        <v>0</v>
      </c>
      <c r="AV351" s="2">
        <v>13</v>
      </c>
      <c r="AW351" s="2">
        <v>128</v>
      </c>
      <c r="AX351" s="2">
        <v>0</v>
      </c>
      <c r="AY351" s="2">
        <v>0</v>
      </c>
      <c r="AZ351" s="2">
        <v>0</v>
      </c>
      <c r="BA351" s="2">
        <v>0</v>
      </c>
      <c r="BB351" s="2">
        <v>47</v>
      </c>
      <c r="BC351" s="10">
        <v>459</v>
      </c>
    </row>
    <row r="352" spans="1:55" ht="15.75" thickBot="1" x14ac:dyDescent="0.3">
      <c r="A352" s="17" t="s">
        <v>200</v>
      </c>
      <c r="B352" s="2">
        <v>0</v>
      </c>
      <c r="C352" s="2">
        <v>0</v>
      </c>
      <c r="D352" s="4">
        <v>4799468</v>
      </c>
      <c r="E352" s="4">
        <v>3630397.37</v>
      </c>
      <c r="F352" s="4">
        <v>4321369</v>
      </c>
      <c r="G352" s="4">
        <v>2794805.3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4">
        <v>64160</v>
      </c>
      <c r="O352" s="4">
        <v>42229.599999999999</v>
      </c>
      <c r="P352" s="4">
        <v>4450000</v>
      </c>
      <c r="Q352" s="4">
        <v>2581000</v>
      </c>
      <c r="R352" s="2">
        <v>0</v>
      </c>
      <c r="S352" s="2">
        <v>0</v>
      </c>
      <c r="T352" s="4">
        <v>107144</v>
      </c>
      <c r="U352" s="4">
        <v>86728.639999999999</v>
      </c>
      <c r="V352" s="4">
        <v>4537840</v>
      </c>
      <c r="W352" s="4">
        <v>2697940.1</v>
      </c>
      <c r="X352" s="4">
        <v>999906</v>
      </c>
      <c r="Y352" s="4">
        <v>670354.01</v>
      </c>
      <c r="Z352" s="4">
        <v>19279887</v>
      </c>
      <c r="AA352" s="6">
        <v>12503455.02</v>
      </c>
      <c r="AC352" s="18" t="s">
        <v>30</v>
      </c>
      <c r="AD352" s="8">
        <v>13205556</v>
      </c>
      <c r="AE352" s="8">
        <v>64966714</v>
      </c>
      <c r="AF352" s="8">
        <v>5408836</v>
      </c>
      <c r="AG352" s="8">
        <v>28971610</v>
      </c>
      <c r="AH352" s="8">
        <v>7655627</v>
      </c>
      <c r="AI352" s="8">
        <v>42690513</v>
      </c>
      <c r="AJ352" s="8">
        <v>14398736</v>
      </c>
      <c r="AK352" s="8">
        <v>70631063</v>
      </c>
      <c r="AL352" s="8">
        <v>4095784</v>
      </c>
      <c r="AM352" s="8">
        <v>21192703</v>
      </c>
      <c r="AN352" s="8">
        <v>10203424</v>
      </c>
      <c r="AO352" s="8">
        <v>53541065</v>
      </c>
      <c r="AP352" s="8">
        <v>10247456</v>
      </c>
      <c r="AQ352" s="8">
        <v>42975476</v>
      </c>
      <c r="AR352" s="8">
        <v>11263340</v>
      </c>
      <c r="AS352" s="8">
        <v>57095062</v>
      </c>
      <c r="AT352" s="8">
        <v>9057451</v>
      </c>
      <c r="AU352" s="8">
        <v>45087095</v>
      </c>
      <c r="AV352" s="8">
        <v>5766502</v>
      </c>
      <c r="AW352" s="8">
        <v>31232430</v>
      </c>
      <c r="AX352" s="8">
        <v>10051521</v>
      </c>
      <c r="AY352" s="8">
        <v>50387405</v>
      </c>
      <c r="AZ352" s="8">
        <v>8920770</v>
      </c>
      <c r="BA352" s="8">
        <v>41641232</v>
      </c>
      <c r="BB352" s="8">
        <v>110275003</v>
      </c>
      <c r="BC352" s="9">
        <v>550412368</v>
      </c>
    </row>
    <row r="353" spans="1:55" ht="15.75" thickBot="1" x14ac:dyDescent="0.3">
      <c r="A353" s="17" t="s">
        <v>145</v>
      </c>
      <c r="B353" s="4">
        <v>43000</v>
      </c>
      <c r="C353" s="4">
        <v>29670</v>
      </c>
      <c r="D353" s="4">
        <v>490728</v>
      </c>
      <c r="E353" s="4">
        <v>381461.73</v>
      </c>
      <c r="F353" s="4">
        <v>420910</v>
      </c>
      <c r="G353" s="4">
        <v>316863.82</v>
      </c>
      <c r="H353" s="4">
        <v>343410</v>
      </c>
      <c r="I353" s="4">
        <v>240972.87</v>
      </c>
      <c r="J353" s="4">
        <v>292920</v>
      </c>
      <c r="K353" s="4">
        <v>203659.44</v>
      </c>
      <c r="L353" s="4">
        <v>325842</v>
      </c>
      <c r="M353" s="4">
        <v>234838.22</v>
      </c>
      <c r="N353" s="4">
        <v>730974</v>
      </c>
      <c r="O353" s="4">
        <v>532157.27</v>
      </c>
      <c r="P353" s="4">
        <v>315660</v>
      </c>
      <c r="Q353" s="4">
        <v>220756.77</v>
      </c>
      <c r="R353" s="4">
        <v>441600</v>
      </c>
      <c r="S353" s="4">
        <v>329629.26</v>
      </c>
      <c r="T353" s="4">
        <v>437331</v>
      </c>
      <c r="U353" s="4">
        <v>349830.05</v>
      </c>
      <c r="V353" s="4">
        <v>272580</v>
      </c>
      <c r="W353" s="4">
        <v>230758.5</v>
      </c>
      <c r="X353" s="4">
        <v>324345</v>
      </c>
      <c r="Y353" s="4">
        <v>302147.71000000002</v>
      </c>
      <c r="Z353" s="4">
        <v>4439300</v>
      </c>
      <c r="AA353" s="6">
        <v>3372745.64</v>
      </c>
    </row>
    <row r="354" spans="1:55" ht="19.5" thickBot="1" x14ac:dyDescent="0.3">
      <c r="A354" s="17" t="s">
        <v>299</v>
      </c>
      <c r="B354" s="2">
        <v>0</v>
      </c>
      <c r="C354" s="2">
        <v>0</v>
      </c>
      <c r="D354" s="2">
        <v>0</v>
      </c>
      <c r="E354" s="2">
        <v>0</v>
      </c>
      <c r="F354" s="4">
        <v>22662</v>
      </c>
      <c r="G354" s="4">
        <v>18446.87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4">
        <v>22662</v>
      </c>
      <c r="AA354" s="6">
        <v>18446.87</v>
      </c>
      <c r="AC354" s="16" t="s">
        <v>311</v>
      </c>
    </row>
    <row r="355" spans="1:55" ht="15.75" thickBot="1" x14ac:dyDescent="0.3">
      <c r="A355" s="17" t="s">
        <v>110</v>
      </c>
      <c r="B355" s="4">
        <v>32639397</v>
      </c>
      <c r="C355" s="4">
        <v>23455514.18</v>
      </c>
      <c r="D355" s="4">
        <v>64909207</v>
      </c>
      <c r="E355" s="4">
        <v>47625735.159999996</v>
      </c>
      <c r="F355" s="4">
        <v>35384627</v>
      </c>
      <c r="G355" s="4">
        <v>21594316.640000001</v>
      </c>
      <c r="H355" s="4">
        <v>56352471</v>
      </c>
      <c r="I355" s="4">
        <v>33767910.950000003</v>
      </c>
      <c r="J355" s="4">
        <v>52370263</v>
      </c>
      <c r="K355" s="4">
        <v>29488833.559999999</v>
      </c>
      <c r="L355" s="4">
        <v>73606345</v>
      </c>
      <c r="M355" s="4">
        <v>40925851.920000002</v>
      </c>
      <c r="N355" s="4">
        <v>70684545</v>
      </c>
      <c r="O355" s="4">
        <v>42073857.090000004</v>
      </c>
      <c r="P355" s="4">
        <v>36661231</v>
      </c>
      <c r="Q355" s="4">
        <v>24686137.98</v>
      </c>
      <c r="R355" s="4">
        <v>74574815</v>
      </c>
      <c r="S355" s="4">
        <v>53165485.5</v>
      </c>
      <c r="T355" s="4">
        <v>75821314</v>
      </c>
      <c r="U355" s="4">
        <v>56050872.380000003</v>
      </c>
      <c r="V355" s="4">
        <v>53954576</v>
      </c>
      <c r="W355" s="4">
        <v>43824243.369999997</v>
      </c>
      <c r="X355" s="4">
        <v>57233698</v>
      </c>
      <c r="Y355" s="4">
        <v>50432884</v>
      </c>
      <c r="Z355" s="4">
        <v>684192489</v>
      </c>
      <c r="AA355" s="6">
        <v>467091642.73000002</v>
      </c>
      <c r="AC355" s="22" t="s">
        <v>7</v>
      </c>
      <c r="AD355" s="24" t="s">
        <v>8</v>
      </c>
      <c r="AE355" s="25"/>
      <c r="AF355" s="19" t="s">
        <v>9</v>
      </c>
      <c r="AG355" s="21"/>
      <c r="AH355" s="19" t="s">
        <v>10</v>
      </c>
      <c r="AI355" s="21"/>
      <c r="AJ355" s="19" t="s">
        <v>11</v>
      </c>
      <c r="AK355" s="21"/>
      <c r="AL355" s="19" t="s">
        <v>12</v>
      </c>
      <c r="AM355" s="21"/>
      <c r="AN355" s="19" t="s">
        <v>13</v>
      </c>
      <c r="AO355" s="21"/>
      <c r="AP355" s="19" t="s">
        <v>14</v>
      </c>
      <c r="AQ355" s="21"/>
      <c r="AR355" s="19" t="s">
        <v>15</v>
      </c>
      <c r="AS355" s="21"/>
      <c r="AT355" s="19" t="s">
        <v>16</v>
      </c>
      <c r="AU355" s="21"/>
      <c r="AV355" s="19" t="s">
        <v>17</v>
      </c>
      <c r="AW355" s="21"/>
      <c r="AX355" s="19" t="s">
        <v>18</v>
      </c>
      <c r="AY355" s="21"/>
      <c r="AZ355" s="19" t="s">
        <v>19</v>
      </c>
      <c r="BA355" s="21"/>
      <c r="BB355" s="19" t="s">
        <v>20</v>
      </c>
      <c r="BC355" s="20"/>
    </row>
    <row r="356" spans="1:55" ht="26.25" thickBot="1" x14ac:dyDescent="0.3">
      <c r="A356" s="17" t="s">
        <v>236</v>
      </c>
      <c r="B356" s="2">
        <v>0</v>
      </c>
      <c r="C356" s="2">
        <v>0</v>
      </c>
      <c r="D356" s="4">
        <v>43200</v>
      </c>
      <c r="E356" s="4">
        <v>36960</v>
      </c>
      <c r="F356" s="4">
        <v>135720</v>
      </c>
      <c r="G356" s="4">
        <v>108918.6</v>
      </c>
      <c r="H356" s="4">
        <v>119340</v>
      </c>
      <c r="I356" s="4">
        <v>92635.86</v>
      </c>
      <c r="J356" s="4">
        <v>43722</v>
      </c>
      <c r="K356" s="4">
        <v>26211.31</v>
      </c>
      <c r="L356" s="4">
        <v>160074</v>
      </c>
      <c r="M356" s="4">
        <v>104880.5</v>
      </c>
      <c r="N356" s="4">
        <v>47880</v>
      </c>
      <c r="O356" s="4">
        <v>32319</v>
      </c>
      <c r="P356" s="4">
        <v>43740</v>
      </c>
      <c r="Q356" s="4">
        <v>33723.54</v>
      </c>
      <c r="R356" s="4">
        <v>69012</v>
      </c>
      <c r="S356" s="4">
        <v>48653.46</v>
      </c>
      <c r="T356" s="4">
        <v>109188</v>
      </c>
      <c r="U356" s="4">
        <v>89485.88</v>
      </c>
      <c r="V356" s="4">
        <v>208656</v>
      </c>
      <c r="W356" s="4">
        <v>167548.09</v>
      </c>
      <c r="X356" s="4">
        <v>91620</v>
      </c>
      <c r="Y356" s="4">
        <v>87279.57</v>
      </c>
      <c r="Z356" s="4">
        <v>1072152</v>
      </c>
      <c r="AA356" s="6">
        <v>828615.81</v>
      </c>
      <c r="AC356" s="23"/>
      <c r="AD356" s="1" t="s">
        <v>21</v>
      </c>
      <c r="AE356" s="1" t="s">
        <v>22</v>
      </c>
      <c r="AF356" s="1" t="s">
        <v>21</v>
      </c>
      <c r="AG356" s="1" t="s">
        <v>22</v>
      </c>
      <c r="AH356" s="1" t="s">
        <v>21</v>
      </c>
      <c r="AI356" s="1" t="s">
        <v>22</v>
      </c>
      <c r="AJ356" s="1" t="s">
        <v>21</v>
      </c>
      <c r="AK356" s="1" t="s">
        <v>22</v>
      </c>
      <c r="AL356" s="1" t="s">
        <v>21</v>
      </c>
      <c r="AM356" s="1" t="s">
        <v>22</v>
      </c>
      <c r="AN356" s="1" t="s">
        <v>21</v>
      </c>
      <c r="AO356" s="1" t="s">
        <v>22</v>
      </c>
      <c r="AP356" s="1" t="s">
        <v>21</v>
      </c>
      <c r="AQ356" s="1" t="s">
        <v>22</v>
      </c>
      <c r="AR356" s="1" t="s">
        <v>21</v>
      </c>
      <c r="AS356" s="1" t="s">
        <v>22</v>
      </c>
      <c r="AT356" s="1" t="s">
        <v>21</v>
      </c>
      <c r="AU356" s="1" t="s">
        <v>22</v>
      </c>
      <c r="AV356" s="1" t="s">
        <v>21</v>
      </c>
      <c r="AW356" s="1" t="s">
        <v>22</v>
      </c>
      <c r="AX356" s="1" t="s">
        <v>21</v>
      </c>
      <c r="AY356" s="1" t="s">
        <v>22</v>
      </c>
      <c r="AZ356" s="1" t="s">
        <v>21</v>
      </c>
      <c r="BA356" s="1" t="s">
        <v>22</v>
      </c>
      <c r="BB356" s="1" t="s">
        <v>21</v>
      </c>
      <c r="BC356" s="5" t="s">
        <v>22</v>
      </c>
    </row>
    <row r="357" spans="1:55" ht="15.75" thickBot="1" x14ac:dyDescent="0.3">
      <c r="A357" s="17" t="s">
        <v>268</v>
      </c>
      <c r="B357" s="4">
        <v>65610</v>
      </c>
      <c r="C357" s="4">
        <v>56271.51</v>
      </c>
      <c r="D357" s="4">
        <v>132066</v>
      </c>
      <c r="E357" s="4">
        <v>102869.91</v>
      </c>
      <c r="F357" s="4">
        <v>111420</v>
      </c>
      <c r="G357" s="4">
        <v>75366.990000000005</v>
      </c>
      <c r="H357" s="4">
        <v>176832</v>
      </c>
      <c r="I357" s="4">
        <v>120430.08</v>
      </c>
      <c r="J357" s="4">
        <v>65610</v>
      </c>
      <c r="K357" s="4">
        <v>39431.61</v>
      </c>
      <c r="L357" s="4">
        <v>21870</v>
      </c>
      <c r="M357" s="4">
        <v>15002.82</v>
      </c>
      <c r="N357" s="4">
        <v>67896</v>
      </c>
      <c r="O357" s="4">
        <v>45767.43</v>
      </c>
      <c r="P357" s="2">
        <v>0</v>
      </c>
      <c r="Q357" s="2">
        <v>0</v>
      </c>
      <c r="R357" s="4">
        <v>21870</v>
      </c>
      <c r="S357" s="4">
        <v>17999.009999999998</v>
      </c>
      <c r="T357" s="2">
        <v>0</v>
      </c>
      <c r="U357" s="2">
        <v>0</v>
      </c>
      <c r="V357" s="4">
        <v>21870</v>
      </c>
      <c r="W357" s="4">
        <v>19267.47</v>
      </c>
      <c r="X357" s="4">
        <v>21870</v>
      </c>
      <c r="Y357" s="4">
        <v>20689.02</v>
      </c>
      <c r="Z357" s="4">
        <v>706914</v>
      </c>
      <c r="AA357" s="6">
        <v>513095.85</v>
      </c>
      <c r="AC357" s="17" t="s">
        <v>32</v>
      </c>
      <c r="AD357" s="2">
        <v>577</v>
      </c>
      <c r="AE357" s="4">
        <v>4214</v>
      </c>
      <c r="AF357" s="4">
        <v>89399</v>
      </c>
      <c r="AG357" s="4">
        <v>240357</v>
      </c>
      <c r="AH357" s="2">
        <v>441</v>
      </c>
      <c r="AI357" s="4">
        <v>4604</v>
      </c>
      <c r="AJ357" s="2">
        <v>685</v>
      </c>
      <c r="AK357" s="4">
        <v>6740</v>
      </c>
      <c r="AL357" s="4">
        <v>4592</v>
      </c>
      <c r="AM357" s="4">
        <v>24289</v>
      </c>
      <c r="AN357" s="4">
        <v>1591</v>
      </c>
      <c r="AO357" s="4">
        <v>16245</v>
      </c>
      <c r="AP357" s="4">
        <v>4073</v>
      </c>
      <c r="AQ357" s="4">
        <v>32348</v>
      </c>
      <c r="AR357" s="4">
        <v>2476</v>
      </c>
      <c r="AS357" s="4">
        <v>36643</v>
      </c>
      <c r="AT357" s="4">
        <v>24778</v>
      </c>
      <c r="AU357" s="4">
        <v>60229</v>
      </c>
      <c r="AV357" s="2">
        <v>529</v>
      </c>
      <c r="AW357" s="4">
        <v>4252</v>
      </c>
      <c r="AX357" s="2">
        <v>483</v>
      </c>
      <c r="AY357" s="4">
        <v>3628</v>
      </c>
      <c r="AZ357" s="4">
        <v>1029</v>
      </c>
      <c r="BA357" s="4">
        <v>7163</v>
      </c>
      <c r="BB357" s="4">
        <v>130653</v>
      </c>
      <c r="BC357" s="6">
        <v>440712</v>
      </c>
    </row>
    <row r="358" spans="1:55" ht="15.75" thickBot="1" x14ac:dyDescent="0.3">
      <c r="A358" s="18" t="s">
        <v>30</v>
      </c>
      <c r="B358" s="8">
        <v>2481915802.3499999</v>
      </c>
      <c r="C358" s="8">
        <v>1431546963</v>
      </c>
      <c r="D358" s="8">
        <v>2659783066.6100001</v>
      </c>
      <c r="E358" s="8">
        <v>1582824688.5899999</v>
      </c>
      <c r="F358" s="8">
        <v>2944357398.9499998</v>
      </c>
      <c r="G358" s="8">
        <v>1556500082.73</v>
      </c>
      <c r="H358" s="8">
        <v>2775765834.4299998</v>
      </c>
      <c r="I358" s="8">
        <v>1375219742.01</v>
      </c>
      <c r="J358" s="8">
        <v>2513809880.25</v>
      </c>
      <c r="K358" s="8">
        <v>1206146198.5799999</v>
      </c>
      <c r="L358" s="8">
        <v>2774854704.8000002</v>
      </c>
      <c r="M358" s="8">
        <v>1339051134.22</v>
      </c>
      <c r="N358" s="8">
        <v>3315644980.98</v>
      </c>
      <c r="O358" s="8">
        <v>1600030800.28</v>
      </c>
      <c r="P358" s="8">
        <v>2822785029.73</v>
      </c>
      <c r="Q358" s="8">
        <v>1444513516.9400001</v>
      </c>
      <c r="R358" s="8">
        <v>3032734233.1599998</v>
      </c>
      <c r="S358" s="8">
        <v>1635969557.5899999</v>
      </c>
      <c r="T358" s="8">
        <v>3046130739.5</v>
      </c>
      <c r="U358" s="8">
        <v>1795571152.49</v>
      </c>
      <c r="V358" s="8">
        <v>3581706891.8899999</v>
      </c>
      <c r="W358" s="8">
        <v>2256328101.4000001</v>
      </c>
      <c r="X358" s="8">
        <v>3709770901.8899999</v>
      </c>
      <c r="Y358" s="8">
        <v>2488147310.5999999</v>
      </c>
      <c r="Z358" s="8">
        <v>35659259464.540001</v>
      </c>
      <c r="AA358" s="9">
        <v>19711849248.43</v>
      </c>
      <c r="AC358" s="17" t="s">
        <v>33</v>
      </c>
      <c r="AD358" s="2">
        <v>158</v>
      </c>
      <c r="AE358" s="4">
        <v>10012</v>
      </c>
      <c r="AF358" s="2">
        <v>156</v>
      </c>
      <c r="AG358" s="4">
        <v>9512</v>
      </c>
      <c r="AH358" s="2">
        <v>47</v>
      </c>
      <c r="AI358" s="2">
        <v>936</v>
      </c>
      <c r="AJ358" s="2">
        <v>139</v>
      </c>
      <c r="AK358" s="4">
        <v>10629</v>
      </c>
      <c r="AL358" s="2">
        <v>36</v>
      </c>
      <c r="AM358" s="2">
        <v>366</v>
      </c>
      <c r="AN358" s="2">
        <v>22</v>
      </c>
      <c r="AO358" s="2">
        <v>417</v>
      </c>
      <c r="AP358" s="2">
        <v>21</v>
      </c>
      <c r="AQ358" s="2">
        <v>249</v>
      </c>
      <c r="AR358" s="2">
        <v>213</v>
      </c>
      <c r="AS358" s="4">
        <v>7692</v>
      </c>
      <c r="AT358" s="2">
        <v>32</v>
      </c>
      <c r="AU358" s="2">
        <v>358</v>
      </c>
      <c r="AV358" s="2">
        <v>25</v>
      </c>
      <c r="AW358" s="2">
        <v>265</v>
      </c>
      <c r="AX358" s="2">
        <v>452</v>
      </c>
      <c r="AY358" s="4">
        <v>16731</v>
      </c>
      <c r="AZ358" s="2">
        <v>829</v>
      </c>
      <c r="BA358" s="4">
        <v>22195</v>
      </c>
      <c r="BB358" s="4">
        <v>2130</v>
      </c>
      <c r="BC358" s="6">
        <v>79362</v>
      </c>
    </row>
    <row r="359" spans="1:55" ht="15.75" thickBot="1" x14ac:dyDescent="0.3">
      <c r="AC359" s="17" t="s">
        <v>34</v>
      </c>
      <c r="AD359" s="4">
        <v>1194</v>
      </c>
      <c r="AE359" s="4">
        <v>4015</v>
      </c>
      <c r="AF359" s="2">
        <v>214</v>
      </c>
      <c r="AG359" s="4">
        <v>2244</v>
      </c>
      <c r="AH359" s="2">
        <v>235</v>
      </c>
      <c r="AI359" s="4">
        <v>2879</v>
      </c>
      <c r="AJ359" s="2">
        <v>193</v>
      </c>
      <c r="AK359" s="4">
        <v>1652</v>
      </c>
      <c r="AL359" s="2">
        <v>103</v>
      </c>
      <c r="AM359" s="2">
        <v>522</v>
      </c>
      <c r="AN359" s="2">
        <v>280</v>
      </c>
      <c r="AO359" s="4">
        <v>1694</v>
      </c>
      <c r="AP359" s="2">
        <v>43</v>
      </c>
      <c r="AQ359" s="2">
        <v>279</v>
      </c>
      <c r="AR359" s="2">
        <v>522</v>
      </c>
      <c r="AS359" s="4">
        <v>2685</v>
      </c>
      <c r="AT359" s="2">
        <v>164</v>
      </c>
      <c r="AU359" s="4">
        <v>1821</v>
      </c>
      <c r="AV359" s="2">
        <v>178</v>
      </c>
      <c r="AW359" s="4">
        <v>1861</v>
      </c>
      <c r="AX359" s="2">
        <v>428</v>
      </c>
      <c r="AY359" s="4">
        <v>3203</v>
      </c>
      <c r="AZ359" s="2">
        <v>223</v>
      </c>
      <c r="BA359" s="4">
        <v>2371</v>
      </c>
      <c r="BB359" s="4">
        <v>3777</v>
      </c>
      <c r="BC359" s="6">
        <v>25226</v>
      </c>
    </row>
    <row r="360" spans="1:55" ht="19.5" thickBot="1" x14ac:dyDescent="0.3">
      <c r="A360" s="16" t="s">
        <v>300</v>
      </c>
      <c r="AC360" s="17" t="s">
        <v>35</v>
      </c>
      <c r="AD360" s="4">
        <v>109715</v>
      </c>
      <c r="AE360" s="4">
        <v>381294</v>
      </c>
      <c r="AF360" s="4">
        <v>34376</v>
      </c>
      <c r="AG360" s="4">
        <v>123124</v>
      </c>
      <c r="AH360" s="4">
        <v>59949</v>
      </c>
      <c r="AI360" s="4">
        <v>163546</v>
      </c>
      <c r="AJ360" s="4">
        <v>26421</v>
      </c>
      <c r="AK360" s="4">
        <v>117023</v>
      </c>
      <c r="AL360" s="2">
        <v>110</v>
      </c>
      <c r="AM360" s="2">
        <v>867</v>
      </c>
      <c r="AN360" s="4">
        <v>15813</v>
      </c>
      <c r="AO360" s="4">
        <v>98187</v>
      </c>
      <c r="AP360" s="4">
        <v>30626</v>
      </c>
      <c r="AQ360" s="4">
        <v>118186</v>
      </c>
      <c r="AR360" s="2">
        <v>51</v>
      </c>
      <c r="AS360" s="2">
        <v>476</v>
      </c>
      <c r="AT360" s="2">
        <v>38</v>
      </c>
      <c r="AU360" s="2">
        <v>485</v>
      </c>
      <c r="AV360" s="2">
        <v>21</v>
      </c>
      <c r="AW360" s="2">
        <v>318</v>
      </c>
      <c r="AX360" s="2">
        <v>22</v>
      </c>
      <c r="AY360" s="2">
        <v>409</v>
      </c>
      <c r="AZ360" s="4">
        <v>5114</v>
      </c>
      <c r="BA360" s="4">
        <v>31130</v>
      </c>
      <c r="BB360" s="4">
        <v>282256</v>
      </c>
      <c r="BC360" s="6">
        <v>1035045</v>
      </c>
    </row>
    <row r="361" spans="1:55" ht="15.75" thickBot="1" x14ac:dyDescent="0.3">
      <c r="A361" s="22" t="s">
        <v>7</v>
      </c>
      <c r="B361" s="24" t="s">
        <v>8</v>
      </c>
      <c r="C361" s="25"/>
      <c r="D361" s="19" t="s">
        <v>9</v>
      </c>
      <c r="E361" s="21"/>
      <c r="F361" s="19" t="s">
        <v>10</v>
      </c>
      <c r="G361" s="21"/>
      <c r="H361" s="19" t="s">
        <v>11</v>
      </c>
      <c r="I361" s="21"/>
      <c r="J361" s="19" t="s">
        <v>12</v>
      </c>
      <c r="K361" s="21"/>
      <c r="L361" s="19" t="s">
        <v>13</v>
      </c>
      <c r="M361" s="21"/>
      <c r="N361" s="19" t="s">
        <v>14</v>
      </c>
      <c r="O361" s="21"/>
      <c r="P361" s="19" t="s">
        <v>15</v>
      </c>
      <c r="Q361" s="21"/>
      <c r="R361" s="19" t="s">
        <v>16</v>
      </c>
      <c r="S361" s="21"/>
      <c r="T361" s="19" t="s">
        <v>17</v>
      </c>
      <c r="U361" s="21"/>
      <c r="V361" s="19" t="s">
        <v>18</v>
      </c>
      <c r="W361" s="21"/>
      <c r="X361" s="19" t="s">
        <v>19</v>
      </c>
      <c r="Y361" s="21"/>
      <c r="Z361" s="19" t="s">
        <v>20</v>
      </c>
      <c r="AA361" s="20"/>
      <c r="AC361" s="17" t="s">
        <v>36</v>
      </c>
      <c r="AD361" s="4">
        <v>245367</v>
      </c>
      <c r="AE361" s="4">
        <v>553709</v>
      </c>
      <c r="AF361" s="4">
        <v>107300</v>
      </c>
      <c r="AG361" s="4">
        <v>470455</v>
      </c>
      <c r="AH361" s="4">
        <v>359047</v>
      </c>
      <c r="AI361" s="4">
        <v>817959</v>
      </c>
      <c r="AJ361" s="4">
        <v>533382</v>
      </c>
      <c r="AK361" s="4">
        <v>1300410</v>
      </c>
      <c r="AL361" s="4">
        <v>109194</v>
      </c>
      <c r="AM361" s="4">
        <v>274635</v>
      </c>
      <c r="AN361" s="4">
        <v>270335</v>
      </c>
      <c r="AO361" s="4">
        <v>557251</v>
      </c>
      <c r="AP361" s="4">
        <v>611187</v>
      </c>
      <c r="AQ361" s="4">
        <v>1232215</v>
      </c>
      <c r="AR361" s="4">
        <v>286100</v>
      </c>
      <c r="AS361" s="4">
        <v>576212</v>
      </c>
      <c r="AT361" s="4">
        <v>365117</v>
      </c>
      <c r="AU361" s="4">
        <v>815514</v>
      </c>
      <c r="AV361" s="4">
        <v>293769</v>
      </c>
      <c r="AW361" s="4">
        <v>641260</v>
      </c>
      <c r="AX361" s="4">
        <v>415811</v>
      </c>
      <c r="AY361" s="4">
        <v>1000124</v>
      </c>
      <c r="AZ361" s="4">
        <v>382684</v>
      </c>
      <c r="BA361" s="4">
        <v>1022128</v>
      </c>
      <c r="BB361" s="4">
        <v>3979293</v>
      </c>
      <c r="BC361" s="6">
        <v>9261872</v>
      </c>
    </row>
    <row r="362" spans="1:55" ht="26.25" thickBot="1" x14ac:dyDescent="0.3">
      <c r="A362" s="23"/>
      <c r="B362" s="1" t="s">
        <v>21</v>
      </c>
      <c r="C362" s="1" t="s">
        <v>22</v>
      </c>
      <c r="D362" s="1" t="s">
        <v>21</v>
      </c>
      <c r="E362" s="1" t="s">
        <v>22</v>
      </c>
      <c r="F362" s="1" t="s">
        <v>21</v>
      </c>
      <c r="G362" s="1" t="s">
        <v>22</v>
      </c>
      <c r="H362" s="1" t="s">
        <v>21</v>
      </c>
      <c r="I362" s="1" t="s">
        <v>22</v>
      </c>
      <c r="J362" s="1" t="s">
        <v>21</v>
      </c>
      <c r="K362" s="1" t="s">
        <v>22</v>
      </c>
      <c r="L362" s="1" t="s">
        <v>21</v>
      </c>
      <c r="M362" s="1" t="s">
        <v>22</v>
      </c>
      <c r="N362" s="1" t="s">
        <v>21</v>
      </c>
      <c r="O362" s="1" t="s">
        <v>22</v>
      </c>
      <c r="P362" s="1" t="s">
        <v>21</v>
      </c>
      <c r="Q362" s="1" t="s">
        <v>22</v>
      </c>
      <c r="R362" s="1" t="s">
        <v>21</v>
      </c>
      <c r="S362" s="1" t="s">
        <v>22</v>
      </c>
      <c r="T362" s="1" t="s">
        <v>21</v>
      </c>
      <c r="U362" s="1" t="s">
        <v>22</v>
      </c>
      <c r="V362" s="1" t="s">
        <v>21</v>
      </c>
      <c r="W362" s="1" t="s">
        <v>22</v>
      </c>
      <c r="X362" s="1" t="s">
        <v>21</v>
      </c>
      <c r="Y362" s="1" t="s">
        <v>22</v>
      </c>
      <c r="Z362" s="1" t="s">
        <v>21</v>
      </c>
      <c r="AA362" s="5" t="s">
        <v>22</v>
      </c>
      <c r="AC362" s="17" t="s">
        <v>37</v>
      </c>
      <c r="AD362" s="4">
        <v>270480</v>
      </c>
      <c r="AE362" s="4">
        <v>683495</v>
      </c>
      <c r="AF362" s="4">
        <v>75000</v>
      </c>
      <c r="AG362" s="4">
        <v>191254</v>
      </c>
      <c r="AH362" s="4">
        <v>60000</v>
      </c>
      <c r="AI362" s="4">
        <v>156193</v>
      </c>
      <c r="AJ362" s="4">
        <v>165000</v>
      </c>
      <c r="AK362" s="4">
        <v>452452</v>
      </c>
      <c r="AL362" s="4">
        <v>165001</v>
      </c>
      <c r="AM362" s="4">
        <v>451219</v>
      </c>
      <c r="AN362" s="4">
        <v>165000</v>
      </c>
      <c r="AO362" s="4">
        <v>425996</v>
      </c>
      <c r="AP362" s="4">
        <v>360008</v>
      </c>
      <c r="AQ362" s="4">
        <v>923973</v>
      </c>
      <c r="AR362" s="4">
        <v>135000</v>
      </c>
      <c r="AS362" s="4">
        <v>350327</v>
      </c>
      <c r="AT362" s="4">
        <v>600000</v>
      </c>
      <c r="AU362" s="4">
        <v>1378007</v>
      </c>
      <c r="AV362" s="4">
        <v>420000</v>
      </c>
      <c r="AW362" s="4">
        <v>1038454</v>
      </c>
      <c r="AX362" s="4">
        <v>405000</v>
      </c>
      <c r="AY362" s="4">
        <v>1004144</v>
      </c>
      <c r="AZ362" s="4">
        <v>465000</v>
      </c>
      <c r="BA362" s="4">
        <v>1126528</v>
      </c>
      <c r="BB362" s="4">
        <v>3285489</v>
      </c>
      <c r="BC362" s="6">
        <v>8182042</v>
      </c>
    </row>
    <row r="363" spans="1:55" ht="15.75" thickBot="1" x14ac:dyDescent="0.3">
      <c r="A363" s="17" t="s">
        <v>32</v>
      </c>
      <c r="B363" s="4">
        <v>2303334</v>
      </c>
      <c r="C363" s="4">
        <v>5339608.21</v>
      </c>
      <c r="D363" s="4">
        <v>1348070</v>
      </c>
      <c r="E363" s="4">
        <v>3243184.52</v>
      </c>
      <c r="F363" s="4">
        <v>1740846</v>
      </c>
      <c r="G363" s="4">
        <v>4487993.0199999996</v>
      </c>
      <c r="H363" s="4">
        <v>2153190</v>
      </c>
      <c r="I363" s="4">
        <v>5150433.97</v>
      </c>
      <c r="J363" s="4">
        <v>1859066</v>
      </c>
      <c r="K363" s="4">
        <v>4644523.6900000004</v>
      </c>
      <c r="L363" s="4">
        <v>1899332.61</v>
      </c>
      <c r="M363" s="4">
        <v>4311929.1100000003</v>
      </c>
      <c r="N363" s="4">
        <v>2377142</v>
      </c>
      <c r="O363" s="4">
        <v>5360648.9000000004</v>
      </c>
      <c r="P363" s="4">
        <v>2332310</v>
      </c>
      <c r="Q363" s="4">
        <v>5131392.66</v>
      </c>
      <c r="R363" s="4">
        <v>2299843.7599999998</v>
      </c>
      <c r="S363" s="4">
        <v>6635063.4800000004</v>
      </c>
      <c r="T363" s="4">
        <v>1830424</v>
      </c>
      <c r="U363" s="4">
        <v>4261391</v>
      </c>
      <c r="V363" s="4">
        <v>1282596.3999999999</v>
      </c>
      <c r="W363" s="4">
        <v>3026218.87</v>
      </c>
      <c r="X363" s="4">
        <v>2058132.71</v>
      </c>
      <c r="Y363" s="4">
        <v>4456880.3899999997</v>
      </c>
      <c r="Z363" s="4">
        <v>23484287.48</v>
      </c>
      <c r="AA363" s="6">
        <v>56049267.82</v>
      </c>
      <c r="AC363" s="17" t="s">
        <v>38</v>
      </c>
      <c r="AD363" s="2">
        <v>8</v>
      </c>
      <c r="AE363" s="2">
        <v>60</v>
      </c>
      <c r="AF363" s="4">
        <v>3607</v>
      </c>
      <c r="AG363" s="4">
        <v>19922</v>
      </c>
      <c r="AH363" s="4">
        <v>4161</v>
      </c>
      <c r="AI363" s="4">
        <v>25147</v>
      </c>
      <c r="AJ363" s="4">
        <v>25002</v>
      </c>
      <c r="AK363" s="4">
        <v>120394</v>
      </c>
      <c r="AL363" s="4">
        <v>6507</v>
      </c>
      <c r="AM363" s="4">
        <v>37079</v>
      </c>
      <c r="AN363" s="2">
        <v>4</v>
      </c>
      <c r="AO363" s="2">
        <v>26</v>
      </c>
      <c r="AP363" s="2">
        <v>0</v>
      </c>
      <c r="AQ363" s="2">
        <v>0</v>
      </c>
      <c r="AR363" s="2">
        <v>13</v>
      </c>
      <c r="AS363" s="2">
        <v>93</v>
      </c>
      <c r="AT363" s="2">
        <v>3</v>
      </c>
      <c r="AU363" s="2">
        <v>42</v>
      </c>
      <c r="AV363" s="4">
        <v>25000</v>
      </c>
      <c r="AW363" s="4">
        <v>121647</v>
      </c>
      <c r="AX363" s="4">
        <v>40007</v>
      </c>
      <c r="AY363" s="4">
        <v>80138</v>
      </c>
      <c r="AZ363" s="4">
        <v>10140</v>
      </c>
      <c r="BA363" s="4">
        <v>48707</v>
      </c>
      <c r="BB363" s="4">
        <v>114452</v>
      </c>
      <c r="BC363" s="6">
        <v>453255</v>
      </c>
    </row>
    <row r="364" spans="1:55" ht="15.75" thickBot="1" x14ac:dyDescent="0.3">
      <c r="A364" s="17" t="s">
        <v>33</v>
      </c>
      <c r="B364" s="4">
        <v>67375</v>
      </c>
      <c r="C364" s="4">
        <v>144551.21</v>
      </c>
      <c r="D364" s="4">
        <v>162835</v>
      </c>
      <c r="E364" s="4">
        <v>367777.9</v>
      </c>
      <c r="F364" s="4">
        <v>72982.100000000006</v>
      </c>
      <c r="G364" s="4">
        <v>121457.72</v>
      </c>
      <c r="H364" s="4">
        <v>42680</v>
      </c>
      <c r="I364" s="4">
        <v>95993.36</v>
      </c>
      <c r="J364" s="4">
        <v>53140.4</v>
      </c>
      <c r="K364" s="4">
        <v>147691.35</v>
      </c>
      <c r="L364" s="4">
        <v>97280</v>
      </c>
      <c r="M364" s="4">
        <v>157230.45000000001</v>
      </c>
      <c r="N364" s="4">
        <v>22473.45</v>
      </c>
      <c r="O364" s="4">
        <v>99333.08</v>
      </c>
      <c r="P364" s="4">
        <v>116877</v>
      </c>
      <c r="Q364" s="4">
        <v>218681.60000000001</v>
      </c>
      <c r="R364" s="4">
        <v>59630</v>
      </c>
      <c r="S364" s="4">
        <v>126706.31</v>
      </c>
      <c r="T364" s="4">
        <v>94249</v>
      </c>
      <c r="U364" s="4">
        <v>243482.5</v>
      </c>
      <c r="V364" s="4">
        <v>131144</v>
      </c>
      <c r="W364" s="4">
        <v>271472.15000000002</v>
      </c>
      <c r="X364" s="4">
        <v>76601.8</v>
      </c>
      <c r="Y364" s="4">
        <v>185882.43</v>
      </c>
      <c r="Z364" s="4">
        <v>997267.75</v>
      </c>
      <c r="AA364" s="6">
        <v>2180260.06</v>
      </c>
      <c r="AC364" s="17" t="s">
        <v>23</v>
      </c>
      <c r="AD364" s="4">
        <v>1636845</v>
      </c>
      <c r="AE364" s="4">
        <v>4145118</v>
      </c>
      <c r="AF364" s="4">
        <v>1242211</v>
      </c>
      <c r="AG364" s="4">
        <v>3102518</v>
      </c>
      <c r="AH364" s="4">
        <v>1401644</v>
      </c>
      <c r="AI364" s="4">
        <v>3888603</v>
      </c>
      <c r="AJ364" s="4">
        <v>1662756</v>
      </c>
      <c r="AK364" s="4">
        <v>4498402</v>
      </c>
      <c r="AL364" s="4">
        <v>816028</v>
      </c>
      <c r="AM364" s="4">
        <v>1953792</v>
      </c>
      <c r="AN364" s="4">
        <v>1236207</v>
      </c>
      <c r="AO364" s="4">
        <v>3484405</v>
      </c>
      <c r="AP364" s="4">
        <v>1104614</v>
      </c>
      <c r="AQ364" s="4">
        <v>2838150</v>
      </c>
      <c r="AR364" s="4">
        <v>1253771</v>
      </c>
      <c r="AS364" s="4">
        <v>4105247</v>
      </c>
      <c r="AT364" s="4">
        <v>983994</v>
      </c>
      <c r="AU364" s="4">
        <v>2460181</v>
      </c>
      <c r="AV364" s="4">
        <v>1317267</v>
      </c>
      <c r="AW364" s="4">
        <v>3314332</v>
      </c>
      <c r="AX364" s="4">
        <v>1271889</v>
      </c>
      <c r="AY364" s="4">
        <v>3387374</v>
      </c>
      <c r="AZ364" s="4">
        <v>1529688</v>
      </c>
      <c r="BA364" s="4">
        <v>3828327</v>
      </c>
      <c r="BB364" s="4">
        <v>15456914</v>
      </c>
      <c r="BC364" s="6">
        <v>41006449</v>
      </c>
    </row>
    <row r="365" spans="1:55" ht="15.75" thickBot="1" x14ac:dyDescent="0.3">
      <c r="A365" s="17" t="s">
        <v>34</v>
      </c>
      <c r="B365" s="4">
        <v>444599.5</v>
      </c>
      <c r="C365" s="4">
        <v>1512387.28</v>
      </c>
      <c r="D365" s="4">
        <v>117536.5</v>
      </c>
      <c r="E365" s="4">
        <v>688619</v>
      </c>
      <c r="F365" s="4">
        <v>105348.5</v>
      </c>
      <c r="G365" s="4">
        <v>557837.05000000005</v>
      </c>
      <c r="H365" s="4">
        <v>102005.2</v>
      </c>
      <c r="I365" s="4">
        <v>429352</v>
      </c>
      <c r="J365" s="4">
        <v>142800.79999999999</v>
      </c>
      <c r="K365" s="4">
        <v>618782.16</v>
      </c>
      <c r="L365" s="4">
        <v>262830</v>
      </c>
      <c r="M365" s="4">
        <v>1006281.08</v>
      </c>
      <c r="N365" s="4">
        <v>299400</v>
      </c>
      <c r="O365" s="4">
        <v>616722</v>
      </c>
      <c r="P365" s="4">
        <v>529605</v>
      </c>
      <c r="Q365" s="4">
        <v>1281412.78</v>
      </c>
      <c r="R365" s="4">
        <v>126904</v>
      </c>
      <c r="S365" s="4">
        <v>565262.79</v>
      </c>
      <c r="T365" s="4">
        <v>68811</v>
      </c>
      <c r="U365" s="4">
        <v>298265</v>
      </c>
      <c r="V365" s="4">
        <v>539324.30000000005</v>
      </c>
      <c r="W365" s="4">
        <v>1488840.5</v>
      </c>
      <c r="X365" s="4">
        <v>149057.5</v>
      </c>
      <c r="Y365" s="4">
        <v>553820</v>
      </c>
      <c r="Z365" s="4">
        <v>2888222.3</v>
      </c>
      <c r="AA365" s="6">
        <v>9617581.6400000006</v>
      </c>
      <c r="AC365" s="17" t="s">
        <v>39</v>
      </c>
      <c r="AD365" s="2">
        <v>0</v>
      </c>
      <c r="AE365" s="2">
        <v>0</v>
      </c>
      <c r="AF365" s="4">
        <v>59254</v>
      </c>
      <c r="AG365" s="4">
        <v>200166</v>
      </c>
      <c r="AH365" s="4">
        <v>92567</v>
      </c>
      <c r="AI365" s="4">
        <v>320690</v>
      </c>
      <c r="AJ365" s="4">
        <v>21702</v>
      </c>
      <c r="AK365" s="4">
        <v>79177</v>
      </c>
      <c r="AL365" s="4">
        <v>38351</v>
      </c>
      <c r="AM365" s="4">
        <v>133997</v>
      </c>
      <c r="AN365" s="4">
        <v>61020</v>
      </c>
      <c r="AO365" s="4">
        <v>206919</v>
      </c>
      <c r="AP365" s="4">
        <v>47988</v>
      </c>
      <c r="AQ365" s="4">
        <v>176837</v>
      </c>
      <c r="AR365" s="4">
        <v>30002</v>
      </c>
      <c r="AS365" s="4">
        <v>99908</v>
      </c>
      <c r="AT365" s="4">
        <v>32574</v>
      </c>
      <c r="AU365" s="4">
        <v>123984</v>
      </c>
      <c r="AV365" s="2">
        <v>85</v>
      </c>
      <c r="AW365" s="2">
        <v>324</v>
      </c>
      <c r="AX365" s="4">
        <v>26133</v>
      </c>
      <c r="AY365" s="4">
        <v>107206</v>
      </c>
      <c r="AZ365" s="4">
        <v>16722</v>
      </c>
      <c r="BA365" s="4">
        <v>68995</v>
      </c>
      <c r="BB365" s="4">
        <v>426398</v>
      </c>
      <c r="BC365" s="6">
        <v>1518203</v>
      </c>
    </row>
    <row r="366" spans="1:55" ht="15.75" thickBot="1" x14ac:dyDescent="0.3">
      <c r="A366" s="17" t="s">
        <v>35</v>
      </c>
      <c r="B366" s="4">
        <v>453000.4</v>
      </c>
      <c r="C366" s="4">
        <v>1336694.05</v>
      </c>
      <c r="D366" s="4">
        <v>490282</v>
      </c>
      <c r="E366" s="4">
        <v>1288100.94</v>
      </c>
      <c r="F366" s="4">
        <v>448188</v>
      </c>
      <c r="G366" s="4">
        <v>1584368.06</v>
      </c>
      <c r="H366" s="4">
        <v>458934.22</v>
      </c>
      <c r="I366" s="4">
        <v>1917717.66</v>
      </c>
      <c r="J366" s="4">
        <v>372985.54</v>
      </c>
      <c r="K366" s="4">
        <v>1372633.4</v>
      </c>
      <c r="L366" s="4">
        <v>192324.03</v>
      </c>
      <c r="M366" s="4">
        <v>943555.28</v>
      </c>
      <c r="N366" s="4">
        <v>465970.08</v>
      </c>
      <c r="O366" s="4">
        <v>1506037.65</v>
      </c>
      <c r="P366" s="4">
        <v>373632.47</v>
      </c>
      <c r="Q366" s="4">
        <v>1112954.07</v>
      </c>
      <c r="R366" s="4">
        <v>334941.09999999998</v>
      </c>
      <c r="S366" s="4">
        <v>847818.47</v>
      </c>
      <c r="T366" s="4">
        <v>456863.4</v>
      </c>
      <c r="U366" s="4">
        <v>1294707.82</v>
      </c>
      <c r="V366" s="4">
        <v>413909.08</v>
      </c>
      <c r="W366" s="4">
        <v>1147328.95</v>
      </c>
      <c r="X366" s="4">
        <v>621663</v>
      </c>
      <c r="Y366" s="4">
        <v>1914544.08</v>
      </c>
      <c r="Z366" s="4">
        <v>5082693.32</v>
      </c>
      <c r="AA366" s="6">
        <v>16266460.43</v>
      </c>
      <c r="AC366" s="17" t="s">
        <v>24</v>
      </c>
      <c r="AD366" s="4">
        <v>1956387</v>
      </c>
      <c r="AE366" s="4">
        <v>4620221</v>
      </c>
      <c r="AF366" s="4">
        <v>1314979</v>
      </c>
      <c r="AG366" s="4">
        <v>3697559</v>
      </c>
      <c r="AH366" s="4">
        <v>2736273</v>
      </c>
      <c r="AI366" s="4">
        <v>7951347</v>
      </c>
      <c r="AJ366" s="4">
        <v>1349543</v>
      </c>
      <c r="AK366" s="4">
        <v>3104693</v>
      </c>
      <c r="AL366" s="4">
        <v>936776</v>
      </c>
      <c r="AM366" s="4">
        <v>2577720</v>
      </c>
      <c r="AN366" s="4">
        <v>1040100</v>
      </c>
      <c r="AO366" s="4">
        <v>3106059</v>
      </c>
      <c r="AP366" s="4">
        <v>1394799</v>
      </c>
      <c r="AQ366" s="4">
        <v>4120116</v>
      </c>
      <c r="AR366" s="4">
        <v>996906</v>
      </c>
      <c r="AS366" s="4">
        <v>2732043</v>
      </c>
      <c r="AT366" s="4">
        <v>1483174</v>
      </c>
      <c r="AU366" s="4">
        <v>3514185</v>
      </c>
      <c r="AV366" s="4">
        <v>1360581</v>
      </c>
      <c r="AW366" s="4">
        <v>3059708</v>
      </c>
      <c r="AX366" s="4">
        <v>1776671</v>
      </c>
      <c r="AY366" s="4">
        <v>4718412</v>
      </c>
      <c r="AZ366" s="4">
        <v>1300926</v>
      </c>
      <c r="BA366" s="4">
        <v>3650808</v>
      </c>
      <c r="BB366" s="4">
        <v>17647115</v>
      </c>
      <c r="BC366" s="6">
        <v>46852871</v>
      </c>
    </row>
    <row r="367" spans="1:55" ht="15.75" thickBot="1" x14ac:dyDescent="0.3">
      <c r="A367" s="17" t="s">
        <v>36</v>
      </c>
      <c r="B367" s="4">
        <v>173274.8</v>
      </c>
      <c r="C367" s="4">
        <v>726327.9</v>
      </c>
      <c r="D367" s="4">
        <v>62908.800000000003</v>
      </c>
      <c r="E367" s="4">
        <v>303773</v>
      </c>
      <c r="F367" s="4">
        <v>67615.72</v>
      </c>
      <c r="G367" s="4">
        <v>309795.36</v>
      </c>
      <c r="H367" s="4">
        <v>103248.9</v>
      </c>
      <c r="I367" s="4">
        <v>506503.04</v>
      </c>
      <c r="J367" s="4">
        <v>358472.58</v>
      </c>
      <c r="K367" s="4">
        <v>1229352.58</v>
      </c>
      <c r="L367" s="4">
        <v>308317.55</v>
      </c>
      <c r="M367" s="4">
        <v>1324437.77</v>
      </c>
      <c r="N367" s="4">
        <v>120752.56</v>
      </c>
      <c r="O367" s="4">
        <v>551415.80000000005</v>
      </c>
      <c r="P367" s="4">
        <v>167386.4</v>
      </c>
      <c r="Q367" s="4">
        <v>768478.92</v>
      </c>
      <c r="R367" s="4">
        <v>171723.2</v>
      </c>
      <c r="S367" s="4">
        <v>733260.45</v>
      </c>
      <c r="T367" s="4">
        <v>1203687.77</v>
      </c>
      <c r="U367" s="4">
        <v>2620977.96</v>
      </c>
      <c r="V367" s="4">
        <v>525931.92000000004</v>
      </c>
      <c r="W367" s="4">
        <v>1941098.46</v>
      </c>
      <c r="X367" s="4">
        <v>844681.06</v>
      </c>
      <c r="Y367" s="4">
        <v>2334311.13</v>
      </c>
      <c r="Z367" s="4">
        <v>4108001.26</v>
      </c>
      <c r="AA367" s="6">
        <v>13349732.369999999</v>
      </c>
      <c r="AC367" s="17" t="s">
        <v>40</v>
      </c>
      <c r="AD367" s="2">
        <v>0</v>
      </c>
      <c r="AE367" s="2">
        <v>0</v>
      </c>
      <c r="AF367" s="2">
        <v>92</v>
      </c>
      <c r="AG367" s="4">
        <v>1323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92</v>
      </c>
      <c r="BC367" s="6">
        <v>1323</v>
      </c>
    </row>
    <row r="368" spans="1:55" ht="15.75" thickBot="1" x14ac:dyDescent="0.3">
      <c r="A368" s="17" t="s">
        <v>122</v>
      </c>
      <c r="B368" s="2">
        <v>0</v>
      </c>
      <c r="C368" s="2">
        <v>0</v>
      </c>
      <c r="D368" s="2">
        <v>0</v>
      </c>
      <c r="E368" s="2">
        <v>0</v>
      </c>
      <c r="F368" s="4">
        <v>19200</v>
      </c>
      <c r="G368" s="4">
        <v>32832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4">
        <v>19200</v>
      </c>
      <c r="AA368" s="6">
        <v>32832</v>
      </c>
      <c r="AC368" s="17" t="s">
        <v>41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6</v>
      </c>
      <c r="AW368" s="2">
        <v>37</v>
      </c>
      <c r="AX368" s="2">
        <v>0</v>
      </c>
      <c r="AY368" s="2">
        <v>0</v>
      </c>
      <c r="AZ368" s="2">
        <v>1</v>
      </c>
      <c r="BA368" s="2">
        <v>7</v>
      </c>
      <c r="BB368" s="2">
        <v>7</v>
      </c>
      <c r="BC368" s="10">
        <v>44</v>
      </c>
    </row>
    <row r="369" spans="1:55" ht="15.75" thickBot="1" x14ac:dyDescent="0.3">
      <c r="A369" s="17" t="s">
        <v>38</v>
      </c>
      <c r="B369" s="4">
        <v>21800</v>
      </c>
      <c r="C369" s="4">
        <v>80486.740000000005</v>
      </c>
      <c r="D369" s="4">
        <v>20000.5</v>
      </c>
      <c r="E369" s="4">
        <v>66829.19</v>
      </c>
      <c r="F369" s="2">
        <v>1</v>
      </c>
      <c r="G369" s="2">
        <v>5.9</v>
      </c>
      <c r="H369" s="4">
        <v>62040.5</v>
      </c>
      <c r="I369" s="4">
        <v>147695.09</v>
      </c>
      <c r="J369" s="4">
        <v>648500</v>
      </c>
      <c r="K369" s="4">
        <v>1063184</v>
      </c>
      <c r="L369" s="4">
        <v>825601</v>
      </c>
      <c r="M369" s="4">
        <v>1348206.8</v>
      </c>
      <c r="N369" s="4">
        <v>8000</v>
      </c>
      <c r="O369" s="4">
        <v>32872.11</v>
      </c>
      <c r="P369" s="4">
        <v>261000</v>
      </c>
      <c r="Q369" s="4">
        <v>407331.65</v>
      </c>
      <c r="R369" s="4">
        <v>763040</v>
      </c>
      <c r="S369" s="4">
        <v>1187710.3999999999</v>
      </c>
      <c r="T369" s="4">
        <v>361500</v>
      </c>
      <c r="U369" s="4">
        <v>596129.18999999994</v>
      </c>
      <c r="V369" s="4">
        <v>49100</v>
      </c>
      <c r="W369" s="4">
        <v>190145.97</v>
      </c>
      <c r="X369" s="4">
        <v>45000</v>
      </c>
      <c r="Y369" s="4">
        <v>149032.97</v>
      </c>
      <c r="Z369" s="4">
        <v>3065583</v>
      </c>
      <c r="AA369" s="6">
        <v>5269630.01</v>
      </c>
      <c r="AC369" s="17" t="s">
        <v>42</v>
      </c>
      <c r="AD369" s="2">
        <v>0</v>
      </c>
      <c r="AE369" s="2">
        <v>0</v>
      </c>
      <c r="AF369" s="2">
        <v>0</v>
      </c>
      <c r="AG369" s="2">
        <v>0</v>
      </c>
      <c r="AH369" s="2">
        <v>1</v>
      </c>
      <c r="AI369" s="2">
        <v>25</v>
      </c>
      <c r="AJ369" s="2">
        <v>0</v>
      </c>
      <c r="AK369" s="2">
        <v>0</v>
      </c>
      <c r="AL369" s="2">
        <v>11</v>
      </c>
      <c r="AM369" s="2">
        <v>88</v>
      </c>
      <c r="AN369" s="4">
        <v>8625</v>
      </c>
      <c r="AO369" s="4">
        <v>15940</v>
      </c>
      <c r="AP369" s="2">
        <v>1</v>
      </c>
      <c r="AQ369" s="2">
        <v>55</v>
      </c>
      <c r="AR369" s="2">
        <v>10</v>
      </c>
      <c r="AS369" s="2">
        <v>34</v>
      </c>
      <c r="AT369" s="2">
        <v>6</v>
      </c>
      <c r="AU369" s="2">
        <v>112</v>
      </c>
      <c r="AV369" s="2">
        <v>0</v>
      </c>
      <c r="AW369" s="2">
        <v>0</v>
      </c>
      <c r="AX369" s="2">
        <v>0</v>
      </c>
      <c r="AY369" s="2">
        <v>0</v>
      </c>
      <c r="AZ369" s="2">
        <v>22</v>
      </c>
      <c r="BA369" s="2">
        <v>119</v>
      </c>
      <c r="BB369" s="4">
        <v>8676</v>
      </c>
      <c r="BC369" s="6">
        <v>16373</v>
      </c>
    </row>
    <row r="370" spans="1:55" ht="15.75" thickBot="1" x14ac:dyDescent="0.3">
      <c r="A370" s="17" t="s">
        <v>23</v>
      </c>
      <c r="B370" s="4">
        <v>529695.18999999994</v>
      </c>
      <c r="C370" s="4">
        <v>976887.45</v>
      </c>
      <c r="D370" s="4">
        <v>290816.8</v>
      </c>
      <c r="E370" s="4">
        <v>545555.42000000004</v>
      </c>
      <c r="F370" s="4">
        <v>576360.18000000005</v>
      </c>
      <c r="G370" s="4">
        <v>939208.27</v>
      </c>
      <c r="H370" s="4">
        <v>437860.87</v>
      </c>
      <c r="I370" s="4">
        <v>692145.38</v>
      </c>
      <c r="J370" s="4">
        <v>175718.36</v>
      </c>
      <c r="K370" s="4">
        <v>385820.35</v>
      </c>
      <c r="L370" s="4">
        <v>404398.9</v>
      </c>
      <c r="M370" s="4">
        <v>1861668.66</v>
      </c>
      <c r="N370" s="4">
        <v>691332.13</v>
      </c>
      <c r="O370" s="4">
        <v>1383314.95</v>
      </c>
      <c r="P370" s="4">
        <v>425111.63</v>
      </c>
      <c r="Q370" s="4">
        <v>670743.75</v>
      </c>
      <c r="R370" s="4">
        <v>387402.95</v>
      </c>
      <c r="S370" s="4">
        <v>660339.98</v>
      </c>
      <c r="T370" s="4">
        <v>400482.05</v>
      </c>
      <c r="U370" s="4">
        <v>669650.22</v>
      </c>
      <c r="V370" s="4">
        <v>390494.48</v>
      </c>
      <c r="W370" s="4">
        <v>733800.66</v>
      </c>
      <c r="X370" s="4">
        <v>516905.38</v>
      </c>
      <c r="Y370" s="4">
        <v>903040.13</v>
      </c>
      <c r="Z370" s="4">
        <v>5226578.92</v>
      </c>
      <c r="AA370" s="6">
        <v>10422175.220000001</v>
      </c>
      <c r="AC370" s="17" t="s">
        <v>72</v>
      </c>
      <c r="AD370" s="4">
        <v>173662</v>
      </c>
      <c r="AE370" s="4">
        <v>3025085</v>
      </c>
      <c r="AF370" s="4">
        <v>197631</v>
      </c>
      <c r="AG370" s="4">
        <v>3106572</v>
      </c>
      <c r="AH370" s="4">
        <v>154119</v>
      </c>
      <c r="AI370" s="4">
        <v>2080393</v>
      </c>
      <c r="AJ370" s="4">
        <v>64461</v>
      </c>
      <c r="AK370" s="4">
        <v>687277</v>
      </c>
      <c r="AL370" s="4">
        <v>4275</v>
      </c>
      <c r="AM370" s="4">
        <v>73726</v>
      </c>
      <c r="AN370" s="4">
        <v>65694</v>
      </c>
      <c r="AO370" s="4">
        <v>1212627</v>
      </c>
      <c r="AP370" s="4">
        <v>99791</v>
      </c>
      <c r="AQ370" s="4">
        <v>1871791</v>
      </c>
      <c r="AR370" s="4">
        <v>213134</v>
      </c>
      <c r="AS370" s="4">
        <v>3670078</v>
      </c>
      <c r="AT370" s="2">
        <v>0</v>
      </c>
      <c r="AU370" s="2">
        <v>0</v>
      </c>
      <c r="AV370" s="4">
        <v>158183</v>
      </c>
      <c r="AW370" s="4">
        <v>2225497</v>
      </c>
      <c r="AX370" s="4">
        <v>97865</v>
      </c>
      <c r="AY370" s="4">
        <v>1453630</v>
      </c>
      <c r="AZ370" s="4">
        <v>86387</v>
      </c>
      <c r="BA370" s="4">
        <v>1276197</v>
      </c>
      <c r="BB370" s="4">
        <v>1315202</v>
      </c>
      <c r="BC370" s="6">
        <v>20682873</v>
      </c>
    </row>
    <row r="371" spans="1:55" ht="15.75" thickBot="1" x14ac:dyDescent="0.3">
      <c r="A371" s="17" t="s">
        <v>39</v>
      </c>
      <c r="B371" s="2">
        <v>0</v>
      </c>
      <c r="C371" s="2">
        <v>0</v>
      </c>
      <c r="D371" s="4">
        <v>5777</v>
      </c>
      <c r="E371" s="4">
        <v>49386.26</v>
      </c>
      <c r="F371" s="4">
        <v>19200</v>
      </c>
      <c r="G371" s="4">
        <v>39195</v>
      </c>
      <c r="H371" s="4">
        <v>19980</v>
      </c>
      <c r="I371" s="4">
        <v>33966</v>
      </c>
      <c r="J371" s="2">
        <v>0</v>
      </c>
      <c r="K371" s="2">
        <v>0</v>
      </c>
      <c r="L371" s="4">
        <v>2946</v>
      </c>
      <c r="M371" s="4">
        <v>25460.880000000001</v>
      </c>
      <c r="N371" s="4">
        <v>15000</v>
      </c>
      <c r="O371" s="4">
        <v>39565.440000000002</v>
      </c>
      <c r="P371" s="4">
        <v>6000</v>
      </c>
      <c r="Q371" s="4">
        <v>21000</v>
      </c>
      <c r="R371" s="4">
        <v>592000</v>
      </c>
      <c r="S371" s="4">
        <v>912544</v>
      </c>
      <c r="T371" s="4">
        <v>2797600</v>
      </c>
      <c r="U371" s="4">
        <v>4150422.25</v>
      </c>
      <c r="V371" s="4">
        <v>1601400</v>
      </c>
      <c r="W371" s="4">
        <v>2528937.67</v>
      </c>
      <c r="X371" s="4">
        <v>1475600</v>
      </c>
      <c r="Y371" s="4">
        <v>2315849.73</v>
      </c>
      <c r="Z371" s="4">
        <v>6535503</v>
      </c>
      <c r="AA371" s="6">
        <v>10116327.23</v>
      </c>
      <c r="AC371" s="17" t="s">
        <v>44</v>
      </c>
      <c r="AD371" s="2">
        <v>1</v>
      </c>
      <c r="AE371" s="2">
        <v>3</v>
      </c>
      <c r="AF371" s="2">
        <v>1</v>
      </c>
      <c r="AG371" s="2">
        <v>1</v>
      </c>
      <c r="AH371" s="2">
        <v>3</v>
      </c>
      <c r="AI371" s="2">
        <v>35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5</v>
      </c>
      <c r="BC371" s="10">
        <v>39</v>
      </c>
    </row>
    <row r="372" spans="1:55" ht="15.75" thickBot="1" x14ac:dyDescent="0.3">
      <c r="A372" s="17" t="s">
        <v>24</v>
      </c>
      <c r="B372" s="4">
        <v>2550817</v>
      </c>
      <c r="C372" s="4">
        <v>4291340.76</v>
      </c>
      <c r="D372" s="4">
        <v>3263665</v>
      </c>
      <c r="E372" s="4">
        <v>5256612.7699999996</v>
      </c>
      <c r="F372" s="4">
        <v>2379255.7599999998</v>
      </c>
      <c r="G372" s="4">
        <v>3914668.5</v>
      </c>
      <c r="H372" s="4">
        <v>2600479</v>
      </c>
      <c r="I372" s="4">
        <v>4179780.08</v>
      </c>
      <c r="J372" s="4">
        <v>2883006.5</v>
      </c>
      <c r="K372" s="4">
        <v>4698290.4400000004</v>
      </c>
      <c r="L372" s="4">
        <v>3623098</v>
      </c>
      <c r="M372" s="4">
        <v>5724937.9900000002</v>
      </c>
      <c r="N372" s="4">
        <v>3510234.8</v>
      </c>
      <c r="O372" s="4">
        <v>5617369.6100000003</v>
      </c>
      <c r="P372" s="4">
        <v>3495865.5</v>
      </c>
      <c r="Q372" s="4">
        <v>5581602.2000000002</v>
      </c>
      <c r="R372" s="4">
        <v>4727153.5</v>
      </c>
      <c r="S372" s="4">
        <v>7699542.0899999999</v>
      </c>
      <c r="T372" s="4">
        <v>4006450.5</v>
      </c>
      <c r="U372" s="4">
        <v>6775326.9100000001</v>
      </c>
      <c r="V372" s="4">
        <v>2748559.2</v>
      </c>
      <c r="W372" s="4">
        <v>4811785.34</v>
      </c>
      <c r="X372" s="4">
        <v>2762887.55</v>
      </c>
      <c r="Y372" s="4">
        <v>4287243.8099999996</v>
      </c>
      <c r="Z372" s="4">
        <v>38551472.310000002</v>
      </c>
      <c r="AA372" s="6">
        <v>62838500.5</v>
      </c>
      <c r="AC372" s="17" t="s">
        <v>73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45</v>
      </c>
      <c r="AQ372" s="2">
        <v>26</v>
      </c>
      <c r="AR372" s="2">
        <v>0</v>
      </c>
      <c r="AS372" s="2">
        <v>0</v>
      </c>
      <c r="AT372" s="4">
        <v>4313</v>
      </c>
      <c r="AU372" s="4">
        <v>23833</v>
      </c>
      <c r="AV372" s="2">
        <v>0</v>
      </c>
      <c r="AW372" s="2">
        <v>0</v>
      </c>
      <c r="AX372" s="2">
        <v>0</v>
      </c>
      <c r="AY372" s="2">
        <v>0</v>
      </c>
      <c r="AZ372" s="2">
        <v>14</v>
      </c>
      <c r="BA372" s="2">
        <v>34</v>
      </c>
      <c r="BB372" s="4">
        <v>4372</v>
      </c>
      <c r="BC372" s="6">
        <v>23893</v>
      </c>
    </row>
    <row r="373" spans="1:55" ht="15.75" thickBot="1" x14ac:dyDescent="0.3">
      <c r="A373" s="17" t="s">
        <v>77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4">
        <v>14000</v>
      </c>
      <c r="K373" s="4">
        <v>75657.64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4">
        <v>14000</v>
      </c>
      <c r="AA373" s="6">
        <v>75657.64</v>
      </c>
      <c r="AC373" s="17" t="s">
        <v>45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1</v>
      </c>
      <c r="AU373" s="2">
        <v>5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1</v>
      </c>
      <c r="BC373" s="10">
        <v>5</v>
      </c>
    </row>
    <row r="374" spans="1:55" ht="15.75" thickBot="1" x14ac:dyDescent="0.3">
      <c r="A374" s="17" t="s">
        <v>41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4">
        <v>1502</v>
      </c>
      <c r="I374" s="4">
        <v>5546.94</v>
      </c>
      <c r="J374" s="2">
        <v>0</v>
      </c>
      <c r="K374" s="2">
        <v>0</v>
      </c>
      <c r="L374" s="4">
        <v>1606.4</v>
      </c>
      <c r="M374" s="4">
        <v>5650.99</v>
      </c>
      <c r="N374" s="4">
        <v>10818</v>
      </c>
      <c r="O374" s="4">
        <v>39485.769999999997</v>
      </c>
      <c r="P374" s="4">
        <v>2611</v>
      </c>
      <c r="Q374" s="4">
        <v>9555.8700000000008</v>
      </c>
      <c r="R374" s="4">
        <v>1683</v>
      </c>
      <c r="S374" s="4">
        <v>6336.16</v>
      </c>
      <c r="T374" s="4">
        <v>6980</v>
      </c>
      <c r="U374" s="4">
        <v>25222.74</v>
      </c>
      <c r="V374" s="4">
        <v>5830</v>
      </c>
      <c r="W374" s="4">
        <v>21178.47</v>
      </c>
      <c r="X374" s="4">
        <v>4250</v>
      </c>
      <c r="Y374" s="4">
        <v>15376.7</v>
      </c>
      <c r="Z374" s="4">
        <v>35280.400000000001</v>
      </c>
      <c r="AA374" s="6">
        <v>128353.64</v>
      </c>
      <c r="AC374" s="17" t="s">
        <v>124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18</v>
      </c>
      <c r="AO374" s="2">
        <v>49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18</v>
      </c>
      <c r="BC374" s="10">
        <v>49</v>
      </c>
    </row>
    <row r="375" spans="1:55" ht="15.75" thickBot="1" x14ac:dyDescent="0.3">
      <c r="A375" s="17" t="s">
        <v>42</v>
      </c>
      <c r="B375" s="4">
        <v>210000</v>
      </c>
      <c r="C375" s="4">
        <v>173843.04</v>
      </c>
      <c r="D375" s="4">
        <v>469980</v>
      </c>
      <c r="E375" s="4">
        <v>790193.5</v>
      </c>
      <c r="F375" s="4">
        <v>264000</v>
      </c>
      <c r="G375" s="4">
        <v>506445.67</v>
      </c>
      <c r="H375" s="4">
        <v>1076000</v>
      </c>
      <c r="I375" s="4">
        <v>1704318</v>
      </c>
      <c r="J375" s="4">
        <v>296552.8</v>
      </c>
      <c r="K375" s="4">
        <v>585262.27</v>
      </c>
      <c r="L375" s="4">
        <v>605480</v>
      </c>
      <c r="M375" s="4">
        <v>1126593.47</v>
      </c>
      <c r="N375" s="4">
        <v>504000</v>
      </c>
      <c r="O375" s="4">
        <v>705498</v>
      </c>
      <c r="P375" s="4">
        <v>1045961.2</v>
      </c>
      <c r="Q375" s="4">
        <v>1348002.07</v>
      </c>
      <c r="R375" s="4">
        <v>657000</v>
      </c>
      <c r="S375" s="4">
        <v>917072</v>
      </c>
      <c r="T375" s="4">
        <v>507096</v>
      </c>
      <c r="U375" s="4">
        <v>614150.16</v>
      </c>
      <c r="V375" s="4">
        <v>577741.9</v>
      </c>
      <c r="W375" s="4">
        <v>963808.3</v>
      </c>
      <c r="X375" s="4">
        <v>210218.2</v>
      </c>
      <c r="Y375" s="4">
        <v>215770.9</v>
      </c>
      <c r="Z375" s="4">
        <v>6424030.0999999996</v>
      </c>
      <c r="AA375" s="6">
        <v>9650957.3800000008</v>
      </c>
      <c r="AC375" s="17" t="s">
        <v>402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4">
        <v>48000</v>
      </c>
      <c r="AK375" s="4">
        <v>61440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4">
        <v>48000</v>
      </c>
      <c r="BC375" s="6">
        <v>61440</v>
      </c>
    </row>
    <row r="376" spans="1:55" ht="15.75" thickBot="1" x14ac:dyDescent="0.3">
      <c r="A376" s="17" t="s">
        <v>72</v>
      </c>
      <c r="B376" s="4">
        <v>1400800</v>
      </c>
      <c r="C376" s="4">
        <v>1895330.26</v>
      </c>
      <c r="D376" s="4">
        <v>1512000</v>
      </c>
      <c r="E376" s="4">
        <v>1977737</v>
      </c>
      <c r="F376" s="4">
        <v>840020</v>
      </c>
      <c r="G376" s="4">
        <v>1096424.6000000001</v>
      </c>
      <c r="H376" s="4">
        <v>698000</v>
      </c>
      <c r="I376" s="4">
        <v>935870</v>
      </c>
      <c r="J376" s="4">
        <v>1625000</v>
      </c>
      <c r="K376" s="4">
        <v>2127055</v>
      </c>
      <c r="L376" s="4">
        <v>2335960</v>
      </c>
      <c r="M376" s="4">
        <v>2692299.2</v>
      </c>
      <c r="N376" s="4">
        <v>1542010</v>
      </c>
      <c r="O376" s="4">
        <v>1720652.48</v>
      </c>
      <c r="P376" s="4">
        <v>2138901.2999999998</v>
      </c>
      <c r="Q376" s="4">
        <v>2562178.71</v>
      </c>
      <c r="R376" s="4">
        <v>2114140</v>
      </c>
      <c r="S376" s="4">
        <v>2424632.2000000002</v>
      </c>
      <c r="T376" s="4">
        <v>1652160</v>
      </c>
      <c r="U376" s="4">
        <v>1931351.81</v>
      </c>
      <c r="V376" s="4">
        <v>2364960</v>
      </c>
      <c r="W376" s="4">
        <v>3000773.13</v>
      </c>
      <c r="X376" s="4">
        <v>1774000</v>
      </c>
      <c r="Y376" s="4">
        <v>2208835.98</v>
      </c>
      <c r="Z376" s="4">
        <v>19997951.300000001</v>
      </c>
      <c r="AA376" s="6">
        <v>24573140.370000001</v>
      </c>
      <c r="AC376" s="17" t="s">
        <v>46</v>
      </c>
      <c r="AD376" s="2">
        <v>90</v>
      </c>
      <c r="AE376" s="2">
        <v>254</v>
      </c>
      <c r="AF376" s="2">
        <v>10</v>
      </c>
      <c r="AG376" s="2">
        <v>27</v>
      </c>
      <c r="AH376" s="2">
        <v>56</v>
      </c>
      <c r="AI376" s="2">
        <v>338</v>
      </c>
      <c r="AJ376" s="2">
        <v>27</v>
      </c>
      <c r="AK376" s="2">
        <v>36</v>
      </c>
      <c r="AL376" s="2">
        <v>0</v>
      </c>
      <c r="AM376" s="2">
        <v>0</v>
      </c>
      <c r="AN376" s="2">
        <v>42</v>
      </c>
      <c r="AO376" s="2">
        <v>144</v>
      </c>
      <c r="AP376" s="2">
        <v>19</v>
      </c>
      <c r="AQ376" s="2">
        <v>39</v>
      </c>
      <c r="AR376" s="2">
        <v>0</v>
      </c>
      <c r="AS376" s="2">
        <v>0</v>
      </c>
      <c r="AT376" s="2">
        <v>5</v>
      </c>
      <c r="AU376" s="2">
        <v>10</v>
      </c>
      <c r="AV376" s="2">
        <v>0</v>
      </c>
      <c r="AW376" s="2">
        <v>0</v>
      </c>
      <c r="AX376" s="2">
        <v>0</v>
      </c>
      <c r="AY376" s="2">
        <v>0</v>
      </c>
      <c r="AZ376" s="2">
        <v>10</v>
      </c>
      <c r="BA376" s="2">
        <v>16</v>
      </c>
      <c r="BB376" s="2">
        <v>259</v>
      </c>
      <c r="BC376" s="10">
        <v>864</v>
      </c>
    </row>
    <row r="377" spans="1:55" ht="15.75" thickBot="1" x14ac:dyDescent="0.3">
      <c r="A377" s="17" t="s">
        <v>44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100</v>
      </c>
      <c r="K377" s="4">
        <v>1650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500</v>
      </c>
      <c r="U377" s="4">
        <v>1250</v>
      </c>
      <c r="V377" s="2">
        <v>500</v>
      </c>
      <c r="W377" s="4">
        <v>1250</v>
      </c>
      <c r="X377" s="2">
        <v>0</v>
      </c>
      <c r="Y377" s="2">
        <v>0</v>
      </c>
      <c r="Z377" s="4">
        <v>1100</v>
      </c>
      <c r="AA377" s="6">
        <v>4150</v>
      </c>
      <c r="AC377" s="17" t="s">
        <v>78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1</v>
      </c>
      <c r="AQ377" s="2">
        <v>62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1</v>
      </c>
      <c r="BC377" s="10">
        <v>62</v>
      </c>
    </row>
    <row r="378" spans="1:55" ht="15.75" thickBot="1" x14ac:dyDescent="0.3">
      <c r="A378" s="17" t="s">
        <v>73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160</v>
      </c>
      <c r="O378" s="4">
        <v>1120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160</v>
      </c>
      <c r="AA378" s="6">
        <v>1120</v>
      </c>
      <c r="AC378" s="17" t="s">
        <v>93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254</v>
      </c>
      <c r="AM378" s="4">
        <v>6165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98</v>
      </c>
      <c r="AU378" s="2">
        <v>170</v>
      </c>
      <c r="AV378" s="2">
        <v>306</v>
      </c>
      <c r="AW378" s="4">
        <v>6672</v>
      </c>
      <c r="AX378" s="2">
        <v>481</v>
      </c>
      <c r="AY378" s="4">
        <v>10875</v>
      </c>
      <c r="AZ378" s="2">
        <v>0</v>
      </c>
      <c r="BA378" s="2">
        <v>0</v>
      </c>
      <c r="BB378" s="4">
        <v>1139</v>
      </c>
      <c r="BC378" s="6">
        <v>23882</v>
      </c>
    </row>
    <row r="379" spans="1:55" ht="15.75" thickBot="1" x14ac:dyDescent="0.3">
      <c r="A379" s="17" t="s">
        <v>45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5</v>
      </c>
      <c r="M379" s="2">
        <v>6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5</v>
      </c>
      <c r="AA379" s="10">
        <v>6</v>
      </c>
      <c r="AC379" s="17" t="s">
        <v>240</v>
      </c>
      <c r="AD379" s="2">
        <v>1</v>
      </c>
      <c r="AE379" s="2">
        <v>2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1</v>
      </c>
      <c r="BA379" s="2">
        <v>2</v>
      </c>
      <c r="BB379" s="2">
        <v>2</v>
      </c>
      <c r="BC379" s="10">
        <v>4</v>
      </c>
    </row>
    <row r="380" spans="1:55" ht="15.75" thickBot="1" x14ac:dyDescent="0.3">
      <c r="A380" s="17" t="s">
        <v>92</v>
      </c>
      <c r="B380" s="4">
        <v>134400</v>
      </c>
      <c r="C380" s="4">
        <v>243133.99</v>
      </c>
      <c r="D380" s="4">
        <v>192000</v>
      </c>
      <c r="E380" s="4">
        <v>369961.06</v>
      </c>
      <c r="F380" s="4">
        <v>57600</v>
      </c>
      <c r="G380" s="4">
        <v>113118.76</v>
      </c>
      <c r="H380" s="2">
        <v>0</v>
      </c>
      <c r="I380" s="2">
        <v>0</v>
      </c>
      <c r="J380" s="4">
        <v>96000</v>
      </c>
      <c r="K380" s="4">
        <v>175180.51</v>
      </c>
      <c r="L380" s="4">
        <v>115200</v>
      </c>
      <c r="M380" s="4">
        <v>224366.8</v>
      </c>
      <c r="N380" s="4">
        <v>307140</v>
      </c>
      <c r="O380" s="4">
        <v>574186</v>
      </c>
      <c r="P380" s="4">
        <v>57600</v>
      </c>
      <c r="Q380" s="4">
        <v>112050.73</v>
      </c>
      <c r="R380" s="4">
        <v>192000</v>
      </c>
      <c r="S380" s="4">
        <v>285120</v>
      </c>
      <c r="T380" s="4">
        <v>172800</v>
      </c>
      <c r="U380" s="4">
        <v>325683.59999999998</v>
      </c>
      <c r="V380" s="4">
        <v>69600</v>
      </c>
      <c r="W380" s="4">
        <v>193760.68</v>
      </c>
      <c r="X380" s="4">
        <v>38400</v>
      </c>
      <c r="Y380" s="4">
        <v>81692.350000000006</v>
      </c>
      <c r="Z380" s="4">
        <v>1432740</v>
      </c>
      <c r="AA380" s="6">
        <v>2698254.48</v>
      </c>
      <c r="AC380" s="17" t="s">
        <v>49</v>
      </c>
      <c r="AD380" s="4">
        <v>58027</v>
      </c>
      <c r="AE380" s="4">
        <v>135078</v>
      </c>
      <c r="AF380" s="4">
        <v>145540</v>
      </c>
      <c r="AG380" s="4">
        <v>328241</v>
      </c>
      <c r="AH380" s="4">
        <v>201685</v>
      </c>
      <c r="AI380" s="4">
        <v>398443</v>
      </c>
      <c r="AJ380" s="4">
        <v>138346</v>
      </c>
      <c r="AK380" s="4">
        <v>304957</v>
      </c>
      <c r="AL380" s="4">
        <v>73053</v>
      </c>
      <c r="AM380" s="4">
        <v>144478</v>
      </c>
      <c r="AN380" s="4">
        <v>15702</v>
      </c>
      <c r="AO380" s="4">
        <v>25051</v>
      </c>
      <c r="AP380" s="2">
        <v>0</v>
      </c>
      <c r="AQ380" s="2">
        <v>0</v>
      </c>
      <c r="AR380" s="2">
        <v>0</v>
      </c>
      <c r="AS380" s="2">
        <v>0</v>
      </c>
      <c r="AT380" s="2">
        <v>12</v>
      </c>
      <c r="AU380" s="2">
        <v>72</v>
      </c>
      <c r="AV380" s="2">
        <v>872</v>
      </c>
      <c r="AW380" s="4">
        <v>1742</v>
      </c>
      <c r="AX380" s="4">
        <v>6180</v>
      </c>
      <c r="AY380" s="4">
        <v>14810</v>
      </c>
      <c r="AZ380" s="2">
        <v>64</v>
      </c>
      <c r="BA380" s="4">
        <v>2475</v>
      </c>
      <c r="BB380" s="4">
        <v>639481</v>
      </c>
      <c r="BC380" s="6">
        <v>1355347</v>
      </c>
    </row>
    <row r="381" spans="1:55" ht="15.75" thickBot="1" x14ac:dyDescent="0.3">
      <c r="A381" s="17" t="s">
        <v>46</v>
      </c>
      <c r="B381" s="4">
        <v>19900</v>
      </c>
      <c r="C381" s="4">
        <v>119902.7</v>
      </c>
      <c r="D381" s="4">
        <v>81000</v>
      </c>
      <c r="E381" s="4">
        <v>452700</v>
      </c>
      <c r="F381" s="4">
        <v>11400</v>
      </c>
      <c r="G381" s="4">
        <v>81258</v>
      </c>
      <c r="H381" s="4">
        <v>12672</v>
      </c>
      <c r="I381" s="4">
        <v>53577.3</v>
      </c>
      <c r="J381" s="4">
        <v>12694.35</v>
      </c>
      <c r="K381" s="4">
        <v>54343.49</v>
      </c>
      <c r="L381" s="4">
        <v>11074</v>
      </c>
      <c r="M381" s="4">
        <v>53036.4</v>
      </c>
      <c r="N381" s="4">
        <v>12007</v>
      </c>
      <c r="O381" s="4">
        <v>62401</v>
      </c>
      <c r="P381" s="2">
        <v>0</v>
      </c>
      <c r="Q381" s="2">
        <v>0</v>
      </c>
      <c r="R381" s="4">
        <v>19770</v>
      </c>
      <c r="S381" s="4">
        <v>113615.4</v>
      </c>
      <c r="T381" s="2">
        <v>3</v>
      </c>
      <c r="U381" s="2">
        <v>23</v>
      </c>
      <c r="V381" s="4">
        <v>28040</v>
      </c>
      <c r="W381" s="4">
        <v>164945.26999999999</v>
      </c>
      <c r="X381" s="4">
        <v>31570</v>
      </c>
      <c r="Y381" s="4">
        <v>211440.5</v>
      </c>
      <c r="Z381" s="4">
        <v>240130.35</v>
      </c>
      <c r="AA381" s="6">
        <v>1367243.06</v>
      </c>
      <c r="AC381" s="17" t="s">
        <v>50</v>
      </c>
      <c r="AD381" s="2">
        <v>83</v>
      </c>
      <c r="AE381" s="4">
        <v>1687</v>
      </c>
      <c r="AF381" s="2">
        <v>14</v>
      </c>
      <c r="AG381" s="2">
        <v>208</v>
      </c>
      <c r="AH381" s="2">
        <v>24</v>
      </c>
      <c r="AI381" s="2">
        <v>930</v>
      </c>
      <c r="AJ381" s="2">
        <v>0</v>
      </c>
      <c r="AK381" s="2">
        <v>0</v>
      </c>
      <c r="AL381" s="2">
        <v>1</v>
      </c>
      <c r="AM381" s="2">
        <v>7</v>
      </c>
      <c r="AN381" s="2">
        <v>8</v>
      </c>
      <c r="AO381" s="2">
        <v>78</v>
      </c>
      <c r="AP381" s="2">
        <v>2</v>
      </c>
      <c r="AQ381" s="2">
        <v>98</v>
      </c>
      <c r="AR381" s="2">
        <v>0</v>
      </c>
      <c r="AS381" s="2">
        <v>0</v>
      </c>
      <c r="AT381" s="2">
        <v>0</v>
      </c>
      <c r="AU381" s="2">
        <v>0</v>
      </c>
      <c r="AV381" s="2">
        <v>7</v>
      </c>
      <c r="AW381" s="2">
        <v>65</v>
      </c>
      <c r="AX381" s="2">
        <v>0</v>
      </c>
      <c r="AY381" s="2">
        <v>0</v>
      </c>
      <c r="AZ381" s="2">
        <v>10</v>
      </c>
      <c r="BA381" s="2">
        <v>271</v>
      </c>
      <c r="BB381" s="2">
        <v>149</v>
      </c>
      <c r="BC381" s="6">
        <v>3344</v>
      </c>
    </row>
    <row r="382" spans="1:55" ht="15.75" thickBot="1" x14ac:dyDescent="0.3">
      <c r="A382" s="17" t="s">
        <v>74</v>
      </c>
      <c r="B382" s="2">
        <v>0</v>
      </c>
      <c r="C382" s="2">
        <v>0</v>
      </c>
      <c r="D382" s="2">
        <v>0</v>
      </c>
      <c r="E382" s="2">
        <v>0</v>
      </c>
      <c r="F382" s="2">
        <v>1.1000000000000001</v>
      </c>
      <c r="G382" s="2">
        <v>10</v>
      </c>
      <c r="H382" s="4">
        <v>19200</v>
      </c>
      <c r="I382" s="4">
        <v>112032</v>
      </c>
      <c r="J382" s="2">
        <v>0</v>
      </c>
      <c r="K382" s="2">
        <v>0</v>
      </c>
      <c r="L382" s="2">
        <v>0</v>
      </c>
      <c r="M382" s="2">
        <v>0</v>
      </c>
      <c r="N382" s="4">
        <v>37200</v>
      </c>
      <c r="O382" s="4">
        <v>123576</v>
      </c>
      <c r="P382" s="4">
        <v>73200</v>
      </c>
      <c r="Q382" s="4">
        <v>236554</v>
      </c>
      <c r="R382" s="4">
        <v>12000</v>
      </c>
      <c r="S382" s="4">
        <v>23472</v>
      </c>
      <c r="T382" s="4">
        <v>57600</v>
      </c>
      <c r="U382" s="4">
        <v>143571.5</v>
      </c>
      <c r="V382" s="2">
        <v>0</v>
      </c>
      <c r="W382" s="2">
        <v>0</v>
      </c>
      <c r="X382" s="2">
        <v>0</v>
      </c>
      <c r="Y382" s="2">
        <v>0</v>
      </c>
      <c r="Z382" s="4">
        <v>199201.1</v>
      </c>
      <c r="AA382" s="6">
        <v>639215.5</v>
      </c>
      <c r="AC382" s="17" t="s">
        <v>51</v>
      </c>
      <c r="AD382" s="2">
        <v>0</v>
      </c>
      <c r="AE382" s="2">
        <v>0</v>
      </c>
      <c r="AF382" s="2">
        <v>0</v>
      </c>
      <c r="AG382" s="2">
        <v>0</v>
      </c>
      <c r="AH382" s="2">
        <v>1</v>
      </c>
      <c r="AI382" s="2">
        <v>11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2</v>
      </c>
      <c r="AU382" s="2">
        <v>102</v>
      </c>
      <c r="AV382" s="2">
        <v>0</v>
      </c>
      <c r="AW382" s="2">
        <v>0</v>
      </c>
      <c r="AX382" s="2">
        <v>1</v>
      </c>
      <c r="AY382" s="2">
        <v>25</v>
      </c>
      <c r="AZ382" s="2">
        <v>0</v>
      </c>
      <c r="BA382" s="2">
        <v>0</v>
      </c>
      <c r="BB382" s="2">
        <v>4</v>
      </c>
      <c r="BC382" s="10">
        <v>138</v>
      </c>
    </row>
    <row r="383" spans="1:55" ht="15.75" thickBot="1" x14ac:dyDescent="0.3">
      <c r="A383" s="17" t="s">
        <v>93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4">
        <v>19200</v>
      </c>
      <c r="W383" s="4">
        <v>32149.82</v>
      </c>
      <c r="X383" s="2">
        <v>0</v>
      </c>
      <c r="Y383" s="2">
        <v>0</v>
      </c>
      <c r="Z383" s="4">
        <v>19200</v>
      </c>
      <c r="AA383" s="6">
        <v>32149.82</v>
      </c>
      <c r="AC383" s="17" t="s">
        <v>52</v>
      </c>
      <c r="AD383" s="2">
        <v>7</v>
      </c>
      <c r="AE383" s="2">
        <v>44</v>
      </c>
      <c r="AF383" s="2">
        <v>1</v>
      </c>
      <c r="AG383" s="2">
        <v>1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1</v>
      </c>
      <c r="AS383" s="2">
        <v>2</v>
      </c>
      <c r="AT383" s="2">
        <v>0</v>
      </c>
      <c r="AU383" s="2">
        <v>0</v>
      </c>
      <c r="AV383" s="2">
        <v>21</v>
      </c>
      <c r="AW383" s="2">
        <v>117</v>
      </c>
      <c r="AX383" s="4">
        <v>31668</v>
      </c>
      <c r="AY383" s="4">
        <v>102183</v>
      </c>
      <c r="AZ383" s="2">
        <v>0</v>
      </c>
      <c r="BA383" s="2">
        <v>0</v>
      </c>
      <c r="BB383" s="4">
        <v>31698</v>
      </c>
      <c r="BC383" s="6">
        <v>102347</v>
      </c>
    </row>
    <row r="384" spans="1:55" ht="15.75" thickBot="1" x14ac:dyDescent="0.3">
      <c r="A384" s="17" t="s">
        <v>48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4">
        <v>18000</v>
      </c>
      <c r="I384" s="4">
        <v>51400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112</v>
      </c>
      <c r="S384" s="2">
        <v>224</v>
      </c>
      <c r="T384" s="4">
        <v>18000</v>
      </c>
      <c r="U384" s="4">
        <v>51700</v>
      </c>
      <c r="V384" s="2">
        <v>0</v>
      </c>
      <c r="W384" s="2">
        <v>0</v>
      </c>
      <c r="X384" s="2">
        <v>0</v>
      </c>
      <c r="Y384" s="2">
        <v>0</v>
      </c>
      <c r="Z384" s="4">
        <v>36112</v>
      </c>
      <c r="AA384" s="6">
        <v>103324</v>
      </c>
      <c r="AC384" s="17" t="s">
        <v>252</v>
      </c>
      <c r="AD384" s="2">
        <v>0</v>
      </c>
      <c r="AE384" s="2">
        <v>0</v>
      </c>
      <c r="AF384" s="2">
        <v>0</v>
      </c>
      <c r="AG384" s="2">
        <v>0</v>
      </c>
      <c r="AH384" s="4">
        <v>1858</v>
      </c>
      <c r="AI384" s="4">
        <v>18104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4">
        <v>1858</v>
      </c>
      <c r="BC384" s="6">
        <v>18104</v>
      </c>
    </row>
    <row r="385" spans="1:55" ht="15.75" thickBot="1" x14ac:dyDescent="0.3">
      <c r="A385" s="17" t="s">
        <v>49</v>
      </c>
      <c r="B385" s="2">
        <v>780</v>
      </c>
      <c r="C385" s="4">
        <v>5705.4</v>
      </c>
      <c r="D385" s="2">
        <v>0.52</v>
      </c>
      <c r="E385" s="2">
        <v>5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4">
        <v>37200</v>
      </c>
      <c r="M385" s="4">
        <v>161856</v>
      </c>
      <c r="N385" s="2">
        <v>0</v>
      </c>
      <c r="O385" s="2">
        <v>0</v>
      </c>
      <c r="P385" s="2">
        <v>0</v>
      </c>
      <c r="Q385" s="2">
        <v>0</v>
      </c>
      <c r="R385" s="2">
        <v>1.4</v>
      </c>
      <c r="S385" s="2">
        <v>1</v>
      </c>
      <c r="T385" s="4">
        <v>38400</v>
      </c>
      <c r="U385" s="4">
        <v>63030.8</v>
      </c>
      <c r="V385" s="2">
        <v>5</v>
      </c>
      <c r="W385" s="2">
        <v>1</v>
      </c>
      <c r="X385" s="2">
        <v>0</v>
      </c>
      <c r="Y385" s="2">
        <v>0</v>
      </c>
      <c r="Z385" s="4">
        <v>76386.92</v>
      </c>
      <c r="AA385" s="6">
        <v>230599.2</v>
      </c>
      <c r="AC385" s="17" t="s">
        <v>166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876</v>
      </c>
      <c r="AM385" s="2">
        <v>39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876</v>
      </c>
      <c r="BC385" s="10">
        <v>39</v>
      </c>
    </row>
    <row r="386" spans="1:55" ht="15.75" thickBot="1" x14ac:dyDescent="0.3">
      <c r="A386" s="17" t="s">
        <v>50</v>
      </c>
      <c r="B386" s="4">
        <v>40440</v>
      </c>
      <c r="C386" s="4">
        <v>85625.04</v>
      </c>
      <c r="D386" s="4">
        <v>76800</v>
      </c>
      <c r="E386" s="4">
        <v>158693</v>
      </c>
      <c r="F386" s="4">
        <v>18625</v>
      </c>
      <c r="G386" s="4">
        <v>59340</v>
      </c>
      <c r="H386" s="4">
        <v>57600</v>
      </c>
      <c r="I386" s="4">
        <v>110820</v>
      </c>
      <c r="J386" s="4">
        <v>62640</v>
      </c>
      <c r="K386" s="4">
        <v>136090.37</v>
      </c>
      <c r="L386" s="4">
        <v>40830</v>
      </c>
      <c r="M386" s="4">
        <v>101867</v>
      </c>
      <c r="N386" s="4">
        <v>184310</v>
      </c>
      <c r="O386" s="4">
        <v>427293.28</v>
      </c>
      <c r="P386" s="4">
        <v>97081</v>
      </c>
      <c r="Q386" s="4">
        <v>186798.47</v>
      </c>
      <c r="R386" s="4">
        <v>19200</v>
      </c>
      <c r="S386" s="4">
        <v>36316.400000000001</v>
      </c>
      <c r="T386" s="4">
        <v>232200</v>
      </c>
      <c r="U386" s="4">
        <v>436825.8</v>
      </c>
      <c r="V386" s="4">
        <v>220080</v>
      </c>
      <c r="W386" s="4">
        <v>456947.05</v>
      </c>
      <c r="X386" s="4">
        <v>228780</v>
      </c>
      <c r="Y386" s="4">
        <v>467433.7</v>
      </c>
      <c r="Z386" s="4">
        <v>1278586</v>
      </c>
      <c r="AA386" s="6">
        <v>2664050.11</v>
      </c>
      <c r="AC386" s="17" t="s">
        <v>80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4">
        <v>300124</v>
      </c>
      <c r="AK386" s="4">
        <v>743723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4">
        <v>25111</v>
      </c>
      <c r="AS386" s="4">
        <v>68312</v>
      </c>
      <c r="AT386" s="4">
        <v>300346</v>
      </c>
      <c r="AU386" s="4">
        <v>756578</v>
      </c>
      <c r="AV386" s="4">
        <v>43976</v>
      </c>
      <c r="AW386" s="4">
        <v>114338</v>
      </c>
      <c r="AX386" s="4">
        <v>225393</v>
      </c>
      <c r="AY386" s="4">
        <v>569794</v>
      </c>
      <c r="AZ386" s="2">
        <v>0</v>
      </c>
      <c r="BA386" s="2">
        <v>0</v>
      </c>
      <c r="BB386" s="4">
        <v>894950</v>
      </c>
      <c r="BC386" s="6">
        <v>2252745</v>
      </c>
    </row>
    <row r="387" spans="1:55" ht="15.75" thickBot="1" x14ac:dyDescent="0.3">
      <c r="A387" s="17" t="s">
        <v>51</v>
      </c>
      <c r="B387" s="4">
        <v>1400</v>
      </c>
      <c r="C387" s="4">
        <v>11900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850</v>
      </c>
      <c r="Q387" s="4">
        <v>11828</v>
      </c>
      <c r="R387" s="2">
        <v>0</v>
      </c>
      <c r="S387" s="2">
        <v>0</v>
      </c>
      <c r="T387" s="2">
        <v>240</v>
      </c>
      <c r="U387" s="4">
        <v>3039</v>
      </c>
      <c r="V387" s="2">
        <v>0</v>
      </c>
      <c r="W387" s="2">
        <v>0</v>
      </c>
      <c r="X387" s="2">
        <v>0</v>
      </c>
      <c r="Y387" s="2">
        <v>0</v>
      </c>
      <c r="Z387" s="4">
        <v>2490</v>
      </c>
      <c r="AA387" s="6">
        <v>26767</v>
      </c>
      <c r="AC387" s="17" t="s">
        <v>253</v>
      </c>
      <c r="AD387" s="4">
        <v>50153</v>
      </c>
      <c r="AE387" s="4">
        <v>115418</v>
      </c>
      <c r="AF387" s="4">
        <v>253500</v>
      </c>
      <c r="AG387" s="4">
        <v>589273</v>
      </c>
      <c r="AH387" s="4">
        <v>75866</v>
      </c>
      <c r="AI387" s="4">
        <v>168228</v>
      </c>
      <c r="AJ387" s="4">
        <v>177348</v>
      </c>
      <c r="AK387" s="4">
        <v>383543</v>
      </c>
      <c r="AL387" s="2">
        <v>0</v>
      </c>
      <c r="AM387" s="2">
        <v>0</v>
      </c>
      <c r="AN387" s="4">
        <v>101400</v>
      </c>
      <c r="AO387" s="4">
        <v>223676</v>
      </c>
      <c r="AP387" s="4">
        <v>75514</v>
      </c>
      <c r="AQ387" s="4">
        <v>162203</v>
      </c>
      <c r="AR387" s="4">
        <v>50147</v>
      </c>
      <c r="AS387" s="4">
        <v>114345</v>
      </c>
      <c r="AT387" s="2">
        <v>0</v>
      </c>
      <c r="AU387" s="2">
        <v>0</v>
      </c>
      <c r="AV387" s="2">
        <v>0</v>
      </c>
      <c r="AW387" s="2">
        <v>0</v>
      </c>
      <c r="AX387" s="4">
        <v>125744</v>
      </c>
      <c r="AY387" s="4">
        <v>310765</v>
      </c>
      <c r="AZ387" s="4">
        <v>306293</v>
      </c>
      <c r="BA387" s="4">
        <v>711907</v>
      </c>
      <c r="BB387" s="4">
        <v>1215965</v>
      </c>
      <c r="BC387" s="6">
        <v>2779358</v>
      </c>
    </row>
    <row r="388" spans="1:55" ht="15.75" thickBot="1" x14ac:dyDescent="0.3">
      <c r="A388" s="17" t="s">
        <v>134</v>
      </c>
      <c r="B388" s="2">
        <v>4</v>
      </c>
      <c r="C388" s="2">
        <v>40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4</v>
      </c>
      <c r="AA388" s="10">
        <v>40</v>
      </c>
      <c r="AC388" s="17" t="s">
        <v>136</v>
      </c>
      <c r="AD388" s="2">
        <v>0</v>
      </c>
      <c r="AE388" s="2">
        <v>0</v>
      </c>
      <c r="AF388" s="4">
        <v>318500</v>
      </c>
      <c r="AG388" s="4">
        <v>859769</v>
      </c>
      <c r="AH388" s="4">
        <v>432250</v>
      </c>
      <c r="AI388" s="4">
        <v>1116323</v>
      </c>
      <c r="AJ388" s="4">
        <v>887250</v>
      </c>
      <c r="AK388" s="4">
        <v>2227107</v>
      </c>
      <c r="AL388" s="4">
        <v>1139000</v>
      </c>
      <c r="AM388" s="4">
        <v>2799993</v>
      </c>
      <c r="AN388" s="4">
        <v>1532110</v>
      </c>
      <c r="AO388" s="4">
        <v>3958732</v>
      </c>
      <c r="AP388" s="4">
        <v>846072</v>
      </c>
      <c r="AQ388" s="4">
        <v>2204701</v>
      </c>
      <c r="AR388" s="4">
        <v>279651</v>
      </c>
      <c r="AS388" s="4">
        <v>704447</v>
      </c>
      <c r="AT388" s="4">
        <v>655932</v>
      </c>
      <c r="AU388" s="4">
        <v>1665068</v>
      </c>
      <c r="AV388" s="4">
        <v>95908</v>
      </c>
      <c r="AW388" s="4">
        <v>258594</v>
      </c>
      <c r="AX388" s="4">
        <v>48064</v>
      </c>
      <c r="AY388" s="4">
        <v>131825</v>
      </c>
      <c r="AZ388" s="4">
        <v>239958</v>
      </c>
      <c r="BA388" s="4">
        <v>665672</v>
      </c>
      <c r="BB388" s="4">
        <v>6474695</v>
      </c>
      <c r="BC388" s="6">
        <v>16592231</v>
      </c>
    </row>
    <row r="389" spans="1:55" ht="15.75" thickBot="1" x14ac:dyDescent="0.3">
      <c r="A389" s="17" t="s">
        <v>52</v>
      </c>
      <c r="B389" s="4">
        <v>3554940</v>
      </c>
      <c r="C389" s="4">
        <v>6157531.1799999997</v>
      </c>
      <c r="D389" s="4">
        <v>3718800</v>
      </c>
      <c r="E389" s="4">
        <v>6462024.3899999997</v>
      </c>
      <c r="F389" s="4">
        <v>2826600</v>
      </c>
      <c r="G389" s="4">
        <v>4884215.78</v>
      </c>
      <c r="H389" s="4">
        <v>1668850</v>
      </c>
      <c r="I389" s="4">
        <v>2757874.16</v>
      </c>
      <c r="J389" s="4">
        <v>1370100</v>
      </c>
      <c r="K389" s="4">
        <v>2243351.46</v>
      </c>
      <c r="L389" s="4">
        <v>1564800</v>
      </c>
      <c r="M389" s="4">
        <v>2558640.85</v>
      </c>
      <c r="N389" s="4">
        <v>2314440</v>
      </c>
      <c r="O389" s="4">
        <v>3789052.49</v>
      </c>
      <c r="P389" s="4">
        <v>2145060</v>
      </c>
      <c r="Q389" s="4">
        <v>3684765.44</v>
      </c>
      <c r="R389" s="4">
        <v>3464712</v>
      </c>
      <c r="S389" s="4">
        <v>5900377.2999999998</v>
      </c>
      <c r="T389" s="4">
        <v>4429800</v>
      </c>
      <c r="U389" s="4">
        <v>7400122.1100000003</v>
      </c>
      <c r="V389" s="4">
        <v>2581800</v>
      </c>
      <c r="W389" s="4">
        <v>4380878.6900000004</v>
      </c>
      <c r="X389" s="4">
        <v>2899811</v>
      </c>
      <c r="Y389" s="4">
        <v>4823332.83</v>
      </c>
      <c r="Z389" s="4">
        <v>32539713</v>
      </c>
      <c r="AA389" s="6">
        <v>55042166.68</v>
      </c>
      <c r="AC389" s="17" t="s">
        <v>167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4">
        <v>150836</v>
      </c>
      <c r="AK389" s="4">
        <v>329419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4">
        <v>150836</v>
      </c>
      <c r="BC389" s="6">
        <v>329419</v>
      </c>
    </row>
    <row r="390" spans="1:55" ht="15.75" thickBot="1" x14ac:dyDescent="0.3">
      <c r="A390" s="17" t="s">
        <v>135</v>
      </c>
      <c r="B390" s="4">
        <v>727200</v>
      </c>
      <c r="C390" s="4">
        <v>1214522.44</v>
      </c>
      <c r="D390" s="4">
        <v>921000</v>
      </c>
      <c r="E390" s="4">
        <v>1498840.36</v>
      </c>
      <c r="F390" s="4">
        <v>824700</v>
      </c>
      <c r="G390" s="4">
        <v>1362569.33</v>
      </c>
      <c r="H390" s="4">
        <v>823800</v>
      </c>
      <c r="I390" s="4">
        <v>1332090.3799999999</v>
      </c>
      <c r="J390" s="4">
        <v>229200</v>
      </c>
      <c r="K390" s="4">
        <v>371957.4</v>
      </c>
      <c r="L390" s="4">
        <v>460800</v>
      </c>
      <c r="M390" s="4">
        <v>727595.17</v>
      </c>
      <c r="N390" s="4">
        <v>979200</v>
      </c>
      <c r="O390" s="4">
        <v>1579693.81</v>
      </c>
      <c r="P390" s="4">
        <v>724200</v>
      </c>
      <c r="Q390" s="4">
        <v>1190336.23</v>
      </c>
      <c r="R390" s="4">
        <v>1314600</v>
      </c>
      <c r="S390" s="4">
        <v>2140584.98</v>
      </c>
      <c r="T390" s="4">
        <v>1115600</v>
      </c>
      <c r="U390" s="4">
        <v>1792429.78</v>
      </c>
      <c r="V390" s="4">
        <v>708201</v>
      </c>
      <c r="W390" s="4">
        <v>1044584.82</v>
      </c>
      <c r="X390" s="4">
        <v>775200</v>
      </c>
      <c r="Y390" s="4">
        <v>1293967.1100000001</v>
      </c>
      <c r="Z390" s="4">
        <v>9603701</v>
      </c>
      <c r="AA390" s="6">
        <v>15549171.810000001</v>
      </c>
      <c r="AC390" s="17" t="s">
        <v>94</v>
      </c>
      <c r="AD390" s="4">
        <v>40846</v>
      </c>
      <c r="AE390" s="4">
        <v>56163</v>
      </c>
      <c r="AF390" s="4">
        <v>300000</v>
      </c>
      <c r="AG390" s="4">
        <v>805938</v>
      </c>
      <c r="AH390" s="4">
        <v>240000</v>
      </c>
      <c r="AI390" s="4">
        <v>583956</v>
      </c>
      <c r="AJ390" s="4">
        <v>181090</v>
      </c>
      <c r="AK390" s="4">
        <v>338219</v>
      </c>
      <c r="AL390" s="4">
        <v>1645004</v>
      </c>
      <c r="AM390" s="4">
        <v>3989720</v>
      </c>
      <c r="AN390" s="4">
        <v>1290949</v>
      </c>
      <c r="AO390" s="4">
        <v>3202616</v>
      </c>
      <c r="AP390" s="4">
        <v>105000</v>
      </c>
      <c r="AQ390" s="4">
        <v>222390</v>
      </c>
      <c r="AR390" s="4">
        <v>724000</v>
      </c>
      <c r="AS390" s="4">
        <v>2070711</v>
      </c>
      <c r="AT390" s="4">
        <v>753000</v>
      </c>
      <c r="AU390" s="4">
        <v>2215175</v>
      </c>
      <c r="AV390" s="4">
        <v>771000</v>
      </c>
      <c r="AW390" s="4">
        <v>2016088</v>
      </c>
      <c r="AX390" s="4">
        <v>250000</v>
      </c>
      <c r="AY390" s="4">
        <v>652590</v>
      </c>
      <c r="AZ390" s="2">
        <v>0</v>
      </c>
      <c r="BA390" s="2">
        <v>0</v>
      </c>
      <c r="BB390" s="4">
        <v>6300889</v>
      </c>
      <c r="BC390" s="6">
        <v>16153566</v>
      </c>
    </row>
    <row r="391" spans="1:55" ht="15.75" thickBot="1" x14ac:dyDescent="0.3">
      <c r="A391" s="17" t="s">
        <v>188</v>
      </c>
      <c r="B391" s="4">
        <v>265800</v>
      </c>
      <c r="C391" s="4">
        <v>428089.2</v>
      </c>
      <c r="D391" s="4">
        <v>325200</v>
      </c>
      <c r="E391" s="4">
        <v>504501.31</v>
      </c>
      <c r="F391" s="4">
        <v>340200</v>
      </c>
      <c r="G391" s="4">
        <v>537514.19999999995</v>
      </c>
      <c r="H391" s="4">
        <v>171000</v>
      </c>
      <c r="I391" s="4">
        <v>243795.6</v>
      </c>
      <c r="J391" s="4">
        <v>55800</v>
      </c>
      <c r="K391" s="4">
        <v>91456.2</v>
      </c>
      <c r="L391" s="4">
        <v>609000</v>
      </c>
      <c r="M391" s="4">
        <v>835037.58</v>
      </c>
      <c r="N391" s="4">
        <v>133200</v>
      </c>
      <c r="O391" s="4">
        <v>212940</v>
      </c>
      <c r="P391" s="4">
        <v>265200</v>
      </c>
      <c r="Q391" s="4">
        <v>404216.4</v>
      </c>
      <c r="R391" s="4">
        <v>722400</v>
      </c>
      <c r="S391" s="4">
        <v>1160438.3999999999</v>
      </c>
      <c r="T391" s="4">
        <v>929400</v>
      </c>
      <c r="U391" s="4">
        <v>1467329.22</v>
      </c>
      <c r="V391" s="4">
        <v>1438800</v>
      </c>
      <c r="W391" s="4">
        <v>2126777.7599999998</v>
      </c>
      <c r="X391" s="4">
        <v>663600</v>
      </c>
      <c r="Y391" s="4">
        <v>1056425.3999999999</v>
      </c>
      <c r="Z391" s="4">
        <v>5919600</v>
      </c>
      <c r="AA391" s="6">
        <v>9068521.2699999996</v>
      </c>
      <c r="AC391" s="17" t="s">
        <v>276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4">
        <v>828431</v>
      </c>
      <c r="AU391" s="4">
        <v>2023378</v>
      </c>
      <c r="AV391" s="2">
        <v>0</v>
      </c>
      <c r="AW391" s="2">
        <v>0</v>
      </c>
      <c r="AX391" s="4">
        <v>100000</v>
      </c>
      <c r="AY391" s="4">
        <v>242779</v>
      </c>
      <c r="AZ391" s="4">
        <v>251800</v>
      </c>
      <c r="BA391" s="4">
        <v>616930</v>
      </c>
      <c r="BB391" s="4">
        <v>1180231</v>
      </c>
      <c r="BC391" s="6">
        <v>2883087</v>
      </c>
    </row>
    <row r="392" spans="1:55" ht="15.75" thickBot="1" x14ac:dyDescent="0.3">
      <c r="A392" s="17" t="s">
        <v>167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158.4</v>
      </c>
      <c r="S392" s="4">
        <v>1200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158.4</v>
      </c>
      <c r="AA392" s="6">
        <v>1200</v>
      </c>
      <c r="AC392" s="17" t="s">
        <v>254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4">
        <v>102169</v>
      </c>
      <c r="AK392" s="4">
        <v>223132</v>
      </c>
      <c r="AL392" s="2">
        <v>0</v>
      </c>
      <c r="AM392" s="2">
        <v>0</v>
      </c>
      <c r="AN392" s="4">
        <v>52358</v>
      </c>
      <c r="AO392" s="4">
        <v>127308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4">
        <v>51268</v>
      </c>
      <c r="BA392" s="4">
        <v>129783</v>
      </c>
      <c r="BB392" s="4">
        <v>205795</v>
      </c>
      <c r="BC392" s="6">
        <v>480223</v>
      </c>
    </row>
    <row r="393" spans="1:55" ht="15.75" thickBot="1" x14ac:dyDescent="0.3">
      <c r="A393" s="17" t="s">
        <v>54</v>
      </c>
      <c r="B393" s="4">
        <v>19200</v>
      </c>
      <c r="C393" s="4">
        <v>94560</v>
      </c>
      <c r="D393" s="2">
        <v>0</v>
      </c>
      <c r="E393" s="2">
        <v>0</v>
      </c>
      <c r="F393" s="4">
        <v>37200</v>
      </c>
      <c r="G393" s="4">
        <v>212040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4">
        <v>19200</v>
      </c>
      <c r="Q393" s="4">
        <v>102432</v>
      </c>
      <c r="R393" s="4">
        <v>38400</v>
      </c>
      <c r="S393" s="4">
        <v>178560</v>
      </c>
      <c r="T393" s="2">
        <v>0</v>
      </c>
      <c r="U393" s="2">
        <v>0</v>
      </c>
      <c r="V393" s="4">
        <v>38400</v>
      </c>
      <c r="W393" s="4">
        <v>178560</v>
      </c>
      <c r="X393" s="4">
        <v>38400</v>
      </c>
      <c r="Y393" s="4">
        <v>172800</v>
      </c>
      <c r="Z393" s="4">
        <v>190800</v>
      </c>
      <c r="AA393" s="6">
        <v>938952</v>
      </c>
      <c r="AC393" s="17" t="s">
        <v>277</v>
      </c>
      <c r="AD393" s="2">
        <v>0</v>
      </c>
      <c r="AE393" s="2">
        <v>0</v>
      </c>
      <c r="AF393" s="4">
        <v>100100</v>
      </c>
      <c r="AG393" s="4">
        <v>220741</v>
      </c>
      <c r="AH393" s="2">
        <v>0</v>
      </c>
      <c r="AI393" s="2">
        <v>0</v>
      </c>
      <c r="AJ393" s="2">
        <v>0</v>
      </c>
      <c r="AK393" s="2">
        <v>0</v>
      </c>
      <c r="AL393" s="4">
        <v>78000</v>
      </c>
      <c r="AM393" s="4">
        <v>168929</v>
      </c>
      <c r="AN393" s="2">
        <v>0</v>
      </c>
      <c r="AO393" s="2">
        <v>0</v>
      </c>
      <c r="AP393" s="2">
        <v>0</v>
      </c>
      <c r="AQ393" s="2">
        <v>0</v>
      </c>
      <c r="AR393" s="4">
        <v>25408</v>
      </c>
      <c r="AS393" s="4">
        <v>68299</v>
      </c>
      <c r="AT393" s="2">
        <v>0</v>
      </c>
      <c r="AU393" s="2">
        <v>0</v>
      </c>
      <c r="AV393" s="4">
        <v>25048</v>
      </c>
      <c r="AW393" s="4">
        <v>68299</v>
      </c>
      <c r="AX393" s="2">
        <v>0</v>
      </c>
      <c r="AY393" s="2">
        <v>0</v>
      </c>
      <c r="AZ393" s="2">
        <v>0</v>
      </c>
      <c r="BA393" s="2">
        <v>0</v>
      </c>
      <c r="BB393" s="4">
        <v>228556</v>
      </c>
      <c r="BC393" s="6">
        <v>526268</v>
      </c>
    </row>
    <row r="394" spans="1:55" ht="15.75" thickBot="1" x14ac:dyDescent="0.3">
      <c r="A394" s="17" t="s">
        <v>25</v>
      </c>
      <c r="B394" s="4">
        <v>153480</v>
      </c>
      <c r="C394" s="4">
        <v>617080.6</v>
      </c>
      <c r="D394" s="4">
        <v>150475</v>
      </c>
      <c r="E394" s="4">
        <v>599669.19999999995</v>
      </c>
      <c r="F394" s="4">
        <v>252200</v>
      </c>
      <c r="G394" s="4">
        <v>999040</v>
      </c>
      <c r="H394" s="4">
        <v>201400</v>
      </c>
      <c r="I394" s="4">
        <v>471115.15</v>
      </c>
      <c r="J394" s="4">
        <v>95521</v>
      </c>
      <c r="K394" s="4">
        <v>562462.81999999995</v>
      </c>
      <c r="L394" s="4">
        <v>115880</v>
      </c>
      <c r="M394" s="4">
        <v>252057.60000000001</v>
      </c>
      <c r="N394" s="4">
        <v>528802</v>
      </c>
      <c r="O394" s="4">
        <v>1273638.6000000001</v>
      </c>
      <c r="P394" s="4">
        <v>899334.9</v>
      </c>
      <c r="Q394" s="4">
        <v>1855264.91</v>
      </c>
      <c r="R394" s="4">
        <v>1465820.75</v>
      </c>
      <c r="S394" s="4">
        <v>2520222.35</v>
      </c>
      <c r="T394" s="4">
        <v>1164650</v>
      </c>
      <c r="U394" s="4">
        <v>2222642.2799999998</v>
      </c>
      <c r="V394" s="4">
        <v>692263</v>
      </c>
      <c r="W394" s="4">
        <v>1497702.89</v>
      </c>
      <c r="X394" s="4">
        <v>241300</v>
      </c>
      <c r="Y394" s="4">
        <v>960630.91</v>
      </c>
      <c r="Z394" s="4">
        <v>5961126.6500000004</v>
      </c>
      <c r="AA394" s="6">
        <v>13831527.310000001</v>
      </c>
      <c r="AC394" s="17" t="s">
        <v>229</v>
      </c>
      <c r="AD394" s="4">
        <v>2132256</v>
      </c>
      <c r="AE394" s="4">
        <v>5293794</v>
      </c>
      <c r="AF394" s="4">
        <v>1005837</v>
      </c>
      <c r="AG394" s="4">
        <v>2563559</v>
      </c>
      <c r="AH394" s="4">
        <v>3067864</v>
      </c>
      <c r="AI394" s="4">
        <v>6858701</v>
      </c>
      <c r="AJ394" s="4">
        <v>780456</v>
      </c>
      <c r="AK394" s="4">
        <v>1850918</v>
      </c>
      <c r="AL394" s="4">
        <v>1200573</v>
      </c>
      <c r="AM394" s="4">
        <v>2859003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4">
        <v>99868</v>
      </c>
      <c r="AU394" s="4">
        <v>241024</v>
      </c>
      <c r="AV394" s="4">
        <v>1726660</v>
      </c>
      <c r="AW394" s="4">
        <v>4236336</v>
      </c>
      <c r="AX394" s="4">
        <v>407698</v>
      </c>
      <c r="AY394" s="4">
        <v>1108503</v>
      </c>
      <c r="AZ394" s="4">
        <v>1173574</v>
      </c>
      <c r="BA394" s="4">
        <v>2871082</v>
      </c>
      <c r="BB394" s="4">
        <v>11594786</v>
      </c>
      <c r="BC394" s="6">
        <v>27882920</v>
      </c>
    </row>
    <row r="395" spans="1:55" ht="15.75" thickBot="1" x14ac:dyDescent="0.3">
      <c r="A395" s="17" t="s">
        <v>55</v>
      </c>
      <c r="B395" s="4">
        <v>64520</v>
      </c>
      <c r="C395" s="4">
        <v>271793.62</v>
      </c>
      <c r="D395" s="4">
        <v>76800</v>
      </c>
      <c r="E395" s="4">
        <v>395520</v>
      </c>
      <c r="F395" s="4">
        <v>26400</v>
      </c>
      <c r="G395" s="4">
        <v>142320</v>
      </c>
      <c r="H395" s="4">
        <v>57600</v>
      </c>
      <c r="I395" s="4">
        <v>307200</v>
      </c>
      <c r="J395" s="2">
        <v>0</v>
      </c>
      <c r="K395" s="2">
        <v>0</v>
      </c>
      <c r="L395" s="4">
        <v>19600</v>
      </c>
      <c r="M395" s="4">
        <v>97088.29</v>
      </c>
      <c r="N395" s="2">
        <v>0</v>
      </c>
      <c r="O395" s="2">
        <v>0</v>
      </c>
      <c r="P395" s="4">
        <v>8700</v>
      </c>
      <c r="Q395" s="4">
        <v>39150</v>
      </c>
      <c r="R395" s="4">
        <v>56680</v>
      </c>
      <c r="S395" s="4">
        <v>225395.54</v>
      </c>
      <c r="T395" s="2">
        <v>0</v>
      </c>
      <c r="U395" s="2">
        <v>0</v>
      </c>
      <c r="V395" s="4">
        <v>28450</v>
      </c>
      <c r="W395" s="4">
        <v>103643.26</v>
      </c>
      <c r="X395" s="2">
        <v>81.599999999999994</v>
      </c>
      <c r="Y395" s="2">
        <v>744</v>
      </c>
      <c r="Z395" s="4">
        <v>338831.6</v>
      </c>
      <c r="AA395" s="6">
        <v>1582854.71</v>
      </c>
      <c r="AC395" s="17" t="s">
        <v>81</v>
      </c>
      <c r="AD395" s="4">
        <v>978167</v>
      </c>
      <c r="AE395" s="4">
        <v>2361197</v>
      </c>
      <c r="AF395" s="4">
        <v>2875246</v>
      </c>
      <c r="AG395" s="4">
        <v>7388815</v>
      </c>
      <c r="AH395" s="4">
        <v>2999516</v>
      </c>
      <c r="AI395" s="4">
        <v>7967000</v>
      </c>
      <c r="AJ395" s="4">
        <v>4352260</v>
      </c>
      <c r="AK395" s="4">
        <v>11721390</v>
      </c>
      <c r="AL395" s="4">
        <v>1550000</v>
      </c>
      <c r="AM395" s="4">
        <v>4122148</v>
      </c>
      <c r="AN395" s="4">
        <v>1104335</v>
      </c>
      <c r="AO395" s="4">
        <v>3003649</v>
      </c>
      <c r="AP395" s="4">
        <v>423005</v>
      </c>
      <c r="AQ395" s="4">
        <v>1075217</v>
      </c>
      <c r="AR395" s="4">
        <v>1884574</v>
      </c>
      <c r="AS395" s="4">
        <v>4620577</v>
      </c>
      <c r="AT395" s="2">
        <v>0</v>
      </c>
      <c r="AU395" s="2">
        <v>0</v>
      </c>
      <c r="AV395" s="4">
        <v>578462</v>
      </c>
      <c r="AW395" s="4">
        <v>1360986</v>
      </c>
      <c r="AX395" s="4">
        <v>450789</v>
      </c>
      <c r="AY395" s="4">
        <v>1099558</v>
      </c>
      <c r="AZ395" s="4">
        <v>806965</v>
      </c>
      <c r="BA395" s="4">
        <v>2078494</v>
      </c>
      <c r="BB395" s="4">
        <v>18003319</v>
      </c>
      <c r="BC395" s="6">
        <v>46799031</v>
      </c>
    </row>
    <row r="396" spans="1:55" ht="15.75" thickBot="1" x14ac:dyDescent="0.3">
      <c r="A396" s="17" t="s">
        <v>301</v>
      </c>
      <c r="B396" s="2">
        <v>0</v>
      </c>
      <c r="C396" s="2">
        <v>0</v>
      </c>
      <c r="D396" s="4">
        <v>2706.8</v>
      </c>
      <c r="E396" s="4">
        <v>33893.199999999997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4">
        <v>2706.8</v>
      </c>
      <c r="AA396" s="6">
        <v>33893.199999999997</v>
      </c>
      <c r="AC396" s="17" t="s">
        <v>230</v>
      </c>
      <c r="AD396" s="4">
        <v>5771403</v>
      </c>
      <c r="AE396" s="4">
        <v>13958592</v>
      </c>
      <c r="AF396" s="4">
        <v>1201308</v>
      </c>
      <c r="AG396" s="4">
        <v>3195342</v>
      </c>
      <c r="AH396" s="4">
        <v>3826503</v>
      </c>
      <c r="AI396" s="4">
        <v>9880093</v>
      </c>
      <c r="AJ396" s="4">
        <v>9180881</v>
      </c>
      <c r="AK396" s="4">
        <v>23406983</v>
      </c>
      <c r="AL396" s="4">
        <v>6468610</v>
      </c>
      <c r="AM396" s="4">
        <v>16331057</v>
      </c>
      <c r="AN396" s="4">
        <v>6676833</v>
      </c>
      <c r="AO396" s="4">
        <v>17103977</v>
      </c>
      <c r="AP396" s="4">
        <v>2140202</v>
      </c>
      <c r="AQ396" s="4">
        <v>5255394</v>
      </c>
      <c r="AR396" s="4">
        <v>4866945</v>
      </c>
      <c r="AS396" s="4">
        <v>12343909</v>
      </c>
      <c r="AT396" s="4">
        <v>4840462</v>
      </c>
      <c r="AU396" s="4">
        <v>11626645</v>
      </c>
      <c r="AV396" s="4">
        <v>2453915</v>
      </c>
      <c r="AW396" s="4">
        <v>5940889</v>
      </c>
      <c r="AX396" s="4">
        <v>1850019</v>
      </c>
      <c r="AY396" s="4">
        <v>4391476</v>
      </c>
      <c r="AZ396" s="4">
        <v>1072579</v>
      </c>
      <c r="BA396" s="4">
        <v>2485865</v>
      </c>
      <c r="BB396" s="4">
        <v>50349660</v>
      </c>
      <c r="BC396" s="6">
        <v>125920222</v>
      </c>
    </row>
    <row r="397" spans="1:55" ht="15.75" thickBot="1" x14ac:dyDescent="0.3">
      <c r="A397" s="17" t="s">
        <v>26</v>
      </c>
      <c r="B397" s="4">
        <v>32215.200000000001</v>
      </c>
      <c r="C397" s="4">
        <v>115856.99</v>
      </c>
      <c r="D397" s="4">
        <v>51916.7</v>
      </c>
      <c r="E397" s="4">
        <v>157027.19</v>
      </c>
      <c r="F397" s="4">
        <v>28176</v>
      </c>
      <c r="G397" s="4">
        <v>84149.2</v>
      </c>
      <c r="H397" s="4">
        <v>125289</v>
      </c>
      <c r="I397" s="4">
        <v>352394.87</v>
      </c>
      <c r="J397" s="2">
        <v>0</v>
      </c>
      <c r="K397" s="2">
        <v>0</v>
      </c>
      <c r="L397" s="4">
        <v>104291.2</v>
      </c>
      <c r="M397" s="4">
        <v>293182.8</v>
      </c>
      <c r="N397" s="4">
        <v>100528.2</v>
      </c>
      <c r="O397" s="4">
        <v>274786.71000000002</v>
      </c>
      <c r="P397" s="4">
        <v>123422.2</v>
      </c>
      <c r="Q397" s="4">
        <v>334015.34000000003</v>
      </c>
      <c r="R397" s="4">
        <v>102977.8</v>
      </c>
      <c r="S397" s="4">
        <v>272086.34000000003</v>
      </c>
      <c r="T397" s="4">
        <v>64438.8</v>
      </c>
      <c r="U397" s="4">
        <v>175480.12</v>
      </c>
      <c r="V397" s="4">
        <v>29437</v>
      </c>
      <c r="W397" s="4">
        <v>80684.59</v>
      </c>
      <c r="X397" s="4">
        <v>10825.96</v>
      </c>
      <c r="Y397" s="4">
        <v>25061.84</v>
      </c>
      <c r="Z397" s="4">
        <v>773518.06</v>
      </c>
      <c r="AA397" s="6">
        <v>2164725.9900000002</v>
      </c>
      <c r="AC397" s="17" t="s">
        <v>232</v>
      </c>
      <c r="AD397" s="4">
        <v>182000</v>
      </c>
      <c r="AE397" s="4">
        <v>495230</v>
      </c>
      <c r="AF397" s="2">
        <v>0</v>
      </c>
      <c r="AG397" s="2">
        <v>0</v>
      </c>
      <c r="AH397" s="4">
        <v>188649</v>
      </c>
      <c r="AI397" s="4">
        <v>509658</v>
      </c>
      <c r="AJ397" s="2">
        <v>0</v>
      </c>
      <c r="AK397" s="2">
        <v>0</v>
      </c>
      <c r="AL397" s="4">
        <v>235790</v>
      </c>
      <c r="AM397" s="4">
        <v>577068</v>
      </c>
      <c r="AN397" s="2">
        <v>0</v>
      </c>
      <c r="AO397" s="2">
        <v>0</v>
      </c>
      <c r="AP397" s="2">
        <v>0</v>
      </c>
      <c r="AQ397" s="2">
        <v>0</v>
      </c>
      <c r="AR397" s="4">
        <v>166522</v>
      </c>
      <c r="AS397" s="4">
        <v>401104</v>
      </c>
      <c r="AT397" s="4">
        <v>684875</v>
      </c>
      <c r="AU397" s="4">
        <v>1617923</v>
      </c>
      <c r="AV397" s="2">
        <v>0</v>
      </c>
      <c r="AW397" s="2">
        <v>0</v>
      </c>
      <c r="AX397" s="4">
        <v>23672</v>
      </c>
      <c r="AY397" s="4">
        <v>61547</v>
      </c>
      <c r="AZ397" s="4">
        <v>189376</v>
      </c>
      <c r="BA397" s="4">
        <v>492378</v>
      </c>
      <c r="BB397" s="4">
        <v>1670884</v>
      </c>
      <c r="BC397" s="6">
        <v>4154908</v>
      </c>
    </row>
    <row r="398" spans="1:55" ht="15.75" thickBot="1" x14ac:dyDescent="0.3">
      <c r="A398" s="17" t="s">
        <v>27</v>
      </c>
      <c r="B398" s="4">
        <v>5923930.8300000001</v>
      </c>
      <c r="C398" s="4">
        <v>24088574.640000001</v>
      </c>
      <c r="D398" s="4">
        <v>3609170</v>
      </c>
      <c r="E398" s="4">
        <v>16267280.880000001</v>
      </c>
      <c r="F398" s="4">
        <v>5276483</v>
      </c>
      <c r="G398" s="4">
        <v>22550877.359999999</v>
      </c>
      <c r="H398" s="4">
        <v>5958070</v>
      </c>
      <c r="I398" s="4">
        <v>20888023.199999999</v>
      </c>
      <c r="J398" s="4">
        <v>2098060</v>
      </c>
      <c r="K398" s="4">
        <v>10001125.449999999</v>
      </c>
      <c r="L398" s="4">
        <v>4302488</v>
      </c>
      <c r="M398" s="4">
        <v>14202565.199999999</v>
      </c>
      <c r="N398" s="4">
        <v>3848215.35</v>
      </c>
      <c r="O398" s="4">
        <v>15661439.220000001</v>
      </c>
      <c r="P398" s="4">
        <v>4978841.99</v>
      </c>
      <c r="Q398" s="4">
        <v>18645805.300000001</v>
      </c>
      <c r="R398" s="4">
        <v>4948349</v>
      </c>
      <c r="S398" s="4">
        <v>17104115.43</v>
      </c>
      <c r="T398" s="4">
        <v>3888839.2</v>
      </c>
      <c r="U398" s="4">
        <v>11889170.32</v>
      </c>
      <c r="V398" s="4">
        <v>3832436.75</v>
      </c>
      <c r="W398" s="4">
        <v>12101167.18</v>
      </c>
      <c r="X398" s="4">
        <v>5822710.0199999996</v>
      </c>
      <c r="Y398" s="4">
        <v>19052098.32</v>
      </c>
      <c r="Z398" s="4">
        <v>54487594.140000001</v>
      </c>
      <c r="AA398" s="6">
        <v>202452242.5</v>
      </c>
      <c r="AC398" s="17" t="s">
        <v>313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3</v>
      </c>
      <c r="AM398" s="2">
        <v>91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3</v>
      </c>
      <c r="BC398" s="10">
        <v>91</v>
      </c>
    </row>
    <row r="399" spans="1:55" ht="15.75" thickBot="1" x14ac:dyDescent="0.3">
      <c r="A399" s="17" t="s">
        <v>63</v>
      </c>
      <c r="B399" s="4">
        <v>259625</v>
      </c>
      <c r="C399" s="4">
        <v>1386560</v>
      </c>
      <c r="D399" s="4">
        <v>381200.5</v>
      </c>
      <c r="E399" s="4">
        <v>1949003.26</v>
      </c>
      <c r="F399" s="4">
        <v>288400</v>
      </c>
      <c r="G399" s="4">
        <v>1548813.01</v>
      </c>
      <c r="H399" s="4">
        <v>364800</v>
      </c>
      <c r="I399" s="4">
        <v>1990211.48</v>
      </c>
      <c r="J399" s="4">
        <v>481600</v>
      </c>
      <c r="K399" s="4">
        <v>2441743.92</v>
      </c>
      <c r="L399" s="4">
        <v>501050</v>
      </c>
      <c r="M399" s="4">
        <v>2508012.37</v>
      </c>
      <c r="N399" s="4">
        <v>345200</v>
      </c>
      <c r="O399" s="4">
        <v>1679587.63</v>
      </c>
      <c r="P399" s="4">
        <v>249200</v>
      </c>
      <c r="Q399" s="4">
        <v>1223466.46</v>
      </c>
      <c r="R399" s="4">
        <v>58400</v>
      </c>
      <c r="S399" s="4">
        <v>289796</v>
      </c>
      <c r="T399" s="4">
        <v>213600</v>
      </c>
      <c r="U399" s="4">
        <v>1006938.44</v>
      </c>
      <c r="V399" s="4">
        <v>502770</v>
      </c>
      <c r="W399" s="4">
        <v>2203209.59</v>
      </c>
      <c r="X399" s="4">
        <v>271575</v>
      </c>
      <c r="Y399" s="4">
        <v>1266008.46</v>
      </c>
      <c r="Z399" s="4">
        <v>3917420.5</v>
      </c>
      <c r="AA399" s="6">
        <v>19493350.620000001</v>
      </c>
      <c r="AC399" s="17" t="s">
        <v>54</v>
      </c>
      <c r="AD399" s="2">
        <v>0</v>
      </c>
      <c r="AE399" s="2">
        <v>0</v>
      </c>
      <c r="AF399" s="2">
        <v>0</v>
      </c>
      <c r="AG399" s="2">
        <v>0</v>
      </c>
      <c r="AH399" s="2">
        <v>5</v>
      </c>
      <c r="AI399" s="2">
        <v>39</v>
      </c>
      <c r="AJ399" s="2">
        <v>0</v>
      </c>
      <c r="AK399" s="2">
        <v>0</v>
      </c>
      <c r="AL399" s="2">
        <v>0</v>
      </c>
      <c r="AM399" s="2">
        <v>0</v>
      </c>
      <c r="AN399" s="2">
        <v>8</v>
      </c>
      <c r="AO399" s="2">
        <v>12</v>
      </c>
      <c r="AP399" s="2">
        <v>11</v>
      </c>
      <c r="AQ399" s="2">
        <v>3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24</v>
      </c>
      <c r="BC399" s="10">
        <v>54</v>
      </c>
    </row>
    <row r="400" spans="1:55" ht="15.75" thickBot="1" x14ac:dyDescent="0.3">
      <c r="A400" s="17" t="s">
        <v>174</v>
      </c>
      <c r="B400" s="2">
        <v>0</v>
      </c>
      <c r="C400" s="2">
        <v>0</v>
      </c>
      <c r="D400" s="2">
        <v>0</v>
      </c>
      <c r="E400" s="2">
        <v>0</v>
      </c>
      <c r="F400" s="4">
        <v>72000</v>
      </c>
      <c r="G400" s="4">
        <v>327006</v>
      </c>
      <c r="H400" s="2">
        <v>0</v>
      </c>
      <c r="I400" s="2">
        <v>0</v>
      </c>
      <c r="J400" s="4">
        <v>18000</v>
      </c>
      <c r="K400" s="4">
        <v>90900</v>
      </c>
      <c r="L400" s="4">
        <v>18000</v>
      </c>
      <c r="M400" s="4">
        <v>86400</v>
      </c>
      <c r="N400" s="2">
        <v>0</v>
      </c>
      <c r="O400" s="2">
        <v>0</v>
      </c>
      <c r="P400" s="2">
        <v>0</v>
      </c>
      <c r="Q400" s="2">
        <v>0</v>
      </c>
      <c r="R400" s="4">
        <v>18000</v>
      </c>
      <c r="S400" s="4">
        <v>84600</v>
      </c>
      <c r="T400" s="2">
        <v>0</v>
      </c>
      <c r="U400" s="2">
        <v>0</v>
      </c>
      <c r="V400" s="4">
        <v>18000</v>
      </c>
      <c r="W400" s="4">
        <v>72000</v>
      </c>
      <c r="X400" s="4">
        <v>18000</v>
      </c>
      <c r="Y400" s="4">
        <v>63000</v>
      </c>
      <c r="Z400" s="4">
        <v>162000</v>
      </c>
      <c r="AA400" s="6">
        <v>723906</v>
      </c>
      <c r="AC400" s="17" t="s">
        <v>25</v>
      </c>
      <c r="AD400" s="4">
        <v>58193</v>
      </c>
      <c r="AE400" s="4">
        <v>323511</v>
      </c>
      <c r="AF400" s="4">
        <v>73712</v>
      </c>
      <c r="AG400" s="4">
        <v>410951</v>
      </c>
      <c r="AH400" s="4">
        <v>148241</v>
      </c>
      <c r="AI400" s="4">
        <v>744308</v>
      </c>
      <c r="AJ400" s="4">
        <v>61371</v>
      </c>
      <c r="AK400" s="4">
        <v>294412</v>
      </c>
      <c r="AL400" s="4">
        <v>52250</v>
      </c>
      <c r="AM400" s="4">
        <v>266489</v>
      </c>
      <c r="AN400" s="4">
        <v>103819</v>
      </c>
      <c r="AO400" s="4">
        <v>556322</v>
      </c>
      <c r="AP400" s="4">
        <v>111545</v>
      </c>
      <c r="AQ400" s="4">
        <v>617894</v>
      </c>
      <c r="AR400" s="4">
        <v>35284</v>
      </c>
      <c r="AS400" s="4">
        <v>193017</v>
      </c>
      <c r="AT400" s="4">
        <v>119833</v>
      </c>
      <c r="AU400" s="4">
        <v>644786</v>
      </c>
      <c r="AV400" s="4">
        <v>181378</v>
      </c>
      <c r="AW400" s="4">
        <v>690783</v>
      </c>
      <c r="AX400" s="4">
        <v>158204</v>
      </c>
      <c r="AY400" s="4">
        <v>625091</v>
      </c>
      <c r="AZ400" s="4">
        <v>60336</v>
      </c>
      <c r="BA400" s="4">
        <v>255371</v>
      </c>
      <c r="BB400" s="4">
        <v>1164166</v>
      </c>
      <c r="BC400" s="6">
        <v>5622935</v>
      </c>
    </row>
    <row r="401" spans="1:55" ht="15.75" thickBot="1" x14ac:dyDescent="0.3">
      <c r="A401" s="17" t="s">
        <v>260</v>
      </c>
      <c r="B401" s="2">
        <v>0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4">
        <v>720000</v>
      </c>
      <c r="W401" s="4">
        <v>1008000</v>
      </c>
      <c r="X401" s="2">
        <v>0</v>
      </c>
      <c r="Y401" s="2">
        <v>0</v>
      </c>
      <c r="Z401" s="4">
        <v>720000</v>
      </c>
      <c r="AA401" s="6">
        <v>1008000</v>
      </c>
      <c r="AC401" s="17" t="s">
        <v>55</v>
      </c>
      <c r="AD401" s="4">
        <v>6620</v>
      </c>
      <c r="AE401" s="4">
        <v>92152</v>
      </c>
      <c r="AF401" s="4">
        <v>3504</v>
      </c>
      <c r="AG401" s="4">
        <v>47326</v>
      </c>
      <c r="AH401" s="2">
        <v>34</v>
      </c>
      <c r="AI401" s="2">
        <v>283</v>
      </c>
      <c r="AJ401" s="4">
        <v>2575</v>
      </c>
      <c r="AK401" s="4">
        <v>31946</v>
      </c>
      <c r="AL401" s="2">
        <v>0</v>
      </c>
      <c r="AM401" s="2">
        <v>0</v>
      </c>
      <c r="AN401" s="2">
        <v>3</v>
      </c>
      <c r="AO401" s="2">
        <v>134</v>
      </c>
      <c r="AP401" s="2">
        <v>3</v>
      </c>
      <c r="AQ401" s="2">
        <v>131</v>
      </c>
      <c r="AR401" s="2">
        <v>6</v>
      </c>
      <c r="AS401" s="2">
        <v>53</v>
      </c>
      <c r="AT401" s="4">
        <v>2243</v>
      </c>
      <c r="AU401" s="4">
        <v>29820</v>
      </c>
      <c r="AV401" s="2">
        <v>45</v>
      </c>
      <c r="AW401" s="2">
        <v>283</v>
      </c>
      <c r="AX401" s="2">
        <v>1</v>
      </c>
      <c r="AY401" s="2">
        <v>31</v>
      </c>
      <c r="AZ401" s="4">
        <v>3689</v>
      </c>
      <c r="BA401" s="4">
        <v>52647</v>
      </c>
      <c r="BB401" s="4">
        <v>18723</v>
      </c>
      <c r="BC401" s="6">
        <v>254806</v>
      </c>
    </row>
    <row r="402" spans="1:55" ht="15.75" thickBot="1" x14ac:dyDescent="0.3">
      <c r="A402" s="17" t="s">
        <v>263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2.2999999999999998</v>
      </c>
      <c r="Y402" s="2">
        <v>160.4</v>
      </c>
      <c r="Z402" s="2">
        <v>2.2999999999999998</v>
      </c>
      <c r="AA402" s="10">
        <v>160.4</v>
      </c>
      <c r="AC402" s="17" t="s">
        <v>27</v>
      </c>
      <c r="AD402" s="4">
        <v>11040</v>
      </c>
      <c r="AE402" s="4">
        <v>67620</v>
      </c>
      <c r="AF402" s="4">
        <v>27388</v>
      </c>
      <c r="AG402" s="4">
        <v>176015</v>
      </c>
      <c r="AH402" s="4">
        <v>11499</v>
      </c>
      <c r="AI402" s="4">
        <v>97666</v>
      </c>
      <c r="AJ402" s="4">
        <v>2736</v>
      </c>
      <c r="AK402" s="4">
        <v>43288</v>
      </c>
      <c r="AL402" s="4">
        <v>5828</v>
      </c>
      <c r="AM402" s="4">
        <v>51845</v>
      </c>
      <c r="AN402" s="4">
        <v>1943</v>
      </c>
      <c r="AO402" s="4">
        <v>33093</v>
      </c>
      <c r="AP402" s="4">
        <v>2008</v>
      </c>
      <c r="AQ402" s="4">
        <v>28339</v>
      </c>
      <c r="AR402" s="4">
        <v>5488</v>
      </c>
      <c r="AS402" s="4">
        <v>25479</v>
      </c>
      <c r="AT402" s="4">
        <v>3992</v>
      </c>
      <c r="AU402" s="4">
        <v>42730</v>
      </c>
      <c r="AV402" s="4">
        <v>7027</v>
      </c>
      <c r="AW402" s="4">
        <v>71426</v>
      </c>
      <c r="AX402" s="4">
        <v>8474</v>
      </c>
      <c r="AY402" s="4">
        <v>67724</v>
      </c>
      <c r="AZ402" s="4">
        <v>13022</v>
      </c>
      <c r="BA402" s="4">
        <v>73033</v>
      </c>
      <c r="BB402" s="4">
        <v>100445</v>
      </c>
      <c r="BC402" s="6">
        <v>778258</v>
      </c>
    </row>
    <row r="403" spans="1:55" ht="15.75" thickBot="1" x14ac:dyDescent="0.3">
      <c r="A403" s="17" t="s">
        <v>65</v>
      </c>
      <c r="B403" s="4">
        <v>2423020</v>
      </c>
      <c r="C403" s="4">
        <v>4889990.92</v>
      </c>
      <c r="D403" s="4">
        <v>1403750</v>
      </c>
      <c r="E403" s="4">
        <v>2990634</v>
      </c>
      <c r="F403" s="4">
        <v>1322000</v>
      </c>
      <c r="G403" s="4">
        <v>3029633.54</v>
      </c>
      <c r="H403" s="4">
        <v>174400</v>
      </c>
      <c r="I403" s="4">
        <v>978680</v>
      </c>
      <c r="J403" s="4">
        <v>347401</v>
      </c>
      <c r="K403" s="4">
        <v>1333090.6000000001</v>
      </c>
      <c r="L403" s="4">
        <v>1504650</v>
      </c>
      <c r="M403" s="4">
        <v>2616504.91</v>
      </c>
      <c r="N403" s="4">
        <v>2677350</v>
      </c>
      <c r="O403" s="4">
        <v>4254833.93</v>
      </c>
      <c r="P403" s="4">
        <v>1419580</v>
      </c>
      <c r="Q403" s="4">
        <v>2524077.58</v>
      </c>
      <c r="R403" s="4">
        <v>2445200</v>
      </c>
      <c r="S403" s="4">
        <v>4365134.6900000004</v>
      </c>
      <c r="T403" s="4">
        <v>3367452</v>
      </c>
      <c r="U403" s="4">
        <v>5557086.4800000004</v>
      </c>
      <c r="V403" s="4">
        <v>1384903.1</v>
      </c>
      <c r="W403" s="4">
        <v>2342891.9</v>
      </c>
      <c r="X403" s="4">
        <v>2879792.68</v>
      </c>
      <c r="Y403" s="4">
        <v>4897610.53</v>
      </c>
      <c r="Z403" s="4">
        <v>21349498.780000001</v>
      </c>
      <c r="AA403" s="6">
        <v>39780169.079999998</v>
      </c>
      <c r="AC403" s="17" t="s">
        <v>63</v>
      </c>
      <c r="AD403" s="2">
        <v>831</v>
      </c>
      <c r="AE403" s="4">
        <v>6072</v>
      </c>
      <c r="AF403" s="2">
        <v>1</v>
      </c>
      <c r="AG403" s="2">
        <v>127</v>
      </c>
      <c r="AH403" s="2">
        <v>26</v>
      </c>
      <c r="AI403" s="2">
        <v>770</v>
      </c>
      <c r="AJ403" s="2">
        <v>57</v>
      </c>
      <c r="AK403" s="4">
        <v>1011</v>
      </c>
      <c r="AL403" s="2">
        <v>0</v>
      </c>
      <c r="AM403" s="2">
        <v>0</v>
      </c>
      <c r="AN403" s="2">
        <v>5</v>
      </c>
      <c r="AO403" s="2">
        <v>76</v>
      </c>
      <c r="AP403" s="2">
        <v>2</v>
      </c>
      <c r="AQ403" s="2">
        <v>23</v>
      </c>
      <c r="AR403" s="2">
        <v>0</v>
      </c>
      <c r="AS403" s="2">
        <v>0</v>
      </c>
      <c r="AT403" s="2">
        <v>0</v>
      </c>
      <c r="AU403" s="2">
        <v>0</v>
      </c>
      <c r="AV403" s="2">
        <v>1</v>
      </c>
      <c r="AW403" s="2">
        <v>4</v>
      </c>
      <c r="AX403" s="2">
        <v>6</v>
      </c>
      <c r="AY403" s="2">
        <v>72</v>
      </c>
      <c r="AZ403" s="2">
        <v>17</v>
      </c>
      <c r="BA403" s="2">
        <v>541</v>
      </c>
      <c r="BB403" s="2">
        <v>946</v>
      </c>
      <c r="BC403" s="6">
        <v>8696</v>
      </c>
    </row>
    <row r="404" spans="1:55" ht="15.75" thickBot="1" x14ac:dyDescent="0.3">
      <c r="A404" s="17" t="s">
        <v>66</v>
      </c>
      <c r="B404" s="4">
        <v>183245</v>
      </c>
      <c r="C404" s="4">
        <v>811503.01</v>
      </c>
      <c r="D404" s="4">
        <v>115640</v>
      </c>
      <c r="E404" s="4">
        <v>535824.1</v>
      </c>
      <c r="F404" s="4">
        <v>127237</v>
      </c>
      <c r="G404" s="4">
        <v>459956.19</v>
      </c>
      <c r="H404" s="4">
        <v>41100</v>
      </c>
      <c r="I404" s="4">
        <v>217862.42</v>
      </c>
      <c r="J404" s="4">
        <v>177152.5</v>
      </c>
      <c r="K404" s="4">
        <v>751945.99</v>
      </c>
      <c r="L404" s="4">
        <v>77486</v>
      </c>
      <c r="M404" s="4">
        <v>287434.15999999997</v>
      </c>
      <c r="N404" s="4">
        <v>223880</v>
      </c>
      <c r="O404" s="4">
        <v>792761.62</v>
      </c>
      <c r="P404" s="4">
        <v>163331</v>
      </c>
      <c r="Q404" s="4">
        <v>653021.1</v>
      </c>
      <c r="R404" s="4">
        <v>98361</v>
      </c>
      <c r="S404" s="4">
        <v>342744.81</v>
      </c>
      <c r="T404" s="4">
        <v>96383.2</v>
      </c>
      <c r="U404" s="4">
        <v>341618</v>
      </c>
      <c r="V404" s="4">
        <v>72182.5</v>
      </c>
      <c r="W404" s="4">
        <v>274021.98</v>
      </c>
      <c r="X404" s="4">
        <v>115199</v>
      </c>
      <c r="Y404" s="4">
        <v>257006.81</v>
      </c>
      <c r="Z404" s="4">
        <v>1491197.2</v>
      </c>
      <c r="AA404" s="6">
        <v>5725700.1900000004</v>
      </c>
      <c r="AC404" s="17" t="s">
        <v>174</v>
      </c>
      <c r="AD404" s="2">
        <v>0</v>
      </c>
      <c r="AE404" s="2">
        <v>0</v>
      </c>
      <c r="AF404" s="2">
        <v>23</v>
      </c>
      <c r="AG404" s="2">
        <v>435</v>
      </c>
      <c r="AH404" s="2">
        <v>3</v>
      </c>
      <c r="AI404" s="2">
        <v>60</v>
      </c>
      <c r="AJ404" s="2">
        <v>213</v>
      </c>
      <c r="AK404" s="4">
        <v>3208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1</v>
      </c>
      <c r="AU404" s="2">
        <v>127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240</v>
      </c>
      <c r="BC404" s="6">
        <v>3830</v>
      </c>
    </row>
    <row r="405" spans="1:55" ht="15.75" thickBot="1" x14ac:dyDescent="0.3">
      <c r="A405" s="17" t="s">
        <v>75</v>
      </c>
      <c r="B405" s="4">
        <v>18150</v>
      </c>
      <c r="C405" s="4">
        <v>96210</v>
      </c>
      <c r="D405" s="4">
        <v>38417</v>
      </c>
      <c r="E405" s="4">
        <v>230050</v>
      </c>
      <c r="F405" s="4">
        <v>18000</v>
      </c>
      <c r="G405" s="4">
        <v>114300</v>
      </c>
      <c r="H405" s="2">
        <v>0</v>
      </c>
      <c r="I405" s="2">
        <v>0</v>
      </c>
      <c r="J405" s="4">
        <v>62400</v>
      </c>
      <c r="K405" s="4">
        <v>163060.79999999999</v>
      </c>
      <c r="L405" s="4">
        <v>624000</v>
      </c>
      <c r="M405" s="4">
        <v>856819.19999999995</v>
      </c>
      <c r="N405" s="4">
        <v>367200</v>
      </c>
      <c r="O405" s="4">
        <v>596937.6</v>
      </c>
      <c r="P405" s="4">
        <v>540005</v>
      </c>
      <c r="Q405" s="4">
        <v>883990</v>
      </c>
      <c r="R405" s="4">
        <v>146400</v>
      </c>
      <c r="S405" s="4">
        <v>381837</v>
      </c>
      <c r="T405" s="4">
        <v>470422.1</v>
      </c>
      <c r="U405" s="4">
        <v>840204.76</v>
      </c>
      <c r="V405" s="4">
        <v>465600</v>
      </c>
      <c r="W405" s="4">
        <v>970246.8</v>
      </c>
      <c r="X405" s="4">
        <v>1626000</v>
      </c>
      <c r="Y405" s="4">
        <v>2583683.7999999998</v>
      </c>
      <c r="Z405" s="4">
        <v>4376594.0999999996</v>
      </c>
      <c r="AA405" s="6">
        <v>7717339.96</v>
      </c>
      <c r="AC405" s="17" t="s">
        <v>87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2</v>
      </c>
      <c r="AO405" s="2">
        <v>62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2</v>
      </c>
      <c r="BC405" s="10">
        <v>62</v>
      </c>
    </row>
    <row r="406" spans="1:55" ht="15.75" thickBot="1" x14ac:dyDescent="0.3">
      <c r="A406" s="17" t="s">
        <v>67</v>
      </c>
      <c r="B406" s="4">
        <v>433520</v>
      </c>
      <c r="C406" s="4">
        <v>1766956.61</v>
      </c>
      <c r="D406" s="4">
        <v>845970</v>
      </c>
      <c r="E406" s="4">
        <v>3266397.5</v>
      </c>
      <c r="F406" s="4">
        <v>626438.5</v>
      </c>
      <c r="G406" s="4">
        <v>2455335.71</v>
      </c>
      <c r="H406" s="4">
        <v>585777.5</v>
      </c>
      <c r="I406" s="4">
        <v>2167252.84</v>
      </c>
      <c r="J406" s="4">
        <v>1040240</v>
      </c>
      <c r="K406" s="4">
        <v>3307874.25</v>
      </c>
      <c r="L406" s="4">
        <v>1059904.8999999999</v>
      </c>
      <c r="M406" s="4">
        <v>2873453.38</v>
      </c>
      <c r="N406" s="4">
        <v>2024520</v>
      </c>
      <c r="O406" s="4">
        <v>4784526.6900000004</v>
      </c>
      <c r="P406" s="4">
        <v>2086937.5</v>
      </c>
      <c r="Q406" s="4">
        <v>4071701.99</v>
      </c>
      <c r="R406" s="4">
        <v>3714866.19</v>
      </c>
      <c r="S406" s="4">
        <v>7503289.4800000004</v>
      </c>
      <c r="T406" s="4">
        <v>2842260</v>
      </c>
      <c r="U406" s="4">
        <v>5426551.4500000002</v>
      </c>
      <c r="V406" s="4">
        <v>1959346</v>
      </c>
      <c r="W406" s="4">
        <v>3851991.97</v>
      </c>
      <c r="X406" s="4">
        <v>4102958</v>
      </c>
      <c r="Y406" s="4">
        <v>8120919</v>
      </c>
      <c r="Z406" s="4">
        <v>21322738.59</v>
      </c>
      <c r="AA406" s="6">
        <v>49596250.869999997</v>
      </c>
      <c r="AC406" s="17" t="s">
        <v>258</v>
      </c>
      <c r="AD406" s="2">
        <v>0</v>
      </c>
      <c r="AE406" s="2">
        <v>0</v>
      </c>
      <c r="AF406" s="2">
        <v>0</v>
      </c>
      <c r="AG406" s="2">
        <v>0</v>
      </c>
      <c r="AH406" s="4">
        <v>168621</v>
      </c>
      <c r="AI406" s="4">
        <v>406855</v>
      </c>
      <c r="AJ406" s="4">
        <v>350050</v>
      </c>
      <c r="AK406" s="4">
        <v>909502</v>
      </c>
      <c r="AL406" s="4">
        <v>325040</v>
      </c>
      <c r="AM406" s="4">
        <v>938551</v>
      </c>
      <c r="AN406" s="4">
        <v>300660</v>
      </c>
      <c r="AO406" s="4">
        <v>774425</v>
      </c>
      <c r="AP406" s="4">
        <v>75060</v>
      </c>
      <c r="AQ406" s="4">
        <v>191974</v>
      </c>
      <c r="AR406" s="4">
        <v>499920</v>
      </c>
      <c r="AS406" s="4">
        <v>1254764</v>
      </c>
      <c r="AT406" s="4">
        <v>375528</v>
      </c>
      <c r="AU406" s="4">
        <v>950897</v>
      </c>
      <c r="AV406" s="4">
        <v>151080</v>
      </c>
      <c r="AW406" s="4">
        <v>366385</v>
      </c>
      <c r="AX406" s="4">
        <v>100080</v>
      </c>
      <c r="AY406" s="4">
        <v>245446</v>
      </c>
      <c r="AZ406" s="4">
        <v>47280</v>
      </c>
      <c r="BA406" s="4">
        <v>115552</v>
      </c>
      <c r="BB406" s="4">
        <v>2393319</v>
      </c>
      <c r="BC406" s="6">
        <v>6154351</v>
      </c>
    </row>
    <row r="407" spans="1:55" ht="15.75" thickBot="1" x14ac:dyDescent="0.3">
      <c r="A407" s="17" t="s">
        <v>28</v>
      </c>
      <c r="B407" s="4">
        <v>1527800</v>
      </c>
      <c r="C407" s="4">
        <v>4575803.4000000004</v>
      </c>
      <c r="D407" s="4">
        <v>696800</v>
      </c>
      <c r="E407" s="4">
        <v>3016662</v>
      </c>
      <c r="F407" s="4">
        <v>452000</v>
      </c>
      <c r="G407" s="4">
        <v>2127449.2000000002</v>
      </c>
      <c r="H407" s="4">
        <v>522400</v>
      </c>
      <c r="I407" s="4">
        <v>2398320.35</v>
      </c>
      <c r="J407" s="4">
        <v>602360</v>
      </c>
      <c r="K407" s="4">
        <v>2201423.25</v>
      </c>
      <c r="L407" s="4">
        <v>436400</v>
      </c>
      <c r="M407" s="4">
        <v>1883748</v>
      </c>
      <c r="N407" s="4">
        <v>1689100</v>
      </c>
      <c r="O407" s="4">
        <v>3598966.04</v>
      </c>
      <c r="P407" s="4">
        <v>944209</v>
      </c>
      <c r="Q407" s="4">
        <v>2454322.4300000002</v>
      </c>
      <c r="R407" s="4">
        <v>2045320</v>
      </c>
      <c r="S407" s="4">
        <v>4513713.71</v>
      </c>
      <c r="T407" s="4">
        <v>1463770</v>
      </c>
      <c r="U407" s="4">
        <v>2978046.6</v>
      </c>
      <c r="V407" s="4">
        <v>2011048</v>
      </c>
      <c r="W407" s="4">
        <v>3653094</v>
      </c>
      <c r="X407" s="4">
        <v>2367300</v>
      </c>
      <c r="Y407" s="4">
        <v>4889045.76</v>
      </c>
      <c r="Z407" s="4">
        <v>14758507</v>
      </c>
      <c r="AA407" s="6">
        <v>38290594.740000002</v>
      </c>
      <c r="AC407" s="17" t="s">
        <v>175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4</v>
      </c>
      <c r="AW407" s="2">
        <v>55</v>
      </c>
      <c r="AX407" s="2">
        <v>0</v>
      </c>
      <c r="AY407" s="2">
        <v>0</v>
      </c>
      <c r="AZ407" s="2">
        <v>0</v>
      </c>
      <c r="BA407" s="2">
        <v>0</v>
      </c>
      <c r="BB407" s="2">
        <v>4</v>
      </c>
      <c r="BC407" s="10">
        <v>55</v>
      </c>
    </row>
    <row r="408" spans="1:55" ht="15.75" thickBot="1" x14ac:dyDescent="0.3">
      <c r="A408" s="17" t="s">
        <v>168</v>
      </c>
      <c r="B408" s="2">
        <v>0.8</v>
      </c>
      <c r="C408" s="2">
        <v>2.4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4.5</v>
      </c>
      <c r="O408" s="2">
        <v>13</v>
      </c>
      <c r="P408" s="2">
        <v>0.5</v>
      </c>
      <c r="Q408" s="2">
        <v>2</v>
      </c>
      <c r="R408" s="2">
        <v>0</v>
      </c>
      <c r="S408" s="2">
        <v>0</v>
      </c>
      <c r="T408" s="2">
        <v>0</v>
      </c>
      <c r="U408" s="2">
        <v>0</v>
      </c>
      <c r="V408" s="2">
        <v>15.5</v>
      </c>
      <c r="W408" s="2">
        <v>322.25</v>
      </c>
      <c r="X408" s="2">
        <v>0.8</v>
      </c>
      <c r="Y408" s="2">
        <v>2.4</v>
      </c>
      <c r="Z408" s="2">
        <v>22.1</v>
      </c>
      <c r="AA408" s="10">
        <v>342.05</v>
      </c>
      <c r="AC408" s="17" t="s">
        <v>191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4">
        <v>25000</v>
      </c>
      <c r="AW408" s="4">
        <v>57625</v>
      </c>
      <c r="AX408" s="2">
        <v>0</v>
      </c>
      <c r="AY408" s="2">
        <v>0</v>
      </c>
      <c r="AZ408" s="2">
        <v>0</v>
      </c>
      <c r="BA408" s="2">
        <v>0</v>
      </c>
      <c r="BB408" s="4">
        <v>25000</v>
      </c>
      <c r="BC408" s="6">
        <v>57625</v>
      </c>
    </row>
    <row r="409" spans="1:55" ht="15.75" thickBot="1" x14ac:dyDescent="0.3">
      <c r="A409" s="17" t="s">
        <v>142</v>
      </c>
      <c r="B409" s="4">
        <v>19200</v>
      </c>
      <c r="C409" s="4">
        <v>148622.79</v>
      </c>
      <c r="D409" s="2">
        <v>0</v>
      </c>
      <c r="E409" s="2">
        <v>0</v>
      </c>
      <c r="F409" s="2">
        <v>0</v>
      </c>
      <c r="G409" s="2">
        <v>0</v>
      </c>
      <c r="H409" s="4">
        <v>37800</v>
      </c>
      <c r="I409" s="4">
        <v>202836.24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530</v>
      </c>
      <c r="S409" s="4">
        <v>2680</v>
      </c>
      <c r="T409" s="2">
        <v>0</v>
      </c>
      <c r="U409" s="2">
        <v>0</v>
      </c>
      <c r="V409" s="4">
        <v>18000</v>
      </c>
      <c r="W409" s="4">
        <v>49500</v>
      </c>
      <c r="X409" s="2">
        <v>0</v>
      </c>
      <c r="Y409" s="2">
        <v>0</v>
      </c>
      <c r="Z409" s="4">
        <v>75530</v>
      </c>
      <c r="AA409" s="6">
        <v>403639.03</v>
      </c>
      <c r="AC409" s="17" t="s">
        <v>260</v>
      </c>
      <c r="AD409" s="4">
        <v>10936462</v>
      </c>
      <c r="AE409" s="4">
        <v>27998135</v>
      </c>
      <c r="AF409" s="4">
        <v>12116649</v>
      </c>
      <c r="AG409" s="4">
        <v>30408068</v>
      </c>
      <c r="AH409" s="4">
        <v>8152896</v>
      </c>
      <c r="AI409" s="4">
        <v>20364554</v>
      </c>
      <c r="AJ409" s="4">
        <v>7128516</v>
      </c>
      <c r="AK409" s="4">
        <v>17531401</v>
      </c>
      <c r="AL409" s="4">
        <v>3777113</v>
      </c>
      <c r="AM409" s="4">
        <v>8876498</v>
      </c>
      <c r="AN409" s="4">
        <v>3852197</v>
      </c>
      <c r="AO409" s="4">
        <v>10225362</v>
      </c>
      <c r="AP409" s="4">
        <v>4649258</v>
      </c>
      <c r="AQ409" s="4">
        <v>12341465</v>
      </c>
      <c r="AR409" s="4">
        <v>2403351</v>
      </c>
      <c r="AS409" s="4">
        <v>5965499</v>
      </c>
      <c r="AT409" s="4">
        <v>2480061</v>
      </c>
      <c r="AU409" s="4">
        <v>6383824</v>
      </c>
      <c r="AV409" s="4">
        <v>4533598</v>
      </c>
      <c r="AW409" s="4">
        <v>11702678</v>
      </c>
      <c r="AX409" s="4">
        <v>6279099</v>
      </c>
      <c r="AY409" s="4">
        <v>16455105</v>
      </c>
      <c r="AZ409" s="4">
        <v>10258572</v>
      </c>
      <c r="BA409" s="4">
        <v>26624285</v>
      </c>
      <c r="BB409" s="4">
        <v>76567772</v>
      </c>
      <c r="BC409" s="6">
        <v>194876874</v>
      </c>
    </row>
    <row r="410" spans="1:55" ht="15.75" thickBot="1" x14ac:dyDescent="0.3">
      <c r="A410" s="17" t="s">
        <v>68</v>
      </c>
      <c r="B410" s="2">
        <v>0</v>
      </c>
      <c r="C410" s="2">
        <v>0</v>
      </c>
      <c r="D410" s="4">
        <v>19200</v>
      </c>
      <c r="E410" s="4">
        <v>85056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4">
        <v>40806</v>
      </c>
      <c r="M410" s="4">
        <v>189624.76</v>
      </c>
      <c r="N410" s="2">
        <v>3</v>
      </c>
      <c r="O410" s="2">
        <v>3</v>
      </c>
      <c r="P410" s="4">
        <v>19232</v>
      </c>
      <c r="Q410" s="4">
        <v>80228</v>
      </c>
      <c r="R410" s="4">
        <v>37228</v>
      </c>
      <c r="S410" s="4">
        <v>156784</v>
      </c>
      <c r="T410" s="4">
        <v>40804</v>
      </c>
      <c r="U410" s="4">
        <v>187444</v>
      </c>
      <c r="V410" s="2">
        <v>0</v>
      </c>
      <c r="W410" s="2">
        <v>0</v>
      </c>
      <c r="X410" s="2">
        <v>0</v>
      </c>
      <c r="Y410" s="2">
        <v>0</v>
      </c>
      <c r="Z410" s="4">
        <v>157273</v>
      </c>
      <c r="AA410" s="6">
        <v>699139.76</v>
      </c>
      <c r="AC410" s="17" t="s">
        <v>88</v>
      </c>
      <c r="AD410" s="4">
        <v>1908380</v>
      </c>
      <c r="AE410" s="4">
        <v>5064835</v>
      </c>
      <c r="AF410" s="4">
        <v>906144</v>
      </c>
      <c r="AG410" s="4">
        <v>2378722</v>
      </c>
      <c r="AH410" s="4">
        <v>50404</v>
      </c>
      <c r="AI410" s="4">
        <v>135834</v>
      </c>
      <c r="AJ410" s="4">
        <v>578656</v>
      </c>
      <c r="AK410" s="4">
        <v>1542404</v>
      </c>
      <c r="AL410" s="4">
        <v>426400</v>
      </c>
      <c r="AM410" s="4">
        <v>1093761</v>
      </c>
      <c r="AN410" s="4">
        <v>176048</v>
      </c>
      <c r="AO410" s="4">
        <v>449042</v>
      </c>
      <c r="AP410" s="4">
        <v>451604</v>
      </c>
      <c r="AQ410" s="4">
        <v>1163704</v>
      </c>
      <c r="AR410" s="4">
        <v>726588</v>
      </c>
      <c r="AS410" s="4">
        <v>1841680</v>
      </c>
      <c r="AT410" s="4">
        <v>1356796</v>
      </c>
      <c r="AU410" s="4">
        <v>3369324</v>
      </c>
      <c r="AV410" s="4">
        <v>453600</v>
      </c>
      <c r="AW410" s="4">
        <v>1130027</v>
      </c>
      <c r="AX410" s="4">
        <v>1008566</v>
      </c>
      <c r="AY410" s="4">
        <v>2522799</v>
      </c>
      <c r="AZ410" s="4">
        <v>1688034</v>
      </c>
      <c r="BA410" s="4">
        <v>4309777</v>
      </c>
      <c r="BB410" s="4">
        <v>9731220</v>
      </c>
      <c r="BC410" s="6">
        <v>25001909</v>
      </c>
    </row>
    <row r="411" spans="1:55" ht="15.75" thickBot="1" x14ac:dyDescent="0.3">
      <c r="A411" s="17" t="s">
        <v>194</v>
      </c>
      <c r="B411" s="2">
        <v>0</v>
      </c>
      <c r="C411" s="2">
        <v>0</v>
      </c>
      <c r="D411" s="4">
        <v>16000</v>
      </c>
      <c r="E411" s="4">
        <v>86225</v>
      </c>
      <c r="F411" s="4">
        <v>19200</v>
      </c>
      <c r="G411" s="4">
        <v>106368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4">
        <v>19200</v>
      </c>
      <c r="Q411" s="4">
        <v>89664</v>
      </c>
      <c r="R411" s="2">
        <v>0</v>
      </c>
      <c r="S411" s="2">
        <v>0</v>
      </c>
      <c r="T411" s="2">
        <v>0</v>
      </c>
      <c r="U411" s="2">
        <v>0</v>
      </c>
      <c r="V411" s="4">
        <v>21600</v>
      </c>
      <c r="W411" s="4">
        <v>33026.400000000001</v>
      </c>
      <c r="X411" s="4">
        <v>151200</v>
      </c>
      <c r="Y411" s="4">
        <v>251800.92</v>
      </c>
      <c r="Z411" s="4">
        <v>227200</v>
      </c>
      <c r="AA411" s="6">
        <v>567084.31999999995</v>
      </c>
      <c r="AC411" s="17" t="s">
        <v>125</v>
      </c>
      <c r="AD411" s="4">
        <v>252000</v>
      </c>
      <c r="AE411" s="4">
        <v>801465</v>
      </c>
      <c r="AF411" s="4">
        <v>50400</v>
      </c>
      <c r="AG411" s="4">
        <v>166059</v>
      </c>
      <c r="AH411" s="4">
        <v>302400</v>
      </c>
      <c r="AI411" s="4">
        <v>1005464</v>
      </c>
      <c r="AJ411" s="4">
        <v>151200</v>
      </c>
      <c r="AK411" s="4">
        <v>537786</v>
      </c>
      <c r="AL411" s="4">
        <v>100800</v>
      </c>
      <c r="AM411" s="4">
        <v>369376</v>
      </c>
      <c r="AN411" s="4">
        <v>201600</v>
      </c>
      <c r="AO411" s="4">
        <v>674996</v>
      </c>
      <c r="AP411" s="4">
        <v>529200</v>
      </c>
      <c r="AQ411" s="4">
        <v>1548620</v>
      </c>
      <c r="AR411" s="4">
        <v>730800</v>
      </c>
      <c r="AS411" s="4">
        <v>1688888</v>
      </c>
      <c r="AT411" s="4">
        <v>806400</v>
      </c>
      <c r="AU411" s="4">
        <v>2095133</v>
      </c>
      <c r="AV411" s="4">
        <v>1008000</v>
      </c>
      <c r="AW411" s="4">
        <v>2759248</v>
      </c>
      <c r="AX411" s="4">
        <v>99152</v>
      </c>
      <c r="AY411" s="4">
        <v>251449</v>
      </c>
      <c r="AZ411" s="4">
        <v>1375500</v>
      </c>
      <c r="BA411" s="4">
        <v>3500848</v>
      </c>
      <c r="BB411" s="4">
        <v>5607452</v>
      </c>
      <c r="BC411" s="6">
        <v>15399332</v>
      </c>
    </row>
    <row r="412" spans="1:55" ht="15.75" thickBot="1" x14ac:dyDescent="0.3">
      <c r="A412" s="17" t="s">
        <v>195</v>
      </c>
      <c r="B412" s="4">
        <v>38400</v>
      </c>
      <c r="C412" s="4">
        <v>137316.67000000001</v>
      </c>
      <c r="D412" s="2">
        <v>0</v>
      </c>
      <c r="E412" s="2">
        <v>0</v>
      </c>
      <c r="F412" s="4">
        <v>19200</v>
      </c>
      <c r="G412" s="4">
        <v>31011.46</v>
      </c>
      <c r="H412" s="4">
        <v>19200</v>
      </c>
      <c r="I412" s="4">
        <v>103488</v>
      </c>
      <c r="J412" s="4">
        <v>38400</v>
      </c>
      <c r="K412" s="4">
        <v>62899.199999999997</v>
      </c>
      <c r="L412" s="4">
        <v>19200</v>
      </c>
      <c r="M412" s="4">
        <v>30684.1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4">
        <v>19205</v>
      </c>
      <c r="U412" s="4">
        <v>115450</v>
      </c>
      <c r="V412" s="2">
        <v>0</v>
      </c>
      <c r="W412" s="2">
        <v>0</v>
      </c>
      <c r="X412" s="2">
        <v>0</v>
      </c>
      <c r="Y412" s="2">
        <v>0</v>
      </c>
      <c r="Z412" s="4">
        <v>153605</v>
      </c>
      <c r="AA412" s="6">
        <v>480849.43</v>
      </c>
      <c r="AC412" s="17" t="s">
        <v>261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4</v>
      </c>
      <c r="AK412" s="2">
        <v>31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4</v>
      </c>
      <c r="BC412" s="10">
        <v>31</v>
      </c>
    </row>
    <row r="413" spans="1:55" ht="15.75" thickBot="1" x14ac:dyDescent="0.3">
      <c r="A413" s="17" t="s">
        <v>69</v>
      </c>
      <c r="B413" s="4">
        <v>18000</v>
      </c>
      <c r="C413" s="4">
        <v>54762.12</v>
      </c>
      <c r="D413" s="4">
        <v>19200</v>
      </c>
      <c r="E413" s="4">
        <v>114773.38</v>
      </c>
      <c r="F413" s="4">
        <v>18000</v>
      </c>
      <c r="G413" s="4">
        <v>53571.78</v>
      </c>
      <c r="H413" s="4">
        <v>37200</v>
      </c>
      <c r="I413" s="4">
        <v>156983.16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4">
        <v>37000</v>
      </c>
      <c r="Q413" s="4">
        <v>120976.6</v>
      </c>
      <c r="R413" s="4">
        <v>36000</v>
      </c>
      <c r="S413" s="4">
        <v>107699.04</v>
      </c>
      <c r="T413" s="4">
        <v>18000</v>
      </c>
      <c r="U413" s="4">
        <v>60119.28</v>
      </c>
      <c r="V413" s="4">
        <v>55200</v>
      </c>
      <c r="W413" s="4">
        <v>174294.04</v>
      </c>
      <c r="X413" s="4">
        <v>37200</v>
      </c>
      <c r="Y413" s="4">
        <v>141361.07999999999</v>
      </c>
      <c r="Z413" s="4">
        <v>275800</v>
      </c>
      <c r="AA413" s="6">
        <v>984540.48</v>
      </c>
      <c r="AC413" s="17" t="s">
        <v>405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7</v>
      </c>
      <c r="AU413" s="2">
        <v>28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7</v>
      </c>
      <c r="BC413" s="10">
        <v>28</v>
      </c>
    </row>
    <row r="414" spans="1:55" ht="15.75" thickBot="1" x14ac:dyDescent="0.3">
      <c r="A414" s="17" t="s">
        <v>29</v>
      </c>
      <c r="B414" s="4">
        <v>2772200</v>
      </c>
      <c r="C414" s="4">
        <v>4869397.7300000004</v>
      </c>
      <c r="D414" s="4">
        <v>2842400</v>
      </c>
      <c r="E414" s="4">
        <v>4849844.07</v>
      </c>
      <c r="F414" s="4">
        <v>3033800</v>
      </c>
      <c r="G414" s="4">
        <v>4917484.42</v>
      </c>
      <c r="H414" s="4">
        <v>4480000</v>
      </c>
      <c r="I414" s="4">
        <v>7271878.4299999997</v>
      </c>
      <c r="J414" s="4">
        <v>2120200</v>
      </c>
      <c r="K414" s="4">
        <v>3370966.2</v>
      </c>
      <c r="L414" s="4">
        <v>2643730</v>
      </c>
      <c r="M414" s="4">
        <v>4124895.72</v>
      </c>
      <c r="N414" s="4">
        <v>2678048</v>
      </c>
      <c r="O414" s="4">
        <v>4139851.07</v>
      </c>
      <c r="P414" s="4">
        <v>1388600</v>
      </c>
      <c r="Q414" s="4">
        <v>2178837.6</v>
      </c>
      <c r="R414" s="4">
        <v>1736800</v>
      </c>
      <c r="S414" s="4">
        <v>2777100.93</v>
      </c>
      <c r="T414" s="4">
        <v>1415000.5</v>
      </c>
      <c r="U414" s="4">
        <v>2253365.91</v>
      </c>
      <c r="V414" s="4">
        <v>1249251.5</v>
      </c>
      <c r="W414" s="4">
        <v>1991265.21</v>
      </c>
      <c r="X414" s="4">
        <v>877501.3</v>
      </c>
      <c r="Y414" s="4">
        <v>1533084.37</v>
      </c>
      <c r="Z414" s="4">
        <v>27237531.300000001</v>
      </c>
      <c r="AA414" s="6">
        <v>44277971.659999996</v>
      </c>
      <c r="AC414" s="17" t="s">
        <v>65</v>
      </c>
      <c r="AD414" s="2">
        <v>757</v>
      </c>
      <c r="AE414" s="4">
        <v>14857</v>
      </c>
      <c r="AF414" s="2">
        <v>497</v>
      </c>
      <c r="AG414" s="4">
        <v>7633</v>
      </c>
      <c r="AH414" s="2">
        <v>728</v>
      </c>
      <c r="AI414" s="4">
        <v>10106</v>
      </c>
      <c r="AJ414" s="2">
        <v>653</v>
      </c>
      <c r="AK414" s="4">
        <v>9780</v>
      </c>
      <c r="AL414" s="4">
        <v>1182</v>
      </c>
      <c r="AM414" s="4">
        <v>10022</v>
      </c>
      <c r="AN414" s="2">
        <v>153</v>
      </c>
      <c r="AO414" s="4">
        <v>1431</v>
      </c>
      <c r="AP414" s="2">
        <v>19</v>
      </c>
      <c r="AQ414" s="2">
        <v>579</v>
      </c>
      <c r="AR414" s="2">
        <v>125</v>
      </c>
      <c r="AS414" s="4">
        <v>1251</v>
      </c>
      <c r="AT414" s="2">
        <v>451</v>
      </c>
      <c r="AU414" s="4">
        <v>2643</v>
      </c>
      <c r="AV414" s="2">
        <v>847</v>
      </c>
      <c r="AW414" s="4">
        <v>5901</v>
      </c>
      <c r="AX414" s="2">
        <v>464</v>
      </c>
      <c r="AY414" s="4">
        <v>2307</v>
      </c>
      <c r="AZ414" s="4">
        <v>1187</v>
      </c>
      <c r="BA414" s="4">
        <v>10626</v>
      </c>
      <c r="BB414" s="4">
        <v>7063</v>
      </c>
      <c r="BC414" s="6">
        <v>77136</v>
      </c>
    </row>
    <row r="415" spans="1:55" ht="15.75" thickBot="1" x14ac:dyDescent="0.3">
      <c r="A415" s="17" t="s">
        <v>106</v>
      </c>
      <c r="B415" s="4">
        <v>135200.79999999999</v>
      </c>
      <c r="C415" s="4">
        <v>237535.92</v>
      </c>
      <c r="D415" s="4">
        <v>2120000.5</v>
      </c>
      <c r="E415" s="4">
        <v>3331979.02</v>
      </c>
      <c r="F415" s="4">
        <v>2048800</v>
      </c>
      <c r="G415" s="4">
        <v>3239594.98</v>
      </c>
      <c r="H415" s="4">
        <v>1930400</v>
      </c>
      <c r="I415" s="4">
        <v>3000211.44</v>
      </c>
      <c r="J415" s="4">
        <v>98200</v>
      </c>
      <c r="K415" s="4">
        <v>157603</v>
      </c>
      <c r="L415" s="4">
        <v>147000</v>
      </c>
      <c r="M415" s="4">
        <v>215910.71</v>
      </c>
      <c r="N415" s="4">
        <v>216000</v>
      </c>
      <c r="O415" s="4">
        <v>280800</v>
      </c>
      <c r="P415" s="4">
        <v>235200</v>
      </c>
      <c r="Q415" s="4">
        <v>370704</v>
      </c>
      <c r="R415" s="4">
        <v>489661</v>
      </c>
      <c r="S415" s="4">
        <v>828078</v>
      </c>
      <c r="T415" s="4">
        <v>1207200</v>
      </c>
      <c r="U415" s="4">
        <v>1873212</v>
      </c>
      <c r="V415" s="4">
        <v>1360800</v>
      </c>
      <c r="W415" s="4">
        <v>2093331.72</v>
      </c>
      <c r="X415" s="4">
        <v>2568780</v>
      </c>
      <c r="Y415" s="4">
        <v>4046688.78</v>
      </c>
      <c r="Z415" s="4">
        <v>12557242.300000001</v>
      </c>
      <c r="AA415" s="6">
        <v>19675649.57</v>
      </c>
      <c r="AC415" s="17" t="s">
        <v>66</v>
      </c>
      <c r="AD415" s="4">
        <v>35796</v>
      </c>
      <c r="AE415" s="4">
        <v>128682</v>
      </c>
      <c r="AF415" s="4">
        <v>26831</v>
      </c>
      <c r="AG415" s="4">
        <v>150105</v>
      </c>
      <c r="AH415" s="4">
        <v>26370</v>
      </c>
      <c r="AI415" s="4">
        <v>144841</v>
      </c>
      <c r="AJ415" s="4">
        <v>35951</v>
      </c>
      <c r="AK415" s="4">
        <v>166114</v>
      </c>
      <c r="AL415" s="4">
        <v>23465</v>
      </c>
      <c r="AM415" s="4">
        <v>72696</v>
      </c>
      <c r="AN415" s="4">
        <v>319575</v>
      </c>
      <c r="AO415" s="4">
        <v>1085660</v>
      </c>
      <c r="AP415" s="4">
        <v>110252</v>
      </c>
      <c r="AQ415" s="4">
        <v>332152</v>
      </c>
      <c r="AR415" s="4">
        <v>349252</v>
      </c>
      <c r="AS415" s="4">
        <v>665020</v>
      </c>
      <c r="AT415" s="4">
        <v>71734</v>
      </c>
      <c r="AU415" s="4">
        <v>272488</v>
      </c>
      <c r="AV415" s="4">
        <v>58802</v>
      </c>
      <c r="AW415" s="4">
        <v>177968</v>
      </c>
      <c r="AX415" s="4">
        <v>154535</v>
      </c>
      <c r="AY415" s="4">
        <v>367524</v>
      </c>
      <c r="AZ415" s="4">
        <v>35222</v>
      </c>
      <c r="BA415" s="4">
        <v>131895</v>
      </c>
      <c r="BB415" s="4">
        <v>1247785</v>
      </c>
      <c r="BC415" s="6">
        <v>3695145</v>
      </c>
    </row>
    <row r="416" spans="1:55" ht="15.75" thickBot="1" x14ac:dyDescent="0.3">
      <c r="A416" s="17" t="s">
        <v>143</v>
      </c>
      <c r="B416" s="4">
        <v>98400</v>
      </c>
      <c r="C416" s="4">
        <v>164583.37</v>
      </c>
      <c r="D416" s="4">
        <v>96000</v>
      </c>
      <c r="E416" s="4">
        <v>151065.60000000001</v>
      </c>
      <c r="F416" s="4">
        <v>38400</v>
      </c>
      <c r="G416" s="4">
        <v>61900.800000000003</v>
      </c>
      <c r="H416" s="4">
        <v>38400</v>
      </c>
      <c r="I416" s="4">
        <v>58841.66</v>
      </c>
      <c r="J416" s="2">
        <v>0</v>
      </c>
      <c r="K416" s="2">
        <v>0</v>
      </c>
      <c r="L416" s="2">
        <v>0</v>
      </c>
      <c r="M416" s="2">
        <v>0</v>
      </c>
      <c r="N416" s="4">
        <v>19200</v>
      </c>
      <c r="O416" s="4">
        <v>31200</v>
      </c>
      <c r="P416" s="2">
        <v>0</v>
      </c>
      <c r="Q416" s="2">
        <v>0</v>
      </c>
      <c r="R416" s="4">
        <v>19200</v>
      </c>
      <c r="S416" s="4">
        <v>33216</v>
      </c>
      <c r="T416" s="4">
        <v>19200</v>
      </c>
      <c r="U416" s="4">
        <v>31411.200000000001</v>
      </c>
      <c r="V416" s="2">
        <v>0</v>
      </c>
      <c r="W416" s="2">
        <v>0</v>
      </c>
      <c r="X416" s="2">
        <v>0</v>
      </c>
      <c r="Y416" s="2">
        <v>0</v>
      </c>
      <c r="Z416" s="4">
        <v>328800</v>
      </c>
      <c r="AA416" s="6">
        <v>532218.63</v>
      </c>
      <c r="AC416" s="17" t="s">
        <v>75</v>
      </c>
      <c r="AD416" s="4">
        <v>18477</v>
      </c>
      <c r="AE416" s="4">
        <v>204590</v>
      </c>
      <c r="AF416" s="4">
        <v>7528</v>
      </c>
      <c r="AG416" s="4">
        <v>94442</v>
      </c>
      <c r="AH416" s="4">
        <v>47485</v>
      </c>
      <c r="AI416" s="4">
        <v>233067</v>
      </c>
      <c r="AJ416" s="4">
        <v>158468</v>
      </c>
      <c r="AK416" s="4">
        <v>672837</v>
      </c>
      <c r="AL416" s="4">
        <v>24956</v>
      </c>
      <c r="AM416" s="4">
        <v>154006</v>
      </c>
      <c r="AN416" s="4">
        <v>596670</v>
      </c>
      <c r="AO416" s="4">
        <v>1300354</v>
      </c>
      <c r="AP416" s="2">
        <v>12</v>
      </c>
      <c r="AQ416" s="2">
        <v>299</v>
      </c>
      <c r="AR416" s="4">
        <v>30993</v>
      </c>
      <c r="AS416" s="4">
        <v>158007</v>
      </c>
      <c r="AT416" s="4">
        <v>40364</v>
      </c>
      <c r="AU416" s="4">
        <v>202307</v>
      </c>
      <c r="AV416" s="4">
        <v>125187</v>
      </c>
      <c r="AW416" s="4">
        <v>449479</v>
      </c>
      <c r="AX416" s="4">
        <v>128517</v>
      </c>
      <c r="AY416" s="4">
        <v>469329</v>
      </c>
      <c r="AZ416" s="4">
        <v>133110</v>
      </c>
      <c r="BA416" s="4">
        <v>603783</v>
      </c>
      <c r="BB416" s="4">
        <v>1311767</v>
      </c>
      <c r="BC416" s="6">
        <v>4542500</v>
      </c>
    </row>
    <row r="417" spans="1:55" ht="15.75" thickBot="1" x14ac:dyDescent="0.3">
      <c r="A417" s="17" t="s">
        <v>302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4">
        <v>15000</v>
      </c>
      <c r="O417" s="4">
        <v>72000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4">
        <v>15000</v>
      </c>
      <c r="AA417" s="6">
        <v>72000</v>
      </c>
      <c r="AC417" s="17" t="s">
        <v>67</v>
      </c>
      <c r="AD417" s="4">
        <v>174629</v>
      </c>
      <c r="AE417" s="4">
        <v>640928</v>
      </c>
      <c r="AF417" s="4">
        <v>111906</v>
      </c>
      <c r="AG417" s="4">
        <v>267980</v>
      </c>
      <c r="AH417" s="4">
        <v>90877</v>
      </c>
      <c r="AI417" s="4">
        <v>301246</v>
      </c>
      <c r="AJ417" s="4">
        <v>129111</v>
      </c>
      <c r="AK417" s="4">
        <v>221286</v>
      </c>
      <c r="AL417" s="4">
        <v>32054</v>
      </c>
      <c r="AM417" s="4">
        <v>103469</v>
      </c>
      <c r="AN417" s="4">
        <v>33770</v>
      </c>
      <c r="AO417" s="4">
        <v>164707</v>
      </c>
      <c r="AP417" s="4">
        <v>80055</v>
      </c>
      <c r="AQ417" s="4">
        <v>182012</v>
      </c>
      <c r="AR417" s="4">
        <v>175642</v>
      </c>
      <c r="AS417" s="4">
        <v>471237</v>
      </c>
      <c r="AT417" s="4">
        <v>156279</v>
      </c>
      <c r="AU417" s="4">
        <v>538294</v>
      </c>
      <c r="AV417" s="4">
        <v>151483</v>
      </c>
      <c r="AW417" s="4">
        <v>289461</v>
      </c>
      <c r="AX417" s="4">
        <v>190377</v>
      </c>
      <c r="AY417" s="4">
        <v>606563</v>
      </c>
      <c r="AZ417" s="4">
        <v>152075</v>
      </c>
      <c r="BA417" s="4">
        <v>544403</v>
      </c>
      <c r="BB417" s="4">
        <v>1478258</v>
      </c>
      <c r="BC417" s="6">
        <v>4331586</v>
      </c>
    </row>
    <row r="418" spans="1:55" ht="15.75" thickBot="1" x14ac:dyDescent="0.3">
      <c r="A418" s="17" t="s">
        <v>107</v>
      </c>
      <c r="B418" s="4">
        <v>55800</v>
      </c>
      <c r="C418" s="4">
        <v>87327</v>
      </c>
      <c r="D418" s="4">
        <v>75000</v>
      </c>
      <c r="E418" s="4">
        <v>112109.6</v>
      </c>
      <c r="F418" s="4">
        <v>57000</v>
      </c>
      <c r="G418" s="4">
        <v>94856.4</v>
      </c>
      <c r="H418" s="4">
        <v>37800</v>
      </c>
      <c r="I418" s="4">
        <v>69508.800000000003</v>
      </c>
      <c r="J418" s="4">
        <v>57000</v>
      </c>
      <c r="K418" s="4">
        <v>96530.4</v>
      </c>
      <c r="L418" s="4">
        <v>164400</v>
      </c>
      <c r="M418" s="4">
        <v>237343.2</v>
      </c>
      <c r="N418" s="4">
        <v>57600</v>
      </c>
      <c r="O418" s="4">
        <v>95769.600000000006</v>
      </c>
      <c r="P418" s="4">
        <v>37800</v>
      </c>
      <c r="Q418" s="4">
        <v>52344.6</v>
      </c>
      <c r="R418" s="4">
        <v>94200</v>
      </c>
      <c r="S418" s="4">
        <v>154848.6</v>
      </c>
      <c r="T418" s="4">
        <v>507600</v>
      </c>
      <c r="U418" s="4">
        <v>780946.2</v>
      </c>
      <c r="V418" s="4">
        <v>387000</v>
      </c>
      <c r="W418" s="4">
        <v>640283.72</v>
      </c>
      <c r="X418" s="4">
        <v>444600</v>
      </c>
      <c r="Y418" s="4">
        <v>673472.4</v>
      </c>
      <c r="Z418" s="4">
        <v>1975800</v>
      </c>
      <c r="AA418" s="6">
        <v>3095340.52</v>
      </c>
      <c r="AC418" s="17" t="s">
        <v>193</v>
      </c>
      <c r="AD418" s="2">
        <v>156</v>
      </c>
      <c r="AE418" s="4">
        <v>2758</v>
      </c>
      <c r="AF418" s="2">
        <v>588</v>
      </c>
      <c r="AG418" s="4">
        <v>8073</v>
      </c>
      <c r="AH418" s="2">
        <v>83</v>
      </c>
      <c r="AI418" s="4">
        <v>1476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6</v>
      </c>
      <c r="AS418" s="2">
        <v>35</v>
      </c>
      <c r="AT418" s="2">
        <v>9</v>
      </c>
      <c r="AU418" s="2">
        <v>35</v>
      </c>
      <c r="AV418" s="2">
        <v>1</v>
      </c>
      <c r="AW418" s="2">
        <v>29</v>
      </c>
      <c r="AX418" s="2">
        <v>0</v>
      </c>
      <c r="AY418" s="2">
        <v>0</v>
      </c>
      <c r="AZ418" s="2">
        <v>11</v>
      </c>
      <c r="BA418" s="2">
        <v>65</v>
      </c>
      <c r="BB418" s="2">
        <v>854</v>
      </c>
      <c r="BC418" s="6">
        <v>12471</v>
      </c>
    </row>
    <row r="419" spans="1:55" ht="15.75" thickBot="1" x14ac:dyDescent="0.3">
      <c r="A419" s="17" t="s">
        <v>144</v>
      </c>
      <c r="B419" s="4">
        <v>19210</v>
      </c>
      <c r="C419" s="4">
        <v>27207.200000000001</v>
      </c>
      <c r="D419" s="4">
        <v>2000</v>
      </c>
      <c r="E419" s="4">
        <v>10519.67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10</v>
      </c>
      <c r="M419" s="2">
        <v>500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10</v>
      </c>
      <c r="U419" s="2">
        <v>500</v>
      </c>
      <c r="V419" s="2">
        <v>0</v>
      </c>
      <c r="W419" s="2">
        <v>0</v>
      </c>
      <c r="X419" s="2">
        <v>30</v>
      </c>
      <c r="Y419" s="4">
        <v>1260</v>
      </c>
      <c r="Z419" s="4">
        <v>21260</v>
      </c>
      <c r="AA419" s="6">
        <v>39986.870000000003</v>
      </c>
      <c r="AC419" s="17" t="s">
        <v>28</v>
      </c>
      <c r="AD419" s="4">
        <v>64540</v>
      </c>
      <c r="AE419" s="4">
        <v>329661</v>
      </c>
      <c r="AF419" s="4">
        <v>70258</v>
      </c>
      <c r="AG419" s="4">
        <v>323273</v>
      </c>
      <c r="AH419" s="4">
        <v>83775</v>
      </c>
      <c r="AI419" s="4">
        <v>400891</v>
      </c>
      <c r="AJ419" s="4">
        <v>48545</v>
      </c>
      <c r="AK419" s="4">
        <v>246581</v>
      </c>
      <c r="AL419" s="4">
        <v>33463</v>
      </c>
      <c r="AM419" s="4">
        <v>143258</v>
      </c>
      <c r="AN419" s="4">
        <v>102208</v>
      </c>
      <c r="AO419" s="4">
        <v>421028</v>
      </c>
      <c r="AP419" s="4">
        <v>30153</v>
      </c>
      <c r="AQ419" s="4">
        <v>101220</v>
      </c>
      <c r="AR419" s="4">
        <v>294375</v>
      </c>
      <c r="AS419" s="4">
        <v>793953</v>
      </c>
      <c r="AT419" s="4">
        <v>37443</v>
      </c>
      <c r="AU419" s="4">
        <v>242147</v>
      </c>
      <c r="AV419" s="4">
        <v>52765</v>
      </c>
      <c r="AW419" s="4">
        <v>285036</v>
      </c>
      <c r="AX419" s="4">
        <v>10763</v>
      </c>
      <c r="AY419" s="4">
        <v>72879</v>
      </c>
      <c r="AZ419" s="4">
        <v>77242</v>
      </c>
      <c r="BA419" s="4">
        <v>533736</v>
      </c>
      <c r="BB419" s="4">
        <v>905530</v>
      </c>
      <c r="BC419" s="6">
        <v>3893663</v>
      </c>
    </row>
    <row r="420" spans="1:55" ht="15.75" thickBot="1" x14ac:dyDescent="0.3">
      <c r="A420" s="17" t="s">
        <v>108</v>
      </c>
      <c r="B420" s="4">
        <v>75600</v>
      </c>
      <c r="C420" s="4">
        <v>125434.8</v>
      </c>
      <c r="D420" s="4">
        <v>37200</v>
      </c>
      <c r="E420" s="4">
        <v>58218</v>
      </c>
      <c r="F420" s="4">
        <v>38400</v>
      </c>
      <c r="G420" s="4">
        <v>66547.199999999997</v>
      </c>
      <c r="H420" s="4">
        <v>38400</v>
      </c>
      <c r="I420" s="4">
        <v>66547.199999999997</v>
      </c>
      <c r="J420" s="4">
        <v>38400</v>
      </c>
      <c r="K420" s="4">
        <v>66547.199999999997</v>
      </c>
      <c r="L420" s="4">
        <v>38400</v>
      </c>
      <c r="M420" s="4">
        <v>66547.199999999997</v>
      </c>
      <c r="N420" s="2">
        <v>0</v>
      </c>
      <c r="O420" s="2">
        <v>0</v>
      </c>
      <c r="P420" s="4">
        <v>74400</v>
      </c>
      <c r="Q420" s="4">
        <v>112716</v>
      </c>
      <c r="R420" s="4">
        <v>148800</v>
      </c>
      <c r="S420" s="4">
        <v>231734.42</v>
      </c>
      <c r="T420" s="2">
        <v>10</v>
      </c>
      <c r="U420" s="2">
        <v>204</v>
      </c>
      <c r="V420" s="4">
        <v>38400</v>
      </c>
      <c r="W420" s="4">
        <v>63436.800000000003</v>
      </c>
      <c r="X420" s="4">
        <v>57600</v>
      </c>
      <c r="Y420" s="4">
        <v>93657.600000000006</v>
      </c>
      <c r="Z420" s="4">
        <v>585610</v>
      </c>
      <c r="AA420" s="6">
        <v>951590.42</v>
      </c>
      <c r="AC420" s="17" t="s">
        <v>168</v>
      </c>
      <c r="AD420" s="4">
        <v>86117</v>
      </c>
      <c r="AE420" s="4">
        <v>653972</v>
      </c>
      <c r="AF420" s="4">
        <v>71219</v>
      </c>
      <c r="AG420" s="4">
        <v>537465</v>
      </c>
      <c r="AH420" s="4">
        <v>17444</v>
      </c>
      <c r="AI420" s="4">
        <v>146795</v>
      </c>
      <c r="AJ420" s="4">
        <v>61028</v>
      </c>
      <c r="AK420" s="4">
        <v>458728</v>
      </c>
      <c r="AL420" s="4">
        <v>10380</v>
      </c>
      <c r="AM420" s="4">
        <v>107732</v>
      </c>
      <c r="AN420" s="4">
        <v>60032</v>
      </c>
      <c r="AO420" s="4">
        <v>385708</v>
      </c>
      <c r="AP420" s="4">
        <v>50274</v>
      </c>
      <c r="AQ420" s="4">
        <v>335988</v>
      </c>
      <c r="AR420" s="4">
        <v>28527</v>
      </c>
      <c r="AS420" s="4">
        <v>246032</v>
      </c>
      <c r="AT420" s="4">
        <v>27873</v>
      </c>
      <c r="AU420" s="4">
        <v>197709</v>
      </c>
      <c r="AV420" s="4">
        <v>18052</v>
      </c>
      <c r="AW420" s="4">
        <v>176609</v>
      </c>
      <c r="AX420" s="4">
        <v>67742</v>
      </c>
      <c r="AY420" s="4">
        <v>524033</v>
      </c>
      <c r="AZ420" s="4">
        <v>153044</v>
      </c>
      <c r="BA420" s="4">
        <v>596036</v>
      </c>
      <c r="BB420" s="4">
        <v>651732</v>
      </c>
      <c r="BC420" s="6">
        <v>4366807</v>
      </c>
    </row>
    <row r="421" spans="1:55" ht="15.75" thickBot="1" x14ac:dyDescent="0.3">
      <c r="A421" s="17" t="s">
        <v>196</v>
      </c>
      <c r="B421" s="4">
        <v>94200</v>
      </c>
      <c r="C421" s="4">
        <v>157797.79999999999</v>
      </c>
      <c r="D421" s="4">
        <v>75600</v>
      </c>
      <c r="E421" s="4">
        <v>129172</v>
      </c>
      <c r="F421" s="4">
        <v>76800</v>
      </c>
      <c r="G421" s="4">
        <v>126851.6</v>
      </c>
      <c r="H421" s="4">
        <v>96000</v>
      </c>
      <c r="I421" s="4">
        <v>168323.6</v>
      </c>
      <c r="J421" s="4">
        <v>56400</v>
      </c>
      <c r="K421" s="4">
        <v>92117.4</v>
      </c>
      <c r="L421" s="4">
        <v>76800</v>
      </c>
      <c r="M421" s="4">
        <v>123571.2</v>
      </c>
      <c r="N421" s="4">
        <v>57009</v>
      </c>
      <c r="O421" s="4">
        <v>95659.199999999997</v>
      </c>
      <c r="P421" s="4">
        <v>76800</v>
      </c>
      <c r="Q421" s="4">
        <v>131481.60000000001</v>
      </c>
      <c r="R421" s="4">
        <v>57600</v>
      </c>
      <c r="S421" s="4">
        <v>98073.600000000006</v>
      </c>
      <c r="T421" s="4">
        <v>76800</v>
      </c>
      <c r="U421" s="4">
        <v>127560.8</v>
      </c>
      <c r="V421" s="4">
        <v>76800</v>
      </c>
      <c r="W421" s="4">
        <v>124028</v>
      </c>
      <c r="X421" s="4">
        <v>98400</v>
      </c>
      <c r="Y421" s="4">
        <v>154614.79999999999</v>
      </c>
      <c r="Z421" s="4">
        <v>919209</v>
      </c>
      <c r="AA421" s="6">
        <v>1529251.6</v>
      </c>
      <c r="AC421" s="17" t="s">
        <v>271</v>
      </c>
      <c r="AD421" s="2">
        <v>309</v>
      </c>
      <c r="AE421" s="4">
        <v>5433</v>
      </c>
      <c r="AF421" s="4">
        <v>1015</v>
      </c>
      <c r="AG421" s="4">
        <v>16389</v>
      </c>
      <c r="AH421" s="2">
        <v>790</v>
      </c>
      <c r="AI421" s="4">
        <v>11270</v>
      </c>
      <c r="AJ421" s="2">
        <v>700</v>
      </c>
      <c r="AK421" s="4">
        <v>10884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9</v>
      </c>
      <c r="BA421" s="2">
        <v>128</v>
      </c>
      <c r="BB421" s="4">
        <v>2823</v>
      </c>
      <c r="BC421" s="6">
        <v>44104</v>
      </c>
    </row>
    <row r="422" spans="1:55" ht="15.75" thickBot="1" x14ac:dyDescent="0.3">
      <c r="A422" s="17" t="s">
        <v>265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4">
        <v>38400</v>
      </c>
      <c r="S422" s="4">
        <v>55718.400000000001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4">
        <v>38400</v>
      </c>
      <c r="AA422" s="6">
        <v>55718.400000000001</v>
      </c>
      <c r="AC422" s="17" t="s">
        <v>142</v>
      </c>
      <c r="AD422" s="2">
        <v>144</v>
      </c>
      <c r="AE422" s="4">
        <v>2472</v>
      </c>
      <c r="AF422" s="2">
        <v>564</v>
      </c>
      <c r="AG422" s="4">
        <v>9258</v>
      </c>
      <c r="AH422" s="2">
        <v>101</v>
      </c>
      <c r="AI422" s="4">
        <v>1699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1</v>
      </c>
      <c r="AY422" s="2">
        <v>36</v>
      </c>
      <c r="AZ422" s="2">
        <v>2</v>
      </c>
      <c r="BA422" s="2">
        <v>64</v>
      </c>
      <c r="BB422" s="2">
        <v>812</v>
      </c>
      <c r="BC422" s="6">
        <v>13529</v>
      </c>
    </row>
    <row r="423" spans="1:55" ht="15.75" thickBot="1" x14ac:dyDescent="0.3">
      <c r="A423" s="17" t="s">
        <v>303</v>
      </c>
      <c r="B423" s="2">
        <v>0</v>
      </c>
      <c r="C423" s="2">
        <v>0</v>
      </c>
      <c r="D423" s="2">
        <v>0</v>
      </c>
      <c r="E423" s="2">
        <v>0</v>
      </c>
      <c r="F423" s="4">
        <v>19200</v>
      </c>
      <c r="G423" s="4">
        <v>34368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4">
        <v>19200</v>
      </c>
      <c r="AA423" s="6">
        <v>34368</v>
      </c>
      <c r="AC423" s="17" t="s">
        <v>68</v>
      </c>
      <c r="AD423" s="2">
        <v>0</v>
      </c>
      <c r="AE423" s="2">
        <v>0</v>
      </c>
      <c r="AF423" s="2">
        <v>0</v>
      </c>
      <c r="AG423" s="2">
        <v>0</v>
      </c>
      <c r="AH423" s="2">
        <v>2</v>
      </c>
      <c r="AI423" s="2">
        <v>38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12</v>
      </c>
      <c r="AW423" s="2">
        <v>147</v>
      </c>
      <c r="AX423" s="2">
        <v>0</v>
      </c>
      <c r="AY423" s="2">
        <v>0</v>
      </c>
      <c r="AZ423" s="2">
        <v>4</v>
      </c>
      <c r="BA423" s="2">
        <v>170</v>
      </c>
      <c r="BB423" s="2">
        <v>18</v>
      </c>
      <c r="BC423" s="10">
        <v>355</v>
      </c>
    </row>
    <row r="424" spans="1:55" ht="15.75" thickBot="1" x14ac:dyDescent="0.3">
      <c r="A424" s="17" t="s">
        <v>197</v>
      </c>
      <c r="B424" s="4">
        <v>19204.099999999999</v>
      </c>
      <c r="C424" s="4">
        <v>35283.14</v>
      </c>
      <c r="D424" s="4">
        <v>19201</v>
      </c>
      <c r="E424" s="4">
        <v>31487.39</v>
      </c>
      <c r="F424" s="4">
        <v>19200</v>
      </c>
      <c r="G424" s="4">
        <v>32186.11</v>
      </c>
      <c r="H424" s="2">
        <v>2</v>
      </c>
      <c r="I424" s="2">
        <v>30</v>
      </c>
      <c r="J424" s="2">
        <v>0</v>
      </c>
      <c r="K424" s="2">
        <v>0</v>
      </c>
      <c r="L424" s="2">
        <v>3</v>
      </c>
      <c r="M424" s="2">
        <v>12</v>
      </c>
      <c r="N424" s="4">
        <v>19200</v>
      </c>
      <c r="O424" s="4">
        <v>33071.230000000003</v>
      </c>
      <c r="P424" s="4">
        <v>19203</v>
      </c>
      <c r="Q424" s="4">
        <v>43092</v>
      </c>
      <c r="R424" s="4">
        <v>18600</v>
      </c>
      <c r="S424" s="4">
        <v>34075.199999999997</v>
      </c>
      <c r="T424" s="2">
        <v>2.1</v>
      </c>
      <c r="U424" s="2">
        <v>12</v>
      </c>
      <c r="V424" s="2">
        <v>2</v>
      </c>
      <c r="W424" s="2">
        <v>6</v>
      </c>
      <c r="X424" s="4">
        <v>19200</v>
      </c>
      <c r="Y424" s="4">
        <v>33308.160000000003</v>
      </c>
      <c r="Z424" s="4">
        <v>133817.20000000001</v>
      </c>
      <c r="AA424" s="6">
        <v>242563.23</v>
      </c>
      <c r="AC424" s="17" t="s">
        <v>194</v>
      </c>
      <c r="AD424" s="2">
        <v>52</v>
      </c>
      <c r="AE424" s="2">
        <v>874</v>
      </c>
      <c r="AF424" s="2">
        <v>105</v>
      </c>
      <c r="AG424" s="4">
        <v>1725</v>
      </c>
      <c r="AH424" s="2">
        <v>51</v>
      </c>
      <c r="AI424" s="2">
        <v>964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2</v>
      </c>
      <c r="AS424" s="2">
        <v>37</v>
      </c>
      <c r="AT424" s="2">
        <v>1</v>
      </c>
      <c r="AU424" s="2">
        <v>75</v>
      </c>
      <c r="AV424" s="2">
        <v>0</v>
      </c>
      <c r="AW424" s="2">
        <v>0</v>
      </c>
      <c r="AX424" s="2">
        <v>0</v>
      </c>
      <c r="AY424" s="2">
        <v>0</v>
      </c>
      <c r="AZ424" s="2">
        <v>2</v>
      </c>
      <c r="BA424" s="2">
        <v>30</v>
      </c>
      <c r="BB424" s="2">
        <v>213</v>
      </c>
      <c r="BC424" s="6">
        <v>3705</v>
      </c>
    </row>
    <row r="425" spans="1:55" ht="15.75" thickBot="1" x14ac:dyDescent="0.3">
      <c r="A425" s="17" t="s">
        <v>198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210</v>
      </c>
      <c r="I425" s="4">
        <v>1643.5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210</v>
      </c>
      <c r="AA425" s="6">
        <v>1643.5</v>
      </c>
      <c r="AC425" s="17" t="s">
        <v>195</v>
      </c>
      <c r="AD425" s="2">
        <v>80</v>
      </c>
      <c r="AE425" s="4">
        <v>1313</v>
      </c>
      <c r="AF425" s="4">
        <v>15204</v>
      </c>
      <c r="AG425" s="4">
        <v>64267</v>
      </c>
      <c r="AH425" s="2">
        <v>220</v>
      </c>
      <c r="AI425" s="4">
        <v>3147</v>
      </c>
      <c r="AJ425" s="4">
        <v>15157</v>
      </c>
      <c r="AK425" s="4">
        <v>63012</v>
      </c>
      <c r="AL425" s="4">
        <v>15001</v>
      </c>
      <c r="AM425" s="4">
        <v>60468</v>
      </c>
      <c r="AN425" s="2">
        <v>18</v>
      </c>
      <c r="AO425" s="2">
        <v>105</v>
      </c>
      <c r="AP425" s="2">
        <v>48</v>
      </c>
      <c r="AQ425" s="2">
        <v>51</v>
      </c>
      <c r="AR425" s="4">
        <v>30000</v>
      </c>
      <c r="AS425" s="4">
        <v>131216</v>
      </c>
      <c r="AT425" s="2">
        <v>0</v>
      </c>
      <c r="AU425" s="2">
        <v>0</v>
      </c>
      <c r="AV425" s="2">
        <v>9</v>
      </c>
      <c r="AW425" s="2">
        <v>162</v>
      </c>
      <c r="AX425" s="4">
        <v>45000</v>
      </c>
      <c r="AY425" s="4">
        <v>196875</v>
      </c>
      <c r="AZ425" s="4">
        <v>30035</v>
      </c>
      <c r="BA425" s="4">
        <v>135484</v>
      </c>
      <c r="BB425" s="4">
        <v>150772</v>
      </c>
      <c r="BC425" s="6">
        <v>656100</v>
      </c>
    </row>
    <row r="426" spans="1:55" ht="15.75" thickBot="1" x14ac:dyDescent="0.3">
      <c r="A426" s="17" t="s">
        <v>199</v>
      </c>
      <c r="B426" s="2">
        <v>0</v>
      </c>
      <c r="C426" s="2">
        <v>0</v>
      </c>
      <c r="D426" s="2">
        <v>0</v>
      </c>
      <c r="E426" s="2">
        <v>0</v>
      </c>
      <c r="F426" s="4">
        <v>37800</v>
      </c>
      <c r="G426" s="4">
        <v>73023</v>
      </c>
      <c r="H426" s="2">
        <v>0</v>
      </c>
      <c r="I426" s="2">
        <v>0</v>
      </c>
      <c r="J426" s="2">
        <v>0</v>
      </c>
      <c r="K426" s="2">
        <v>0</v>
      </c>
      <c r="L426" s="4">
        <v>19200</v>
      </c>
      <c r="M426" s="4">
        <v>39168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4">
        <v>2460</v>
      </c>
      <c r="W426" s="4">
        <v>26136</v>
      </c>
      <c r="X426" s="4">
        <v>9300</v>
      </c>
      <c r="Y426" s="4">
        <v>61806.8</v>
      </c>
      <c r="Z426" s="4">
        <v>68760</v>
      </c>
      <c r="AA426" s="6">
        <v>200133.8</v>
      </c>
      <c r="AC426" s="17" t="s">
        <v>69</v>
      </c>
      <c r="AD426" s="2">
        <v>158</v>
      </c>
      <c r="AE426" s="4">
        <v>2670</v>
      </c>
      <c r="AF426" s="2">
        <v>96</v>
      </c>
      <c r="AG426" s="4">
        <v>1538</v>
      </c>
      <c r="AH426" s="2">
        <v>34</v>
      </c>
      <c r="AI426" s="2">
        <v>594</v>
      </c>
      <c r="AJ426" s="2">
        <v>50</v>
      </c>
      <c r="AK426" s="2">
        <v>757</v>
      </c>
      <c r="AL426" s="2">
        <v>135</v>
      </c>
      <c r="AM426" s="4">
        <v>1312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378</v>
      </c>
      <c r="AY426" s="4">
        <v>9066</v>
      </c>
      <c r="AZ426" s="2">
        <v>43</v>
      </c>
      <c r="BA426" s="2">
        <v>641</v>
      </c>
      <c r="BB426" s="2">
        <v>894</v>
      </c>
      <c r="BC426" s="6">
        <v>16578</v>
      </c>
    </row>
    <row r="427" spans="1:55" ht="15.75" thickBot="1" x14ac:dyDescent="0.3">
      <c r="A427" s="17" t="s">
        <v>200</v>
      </c>
      <c r="B427" s="4">
        <v>902400</v>
      </c>
      <c r="C427" s="4">
        <v>1491290.78</v>
      </c>
      <c r="D427" s="4">
        <v>1188000</v>
      </c>
      <c r="E427" s="4">
        <v>1921332.02</v>
      </c>
      <c r="F427" s="4">
        <v>1395600</v>
      </c>
      <c r="G427" s="4">
        <v>2228951.62</v>
      </c>
      <c r="H427" s="4">
        <v>952500</v>
      </c>
      <c r="I427" s="4">
        <v>1485850.04</v>
      </c>
      <c r="J427" s="4">
        <v>363600</v>
      </c>
      <c r="K427" s="4">
        <v>549632.4</v>
      </c>
      <c r="L427" s="4">
        <v>1494600</v>
      </c>
      <c r="M427" s="4">
        <v>2215114.65</v>
      </c>
      <c r="N427" s="4">
        <v>1091400</v>
      </c>
      <c r="O427" s="4">
        <v>1569322.09</v>
      </c>
      <c r="P427" s="4">
        <v>1167600</v>
      </c>
      <c r="Q427" s="4">
        <v>1844413.22</v>
      </c>
      <c r="R427" s="4">
        <v>1192900</v>
      </c>
      <c r="S427" s="4">
        <v>1982087.46</v>
      </c>
      <c r="T427" s="4">
        <v>1127400</v>
      </c>
      <c r="U427" s="4">
        <v>1777068.46</v>
      </c>
      <c r="V427" s="4">
        <v>954000</v>
      </c>
      <c r="W427" s="4">
        <v>1530037.74</v>
      </c>
      <c r="X427" s="4">
        <v>918000</v>
      </c>
      <c r="Y427" s="4">
        <v>1478739.58</v>
      </c>
      <c r="Z427" s="4">
        <v>12748000</v>
      </c>
      <c r="AA427" s="6">
        <v>20073840.059999999</v>
      </c>
      <c r="AC427" s="17" t="s">
        <v>29</v>
      </c>
      <c r="AD427" s="4">
        <v>51430</v>
      </c>
      <c r="AE427" s="4">
        <v>518406</v>
      </c>
      <c r="AF427" s="4">
        <v>29753</v>
      </c>
      <c r="AG427" s="4">
        <v>327525</v>
      </c>
      <c r="AH427" s="4">
        <v>36710</v>
      </c>
      <c r="AI427" s="4">
        <v>259396</v>
      </c>
      <c r="AJ427" s="4">
        <v>13455</v>
      </c>
      <c r="AK427" s="4">
        <v>120944</v>
      </c>
      <c r="AL427" s="4">
        <v>19479</v>
      </c>
      <c r="AM427" s="4">
        <v>180572</v>
      </c>
      <c r="AN427" s="4">
        <v>22212</v>
      </c>
      <c r="AO427" s="4">
        <v>99373</v>
      </c>
      <c r="AP427" s="4">
        <v>21498</v>
      </c>
      <c r="AQ427" s="4">
        <v>225683</v>
      </c>
      <c r="AR427" s="4">
        <v>15766</v>
      </c>
      <c r="AS427" s="4">
        <v>227936</v>
      </c>
      <c r="AT427" s="4">
        <v>7729</v>
      </c>
      <c r="AU427" s="4">
        <v>94591</v>
      </c>
      <c r="AV427" s="4">
        <v>23908</v>
      </c>
      <c r="AW427" s="4">
        <v>216474</v>
      </c>
      <c r="AX427" s="4">
        <v>23419</v>
      </c>
      <c r="AY427" s="4">
        <v>289784</v>
      </c>
      <c r="AZ427" s="4">
        <v>37338</v>
      </c>
      <c r="BA427" s="4">
        <v>292501</v>
      </c>
      <c r="BB427" s="4">
        <v>302697</v>
      </c>
      <c r="BC427" s="6">
        <v>2853185</v>
      </c>
    </row>
    <row r="428" spans="1:55" ht="15.75" thickBot="1" x14ac:dyDescent="0.3">
      <c r="A428" s="17" t="s">
        <v>215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380</v>
      </c>
      <c r="U428" s="4">
        <v>2720</v>
      </c>
      <c r="V428" s="2">
        <v>0</v>
      </c>
      <c r="W428" s="2">
        <v>0</v>
      </c>
      <c r="X428" s="2">
        <v>0</v>
      </c>
      <c r="Y428" s="2">
        <v>0</v>
      </c>
      <c r="Z428" s="2">
        <v>380</v>
      </c>
      <c r="AA428" s="6">
        <v>2720</v>
      </c>
      <c r="AC428" s="17" t="s">
        <v>106</v>
      </c>
      <c r="AD428" s="2">
        <v>0</v>
      </c>
      <c r="AE428" s="2">
        <v>0</v>
      </c>
      <c r="AF428" s="2">
        <v>417</v>
      </c>
      <c r="AG428" s="4">
        <v>5174</v>
      </c>
      <c r="AH428" s="2">
        <v>163</v>
      </c>
      <c r="AI428" s="4">
        <v>6840</v>
      </c>
      <c r="AJ428" s="2">
        <v>0</v>
      </c>
      <c r="AK428" s="2">
        <v>0</v>
      </c>
      <c r="AL428" s="2">
        <v>1</v>
      </c>
      <c r="AM428" s="2">
        <v>63</v>
      </c>
      <c r="AN428" s="2">
        <v>0</v>
      </c>
      <c r="AO428" s="2">
        <v>0</v>
      </c>
      <c r="AP428" s="2">
        <v>16</v>
      </c>
      <c r="AQ428" s="2">
        <v>80</v>
      </c>
      <c r="AR428" s="2">
        <v>0</v>
      </c>
      <c r="AS428" s="2">
        <v>0</v>
      </c>
      <c r="AT428" s="4">
        <v>3000</v>
      </c>
      <c r="AU428" s="4">
        <v>39069</v>
      </c>
      <c r="AV428" s="2">
        <v>126</v>
      </c>
      <c r="AW428" s="2">
        <v>213</v>
      </c>
      <c r="AX428" s="4">
        <v>1345</v>
      </c>
      <c r="AY428" s="4">
        <v>6998</v>
      </c>
      <c r="AZ428" s="4">
        <v>3145</v>
      </c>
      <c r="BA428" s="4">
        <v>17460</v>
      </c>
      <c r="BB428" s="4">
        <v>8213</v>
      </c>
      <c r="BC428" s="6">
        <v>75897</v>
      </c>
    </row>
    <row r="429" spans="1:55" ht="15.75" thickBot="1" x14ac:dyDescent="0.3">
      <c r="A429" s="17" t="s">
        <v>90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989</v>
      </c>
      <c r="Y429" s="4">
        <v>6053</v>
      </c>
      <c r="Z429" s="2">
        <v>989</v>
      </c>
      <c r="AA429" s="6">
        <v>6053</v>
      </c>
      <c r="AC429" s="17" t="s">
        <v>143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4</v>
      </c>
      <c r="AO429" s="2">
        <v>8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9</v>
      </c>
      <c r="AW429" s="2">
        <v>60</v>
      </c>
      <c r="AX429" s="2">
        <v>0</v>
      </c>
      <c r="AY429" s="2">
        <v>0</v>
      </c>
      <c r="AZ429" s="2">
        <v>1</v>
      </c>
      <c r="BA429" s="2">
        <v>64</v>
      </c>
      <c r="BB429" s="2">
        <v>14</v>
      </c>
      <c r="BC429" s="10">
        <v>132</v>
      </c>
    </row>
    <row r="430" spans="1:55" ht="15.75" thickBot="1" x14ac:dyDescent="0.3">
      <c r="A430" s="17" t="s">
        <v>110</v>
      </c>
      <c r="B430" s="4">
        <v>626400</v>
      </c>
      <c r="C430" s="4">
        <v>944574.48</v>
      </c>
      <c r="D430" s="4">
        <v>235200</v>
      </c>
      <c r="E430" s="4">
        <v>460707.91</v>
      </c>
      <c r="F430" s="4">
        <v>324000</v>
      </c>
      <c r="G430" s="4">
        <v>511518.24</v>
      </c>
      <c r="H430" s="4">
        <v>470400</v>
      </c>
      <c r="I430" s="4">
        <v>710061.6</v>
      </c>
      <c r="J430" s="4">
        <v>84000</v>
      </c>
      <c r="K430" s="4">
        <v>144986.4</v>
      </c>
      <c r="L430" s="4">
        <v>1771200</v>
      </c>
      <c r="M430" s="4">
        <v>2535058.08</v>
      </c>
      <c r="N430" s="4">
        <v>3820200</v>
      </c>
      <c r="O430" s="4">
        <v>5608750.2000000002</v>
      </c>
      <c r="P430" s="4">
        <v>2916472</v>
      </c>
      <c r="Q430" s="4">
        <v>4393431.6399999997</v>
      </c>
      <c r="R430" s="4">
        <v>2133600</v>
      </c>
      <c r="S430" s="4">
        <v>3391994.11</v>
      </c>
      <c r="T430" s="4">
        <v>3324000</v>
      </c>
      <c r="U430" s="4">
        <v>5149807.92</v>
      </c>
      <c r="V430" s="4">
        <v>4212000</v>
      </c>
      <c r="W430" s="4">
        <v>6399189.6500000004</v>
      </c>
      <c r="X430" s="4">
        <v>4264800</v>
      </c>
      <c r="Y430" s="4">
        <v>6422145.1799999997</v>
      </c>
      <c r="Z430" s="4">
        <v>24182272</v>
      </c>
      <c r="AA430" s="6">
        <v>36672225.409999996</v>
      </c>
      <c r="AC430" s="17" t="s">
        <v>302</v>
      </c>
      <c r="AD430" s="2">
        <v>0</v>
      </c>
      <c r="AE430" s="2">
        <v>0</v>
      </c>
      <c r="AF430" s="2">
        <v>0</v>
      </c>
      <c r="AG430" s="2">
        <v>0</v>
      </c>
      <c r="AH430" s="2">
        <v>4</v>
      </c>
      <c r="AI430" s="2">
        <v>96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4</v>
      </c>
      <c r="BC430" s="10">
        <v>96</v>
      </c>
    </row>
    <row r="431" spans="1:55" ht="15.75" thickBot="1" x14ac:dyDescent="0.3">
      <c r="A431" s="18" t="s">
        <v>30</v>
      </c>
      <c r="B431" s="8">
        <v>28812481.620000001</v>
      </c>
      <c r="C431" s="8">
        <v>71939932.840000004</v>
      </c>
      <c r="D431" s="8">
        <v>27176519.620000001</v>
      </c>
      <c r="E431" s="8">
        <v>64808945.609999999</v>
      </c>
      <c r="F431" s="8">
        <v>26284077.859999999</v>
      </c>
      <c r="G431" s="8">
        <v>66257411.039999999</v>
      </c>
      <c r="H431" s="8">
        <v>26696191.190000001</v>
      </c>
      <c r="I431" s="8">
        <v>63528174.939999998</v>
      </c>
      <c r="J431" s="8">
        <v>18034711.829999998</v>
      </c>
      <c r="K431" s="8">
        <v>45417191.590000004</v>
      </c>
      <c r="L431" s="8">
        <v>28577182.59</v>
      </c>
      <c r="M431" s="8">
        <v>60926353.009999998</v>
      </c>
      <c r="N431" s="8">
        <v>33313250.07</v>
      </c>
      <c r="O431" s="8">
        <v>69287095.799999997</v>
      </c>
      <c r="P431" s="8">
        <v>31682721.59</v>
      </c>
      <c r="Q431" s="8">
        <v>67145021.920000002</v>
      </c>
      <c r="R431" s="8">
        <v>39122709.049999997</v>
      </c>
      <c r="S431" s="8">
        <v>80013222.920000002</v>
      </c>
      <c r="T431" s="8">
        <v>41708273.619999997</v>
      </c>
      <c r="U431" s="8">
        <v>77963642.590000004</v>
      </c>
      <c r="V431" s="8">
        <v>35827582.630000003</v>
      </c>
      <c r="W431" s="8">
        <v>69988755.25</v>
      </c>
      <c r="X431" s="8">
        <v>42118103.859999999</v>
      </c>
      <c r="Y431" s="8">
        <v>84661645.040000007</v>
      </c>
      <c r="Z431" s="8">
        <v>379353805.52999997</v>
      </c>
      <c r="AA431" s="9">
        <v>821937392.54999995</v>
      </c>
      <c r="AC431" s="17" t="s">
        <v>107</v>
      </c>
      <c r="AD431" s="2">
        <v>8</v>
      </c>
      <c r="AE431" s="2">
        <v>663</v>
      </c>
      <c r="AF431" s="2">
        <v>12</v>
      </c>
      <c r="AG431" s="2">
        <v>34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1</v>
      </c>
      <c r="AO431" s="2">
        <v>5</v>
      </c>
      <c r="AP431" s="2">
        <v>0</v>
      </c>
      <c r="AQ431" s="2">
        <v>0</v>
      </c>
      <c r="AR431" s="2">
        <v>6</v>
      </c>
      <c r="AS431" s="2">
        <v>216</v>
      </c>
      <c r="AT431" s="2">
        <v>0</v>
      </c>
      <c r="AU431" s="2">
        <v>0</v>
      </c>
      <c r="AV431" s="2">
        <v>0</v>
      </c>
      <c r="AW431" s="2">
        <v>0</v>
      </c>
      <c r="AX431" s="2">
        <v>6</v>
      </c>
      <c r="AY431" s="2">
        <v>233</v>
      </c>
      <c r="AZ431" s="2">
        <v>6</v>
      </c>
      <c r="BA431" s="2">
        <v>20</v>
      </c>
      <c r="BB431" s="2">
        <v>39</v>
      </c>
      <c r="BC431" s="6">
        <v>1171</v>
      </c>
    </row>
    <row r="432" spans="1:55" ht="15.75" thickBot="1" x14ac:dyDescent="0.3">
      <c r="AC432" s="17" t="s">
        <v>181</v>
      </c>
      <c r="AD432" s="2">
        <v>0</v>
      </c>
      <c r="AE432" s="2">
        <v>0</v>
      </c>
      <c r="AF432" s="2">
        <v>0</v>
      </c>
      <c r="AG432" s="2">
        <v>0</v>
      </c>
      <c r="AH432" s="2">
        <v>2</v>
      </c>
      <c r="AI432" s="2">
        <v>50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2</v>
      </c>
      <c r="BC432" s="10">
        <v>50</v>
      </c>
    </row>
    <row r="433" spans="1:55" ht="19.5" thickBot="1" x14ac:dyDescent="0.3">
      <c r="A433" s="16" t="s">
        <v>304</v>
      </c>
      <c r="AC433" s="17" t="s">
        <v>144</v>
      </c>
      <c r="AD433" s="2">
        <v>570</v>
      </c>
      <c r="AE433" s="4">
        <v>10344</v>
      </c>
      <c r="AF433" s="4">
        <v>1012</v>
      </c>
      <c r="AG433" s="4">
        <v>14480</v>
      </c>
      <c r="AH433" s="2">
        <v>222</v>
      </c>
      <c r="AI433" s="4">
        <v>3644</v>
      </c>
      <c r="AJ433" s="2">
        <v>158</v>
      </c>
      <c r="AK433" s="4">
        <v>2274</v>
      </c>
      <c r="AL433" s="2">
        <v>0</v>
      </c>
      <c r="AM433" s="2">
        <v>0</v>
      </c>
      <c r="AN433" s="2">
        <v>1</v>
      </c>
      <c r="AO433" s="2">
        <v>9</v>
      </c>
      <c r="AP433" s="2">
        <v>5</v>
      </c>
      <c r="AQ433" s="2">
        <v>51</v>
      </c>
      <c r="AR433" s="2">
        <v>15</v>
      </c>
      <c r="AS433" s="2">
        <v>23</v>
      </c>
      <c r="AT433" s="2">
        <v>0</v>
      </c>
      <c r="AU433" s="2">
        <v>0</v>
      </c>
      <c r="AV433" s="2">
        <v>0</v>
      </c>
      <c r="AW433" s="2">
        <v>0</v>
      </c>
      <c r="AX433" s="2">
        <v>1</v>
      </c>
      <c r="AY433" s="2">
        <v>5</v>
      </c>
      <c r="AZ433" s="2">
        <v>47</v>
      </c>
      <c r="BA433" s="2">
        <v>69</v>
      </c>
      <c r="BB433" s="4">
        <v>2031</v>
      </c>
      <c r="BC433" s="6">
        <v>30899</v>
      </c>
    </row>
    <row r="434" spans="1:55" ht="15.75" thickBot="1" x14ac:dyDescent="0.3">
      <c r="A434" s="22" t="s">
        <v>7</v>
      </c>
      <c r="B434" s="24" t="s">
        <v>8</v>
      </c>
      <c r="C434" s="25"/>
      <c r="D434" s="19" t="s">
        <v>9</v>
      </c>
      <c r="E434" s="21"/>
      <c r="F434" s="19" t="s">
        <v>10</v>
      </c>
      <c r="G434" s="21"/>
      <c r="H434" s="19" t="s">
        <v>11</v>
      </c>
      <c r="I434" s="21"/>
      <c r="J434" s="19" t="s">
        <v>12</v>
      </c>
      <c r="K434" s="21"/>
      <c r="L434" s="19" t="s">
        <v>13</v>
      </c>
      <c r="M434" s="21"/>
      <c r="N434" s="19" t="s">
        <v>14</v>
      </c>
      <c r="O434" s="21"/>
      <c r="P434" s="19" t="s">
        <v>15</v>
      </c>
      <c r="Q434" s="21"/>
      <c r="R434" s="19" t="s">
        <v>16</v>
      </c>
      <c r="S434" s="21"/>
      <c r="T434" s="19" t="s">
        <v>17</v>
      </c>
      <c r="U434" s="21"/>
      <c r="V434" s="19" t="s">
        <v>18</v>
      </c>
      <c r="W434" s="21"/>
      <c r="X434" s="19" t="s">
        <v>19</v>
      </c>
      <c r="Y434" s="21"/>
      <c r="Z434" s="19" t="s">
        <v>20</v>
      </c>
      <c r="AA434" s="20"/>
      <c r="AC434" s="17" t="s">
        <v>108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4">
        <v>1113</v>
      </c>
      <c r="BA434" s="4">
        <v>17569</v>
      </c>
      <c r="BB434" s="4">
        <v>1113</v>
      </c>
      <c r="BC434" s="6">
        <v>17569</v>
      </c>
    </row>
    <row r="435" spans="1:55" ht="26.25" thickBot="1" x14ac:dyDescent="0.3">
      <c r="A435" s="23"/>
      <c r="B435" s="1" t="s">
        <v>21</v>
      </c>
      <c r="C435" s="1" t="s">
        <v>22</v>
      </c>
      <c r="D435" s="1" t="s">
        <v>21</v>
      </c>
      <c r="E435" s="1" t="s">
        <v>22</v>
      </c>
      <c r="F435" s="1" t="s">
        <v>21</v>
      </c>
      <c r="G435" s="1" t="s">
        <v>22</v>
      </c>
      <c r="H435" s="1" t="s">
        <v>21</v>
      </c>
      <c r="I435" s="1" t="s">
        <v>22</v>
      </c>
      <c r="J435" s="1" t="s">
        <v>21</v>
      </c>
      <c r="K435" s="1" t="s">
        <v>22</v>
      </c>
      <c r="L435" s="1" t="s">
        <v>21</v>
      </c>
      <c r="M435" s="1" t="s">
        <v>22</v>
      </c>
      <c r="N435" s="1" t="s">
        <v>21</v>
      </c>
      <c r="O435" s="1" t="s">
        <v>22</v>
      </c>
      <c r="P435" s="1" t="s">
        <v>21</v>
      </c>
      <c r="Q435" s="1" t="s">
        <v>22</v>
      </c>
      <c r="R435" s="1" t="s">
        <v>21</v>
      </c>
      <c r="S435" s="1" t="s">
        <v>22</v>
      </c>
      <c r="T435" s="1" t="s">
        <v>21</v>
      </c>
      <c r="U435" s="1" t="s">
        <v>22</v>
      </c>
      <c r="V435" s="1" t="s">
        <v>21</v>
      </c>
      <c r="W435" s="1" t="s">
        <v>22</v>
      </c>
      <c r="X435" s="1" t="s">
        <v>21</v>
      </c>
      <c r="Y435" s="1" t="s">
        <v>22</v>
      </c>
      <c r="Z435" s="1" t="s">
        <v>21</v>
      </c>
      <c r="AA435" s="5" t="s">
        <v>22</v>
      </c>
      <c r="AC435" s="17" t="s">
        <v>196</v>
      </c>
      <c r="AD435" s="2">
        <v>77</v>
      </c>
      <c r="AE435" s="4">
        <v>1229</v>
      </c>
      <c r="AF435" s="2">
        <v>43</v>
      </c>
      <c r="AG435" s="2">
        <v>706</v>
      </c>
      <c r="AH435" s="2">
        <v>49</v>
      </c>
      <c r="AI435" s="2">
        <v>788</v>
      </c>
      <c r="AJ435" s="2">
        <v>11</v>
      </c>
      <c r="AK435" s="2">
        <v>201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180</v>
      </c>
      <c r="BC435" s="6">
        <v>2924</v>
      </c>
    </row>
    <row r="436" spans="1:55" ht="15.75" thickBot="1" x14ac:dyDescent="0.3">
      <c r="A436" s="17" t="s">
        <v>32</v>
      </c>
      <c r="B436" s="4">
        <v>148866.48000000001</v>
      </c>
      <c r="C436" s="4">
        <v>336597.48</v>
      </c>
      <c r="D436" s="4">
        <v>130621</v>
      </c>
      <c r="E436" s="4">
        <v>286876.40000000002</v>
      </c>
      <c r="F436" s="4">
        <v>41159.4</v>
      </c>
      <c r="G436" s="4">
        <v>98310.8</v>
      </c>
      <c r="H436" s="4">
        <v>130180</v>
      </c>
      <c r="I436" s="4">
        <v>275375.2</v>
      </c>
      <c r="J436" s="4">
        <v>77722.2</v>
      </c>
      <c r="K436" s="4">
        <v>163442.79999999999</v>
      </c>
      <c r="L436" s="4">
        <v>158314.4</v>
      </c>
      <c r="M436" s="4">
        <v>333807.90000000002</v>
      </c>
      <c r="N436" s="4">
        <v>151062.6</v>
      </c>
      <c r="O436" s="4">
        <v>315030.8</v>
      </c>
      <c r="P436" s="4">
        <v>17766.599999999999</v>
      </c>
      <c r="Q436" s="4">
        <v>41813.699999999997</v>
      </c>
      <c r="R436" s="4">
        <v>129804</v>
      </c>
      <c r="S436" s="4">
        <v>265117.48</v>
      </c>
      <c r="T436" s="4">
        <v>90512.6</v>
      </c>
      <c r="U436" s="4">
        <v>197080.35</v>
      </c>
      <c r="V436" s="4">
        <v>42844.4</v>
      </c>
      <c r="W436" s="4">
        <v>94531.8</v>
      </c>
      <c r="X436" s="4">
        <v>229352.6</v>
      </c>
      <c r="Y436" s="4">
        <v>512800.35</v>
      </c>
      <c r="Z436" s="4">
        <v>1348206.28</v>
      </c>
      <c r="AA436" s="6">
        <v>2920785.06</v>
      </c>
      <c r="AC436" s="17" t="s">
        <v>109</v>
      </c>
      <c r="AD436" s="2">
        <v>0</v>
      </c>
      <c r="AE436" s="2">
        <v>0</v>
      </c>
      <c r="AF436" s="2">
        <v>1</v>
      </c>
      <c r="AG436" s="2">
        <v>27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1</v>
      </c>
      <c r="BC436" s="10">
        <v>27</v>
      </c>
    </row>
    <row r="437" spans="1:55" ht="15.75" thickBot="1" x14ac:dyDescent="0.3">
      <c r="A437" s="17" t="s">
        <v>33</v>
      </c>
      <c r="B437" s="4">
        <v>88404.6</v>
      </c>
      <c r="C437" s="4">
        <v>93111.22</v>
      </c>
      <c r="D437" s="4">
        <v>14856.4</v>
      </c>
      <c r="E437" s="4">
        <v>36637.86</v>
      </c>
      <c r="F437" s="4">
        <v>43403.5</v>
      </c>
      <c r="G437" s="4">
        <v>45339.26</v>
      </c>
      <c r="H437" s="4">
        <v>141797.29999999999</v>
      </c>
      <c r="I437" s="4">
        <v>141405</v>
      </c>
      <c r="J437" s="4">
        <v>64467.4</v>
      </c>
      <c r="K437" s="4">
        <v>65256.7</v>
      </c>
      <c r="L437" s="4">
        <v>18241</v>
      </c>
      <c r="M437" s="4">
        <v>15920.24</v>
      </c>
      <c r="N437" s="4">
        <v>80746.850000000006</v>
      </c>
      <c r="O437" s="4">
        <v>87823.25</v>
      </c>
      <c r="P437" s="4">
        <v>28808.400000000001</v>
      </c>
      <c r="Q437" s="4">
        <v>28825.53</v>
      </c>
      <c r="R437" s="4">
        <v>7507.92</v>
      </c>
      <c r="S437" s="4">
        <v>8702.66</v>
      </c>
      <c r="T437" s="4">
        <v>1662</v>
      </c>
      <c r="U437" s="4">
        <v>1355.18</v>
      </c>
      <c r="V437" s="4">
        <v>1864.2</v>
      </c>
      <c r="W437" s="4">
        <v>3929.12</v>
      </c>
      <c r="X437" s="4">
        <v>3579.53</v>
      </c>
      <c r="Y437" s="4">
        <v>10094.18</v>
      </c>
      <c r="Z437" s="4">
        <v>495339.1</v>
      </c>
      <c r="AA437" s="6">
        <v>538400.19999999995</v>
      </c>
      <c r="AC437" s="17" t="s">
        <v>199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1</v>
      </c>
      <c r="AQ437" s="2">
        <v>34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1</v>
      </c>
      <c r="BC437" s="10">
        <v>34</v>
      </c>
    </row>
    <row r="438" spans="1:55" ht="15.75" thickBot="1" x14ac:dyDescent="0.3">
      <c r="A438" s="17" t="s">
        <v>34</v>
      </c>
      <c r="B438" s="4">
        <v>8599.5</v>
      </c>
      <c r="C438" s="4">
        <v>21448.5</v>
      </c>
      <c r="D438" s="2">
        <v>200</v>
      </c>
      <c r="E438" s="2">
        <v>200</v>
      </c>
      <c r="F438" s="4">
        <v>1112.5</v>
      </c>
      <c r="G438" s="4">
        <v>6064.5</v>
      </c>
      <c r="H438" s="4">
        <v>3384</v>
      </c>
      <c r="I438" s="4">
        <v>17954</v>
      </c>
      <c r="J438" s="4">
        <v>1950</v>
      </c>
      <c r="K438" s="4">
        <v>10290</v>
      </c>
      <c r="L438" s="4">
        <v>11100</v>
      </c>
      <c r="M438" s="4">
        <v>26650</v>
      </c>
      <c r="N438" s="2">
        <v>860</v>
      </c>
      <c r="O438" s="4">
        <v>2795</v>
      </c>
      <c r="P438" s="4">
        <v>16020</v>
      </c>
      <c r="Q438" s="4">
        <v>34764</v>
      </c>
      <c r="R438" s="4">
        <v>1950</v>
      </c>
      <c r="S438" s="4">
        <v>10290</v>
      </c>
      <c r="T438" s="4">
        <v>11000</v>
      </c>
      <c r="U438" s="4">
        <v>26500</v>
      </c>
      <c r="V438" s="4">
        <v>10400</v>
      </c>
      <c r="W438" s="4">
        <v>23759.119999999999</v>
      </c>
      <c r="X438" s="2">
        <v>222</v>
      </c>
      <c r="Y438" s="4">
        <v>1879.73</v>
      </c>
      <c r="Z438" s="4">
        <v>66798</v>
      </c>
      <c r="AA438" s="6">
        <v>182594.85</v>
      </c>
      <c r="AC438" s="17" t="s">
        <v>267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1</v>
      </c>
      <c r="AM438" s="2">
        <v>3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1</v>
      </c>
      <c r="AU438" s="2">
        <v>41</v>
      </c>
      <c r="AV438" s="2">
        <v>0</v>
      </c>
      <c r="AW438" s="2">
        <v>0</v>
      </c>
      <c r="AX438" s="2">
        <v>0</v>
      </c>
      <c r="AY438" s="2">
        <v>0</v>
      </c>
      <c r="AZ438" s="2">
        <v>7</v>
      </c>
      <c r="BA438" s="2">
        <v>15</v>
      </c>
      <c r="BB438" s="2">
        <v>9</v>
      </c>
      <c r="BC438" s="10">
        <v>59</v>
      </c>
    </row>
    <row r="439" spans="1:55" ht="15.75" thickBot="1" x14ac:dyDescent="0.3">
      <c r="A439" s="17" t="s">
        <v>35</v>
      </c>
      <c r="B439" s="4">
        <v>134454.92000000001</v>
      </c>
      <c r="C439" s="4">
        <v>314123.59000000003</v>
      </c>
      <c r="D439" s="4">
        <v>167753.5</v>
      </c>
      <c r="E439" s="4">
        <v>379974.15</v>
      </c>
      <c r="F439" s="4">
        <v>193646.26</v>
      </c>
      <c r="G439" s="4">
        <v>509625.21</v>
      </c>
      <c r="H439" s="4">
        <v>185342.8</v>
      </c>
      <c r="I439" s="4">
        <v>424989.18</v>
      </c>
      <c r="J439" s="4">
        <v>141926.79999999999</v>
      </c>
      <c r="K439" s="4">
        <v>332733.95</v>
      </c>
      <c r="L439" s="4">
        <v>182250.3</v>
      </c>
      <c r="M439" s="4">
        <v>386010.69</v>
      </c>
      <c r="N439" s="4">
        <v>253282.2</v>
      </c>
      <c r="O439" s="4">
        <v>450926.58</v>
      </c>
      <c r="P439" s="4">
        <v>151081.1</v>
      </c>
      <c r="Q439" s="4">
        <v>359477.89</v>
      </c>
      <c r="R439" s="4">
        <v>159821.6</v>
      </c>
      <c r="S439" s="4">
        <v>435962.31</v>
      </c>
      <c r="T439" s="4">
        <v>186971.4</v>
      </c>
      <c r="U439" s="4">
        <v>378308.34</v>
      </c>
      <c r="V439" s="4">
        <v>264853.18</v>
      </c>
      <c r="W439" s="4">
        <v>510510.89</v>
      </c>
      <c r="X439" s="4">
        <v>180816.3</v>
      </c>
      <c r="Y439" s="4">
        <v>518837.71</v>
      </c>
      <c r="Z439" s="4">
        <v>2202200.36</v>
      </c>
      <c r="AA439" s="6">
        <v>5001480.49</v>
      </c>
      <c r="AC439" s="17" t="s">
        <v>200</v>
      </c>
      <c r="AD439" s="2">
        <v>37</v>
      </c>
      <c r="AE439" s="2">
        <v>832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37</v>
      </c>
      <c r="BC439" s="10">
        <v>832</v>
      </c>
    </row>
    <row r="440" spans="1:55" ht="15.75" thickBot="1" x14ac:dyDescent="0.3">
      <c r="A440" s="17" t="s">
        <v>36</v>
      </c>
      <c r="B440" s="4">
        <v>25000</v>
      </c>
      <c r="C440" s="4">
        <v>55000</v>
      </c>
      <c r="D440" s="4">
        <v>20405.669999999998</v>
      </c>
      <c r="E440" s="4">
        <v>39847.839999999997</v>
      </c>
      <c r="F440" s="4">
        <v>44389.599999999999</v>
      </c>
      <c r="G440" s="4">
        <v>87652.55</v>
      </c>
      <c r="H440" s="4">
        <v>188967.5</v>
      </c>
      <c r="I440" s="4">
        <v>302730.23</v>
      </c>
      <c r="J440" s="4">
        <v>423619.1</v>
      </c>
      <c r="K440" s="4">
        <v>719553.94</v>
      </c>
      <c r="L440" s="4">
        <v>180727.7</v>
      </c>
      <c r="M440" s="4">
        <v>275944.31</v>
      </c>
      <c r="N440" s="4">
        <v>253485.8</v>
      </c>
      <c r="O440" s="4">
        <v>436179.59</v>
      </c>
      <c r="P440" s="4">
        <v>74244</v>
      </c>
      <c r="Q440" s="4">
        <v>146445.03</v>
      </c>
      <c r="R440" s="4">
        <v>203082.6</v>
      </c>
      <c r="S440" s="4">
        <v>374412.13</v>
      </c>
      <c r="T440" s="4">
        <v>227736.4</v>
      </c>
      <c r="U440" s="4">
        <v>383444.87</v>
      </c>
      <c r="V440" s="4">
        <v>223054.5</v>
      </c>
      <c r="W440" s="4">
        <v>424628.83</v>
      </c>
      <c r="X440" s="4">
        <v>265142.40000000002</v>
      </c>
      <c r="Y440" s="4">
        <v>532807.09</v>
      </c>
      <c r="Z440" s="4">
        <v>2129855.27</v>
      </c>
      <c r="AA440" s="6">
        <v>3778646.41</v>
      </c>
      <c r="AC440" s="17" t="s">
        <v>201</v>
      </c>
      <c r="AD440" s="2">
        <v>183</v>
      </c>
      <c r="AE440" s="4">
        <v>3578</v>
      </c>
      <c r="AF440" s="2">
        <v>164</v>
      </c>
      <c r="AG440" s="4">
        <v>2257</v>
      </c>
      <c r="AH440" s="2">
        <v>89</v>
      </c>
      <c r="AI440" s="4">
        <v>2673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436</v>
      </c>
      <c r="BC440" s="6">
        <v>8508</v>
      </c>
    </row>
    <row r="441" spans="1:55" ht="15.75" thickBot="1" x14ac:dyDescent="0.3">
      <c r="A441" s="17" t="s">
        <v>187</v>
      </c>
      <c r="B441" s="2">
        <v>0</v>
      </c>
      <c r="C441" s="2">
        <v>0</v>
      </c>
      <c r="D441" s="2">
        <v>0</v>
      </c>
      <c r="E441" s="2">
        <v>0</v>
      </c>
      <c r="F441" s="4">
        <v>5337.8</v>
      </c>
      <c r="G441" s="4">
        <v>30278.46</v>
      </c>
      <c r="H441" s="2">
        <v>984.2</v>
      </c>
      <c r="I441" s="4">
        <v>6821.37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4">
        <v>5160</v>
      </c>
      <c r="U441" s="4">
        <v>29374.5</v>
      </c>
      <c r="V441" s="2">
        <v>0</v>
      </c>
      <c r="W441" s="2">
        <v>0</v>
      </c>
      <c r="X441" s="2">
        <v>0</v>
      </c>
      <c r="Y441" s="2">
        <v>0</v>
      </c>
      <c r="Z441" s="4">
        <v>11482</v>
      </c>
      <c r="AA441" s="6">
        <v>66474.33</v>
      </c>
      <c r="AC441" s="17" t="s">
        <v>215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4</v>
      </c>
      <c r="BA441" s="2">
        <v>69</v>
      </c>
      <c r="BB441" s="2">
        <v>4</v>
      </c>
      <c r="BC441" s="10">
        <v>69</v>
      </c>
    </row>
    <row r="442" spans="1:55" ht="15.75" thickBot="1" x14ac:dyDescent="0.3">
      <c r="A442" s="17" t="s">
        <v>37</v>
      </c>
      <c r="B442" s="4">
        <v>6103.2</v>
      </c>
      <c r="C442" s="4">
        <v>33609.040000000001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4">
        <v>3034.8</v>
      </c>
      <c r="M442" s="4">
        <v>15477.45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4">
        <v>5883.75</v>
      </c>
      <c r="U442" s="4">
        <v>34170.400000000001</v>
      </c>
      <c r="V442" s="2">
        <v>0</v>
      </c>
      <c r="W442" s="2">
        <v>0</v>
      </c>
      <c r="X442" s="4">
        <v>2845.09</v>
      </c>
      <c r="Y442" s="4">
        <v>16662.18</v>
      </c>
      <c r="Z442" s="4">
        <v>17866.84</v>
      </c>
      <c r="AA442" s="6">
        <v>99919.07</v>
      </c>
      <c r="AC442" s="17" t="s">
        <v>90</v>
      </c>
      <c r="AD442" s="2">
        <v>76</v>
      </c>
      <c r="AE442" s="4">
        <v>1272</v>
      </c>
      <c r="AF442" s="2">
        <v>13</v>
      </c>
      <c r="AG442" s="2">
        <v>212</v>
      </c>
      <c r="AH442" s="2">
        <v>33</v>
      </c>
      <c r="AI442" s="2">
        <v>570</v>
      </c>
      <c r="AJ442" s="2">
        <v>22</v>
      </c>
      <c r="AK442" s="2">
        <v>318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2</v>
      </c>
      <c r="BA442" s="2">
        <v>16</v>
      </c>
      <c r="BB442" s="2">
        <v>146</v>
      </c>
      <c r="BC442" s="6">
        <v>2388</v>
      </c>
    </row>
    <row r="443" spans="1:55" ht="15.75" thickBot="1" x14ac:dyDescent="0.3">
      <c r="A443" s="17" t="s">
        <v>38</v>
      </c>
      <c r="B443" s="4">
        <v>103382.36</v>
      </c>
      <c r="C443" s="4">
        <v>189823.21</v>
      </c>
      <c r="D443" s="4">
        <v>94869.5</v>
      </c>
      <c r="E443" s="4">
        <v>236111.91</v>
      </c>
      <c r="F443" s="4">
        <v>57576.85</v>
      </c>
      <c r="G443" s="4">
        <v>181169.52</v>
      </c>
      <c r="H443" s="4">
        <v>90943.9</v>
      </c>
      <c r="I443" s="4">
        <v>236468.78</v>
      </c>
      <c r="J443" s="4">
        <v>79564.14</v>
      </c>
      <c r="K443" s="4">
        <v>175012.99</v>
      </c>
      <c r="L443" s="4">
        <v>50960</v>
      </c>
      <c r="M443" s="4">
        <v>113207.2</v>
      </c>
      <c r="N443" s="4">
        <v>40200</v>
      </c>
      <c r="O443" s="4">
        <v>87378.4</v>
      </c>
      <c r="P443" s="4">
        <v>52686.400000000001</v>
      </c>
      <c r="Q443" s="4">
        <v>116413.01</v>
      </c>
      <c r="R443" s="4">
        <v>111967.4</v>
      </c>
      <c r="S443" s="4">
        <v>250469.07</v>
      </c>
      <c r="T443" s="4">
        <v>104556.2</v>
      </c>
      <c r="U443" s="4">
        <v>237010.02</v>
      </c>
      <c r="V443" s="4">
        <v>151503.4</v>
      </c>
      <c r="W443" s="4">
        <v>330608.82</v>
      </c>
      <c r="X443" s="4">
        <v>92436.5</v>
      </c>
      <c r="Y443" s="4">
        <v>189197.88</v>
      </c>
      <c r="Z443" s="4">
        <v>1030646.65</v>
      </c>
      <c r="AA443" s="6">
        <v>2342870.81</v>
      </c>
      <c r="AC443" s="17" t="s">
        <v>110</v>
      </c>
      <c r="AD443" s="2">
        <v>5</v>
      </c>
      <c r="AE443" s="2">
        <v>75</v>
      </c>
      <c r="AF443" s="2">
        <v>2</v>
      </c>
      <c r="AG443" s="2">
        <v>60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9</v>
      </c>
      <c r="AU443" s="2">
        <v>38</v>
      </c>
      <c r="AV443" s="2">
        <v>11</v>
      </c>
      <c r="AW443" s="2">
        <v>54</v>
      </c>
      <c r="AX443" s="2">
        <v>8</v>
      </c>
      <c r="AY443" s="2">
        <v>43</v>
      </c>
      <c r="AZ443" s="2">
        <v>1</v>
      </c>
      <c r="BA443" s="2">
        <v>10</v>
      </c>
      <c r="BB443" s="2">
        <v>36</v>
      </c>
      <c r="BC443" s="10">
        <v>280</v>
      </c>
    </row>
    <row r="444" spans="1:55" ht="15.75" thickBot="1" x14ac:dyDescent="0.3">
      <c r="A444" s="17" t="s">
        <v>23</v>
      </c>
      <c r="B444" s="4">
        <v>56732.88</v>
      </c>
      <c r="C444" s="4">
        <v>222791.35</v>
      </c>
      <c r="D444" s="4">
        <v>124149.3</v>
      </c>
      <c r="E444" s="4">
        <v>427526.25</v>
      </c>
      <c r="F444" s="4">
        <v>45525.24</v>
      </c>
      <c r="G444" s="4">
        <v>180288.76</v>
      </c>
      <c r="H444" s="4">
        <v>208772.67</v>
      </c>
      <c r="I444" s="4">
        <v>594322.12</v>
      </c>
      <c r="J444" s="4">
        <v>65952.149999999994</v>
      </c>
      <c r="K444" s="4">
        <v>264954.08</v>
      </c>
      <c r="L444" s="4">
        <v>93866.14</v>
      </c>
      <c r="M444" s="4">
        <v>336122.92</v>
      </c>
      <c r="N444" s="4">
        <v>31126.25</v>
      </c>
      <c r="O444" s="4">
        <v>74023.210000000006</v>
      </c>
      <c r="P444" s="4">
        <v>58743.87</v>
      </c>
      <c r="Q444" s="4">
        <v>217132.12</v>
      </c>
      <c r="R444" s="4">
        <v>102489.60000000001</v>
      </c>
      <c r="S444" s="4">
        <v>360040.32</v>
      </c>
      <c r="T444" s="4">
        <v>84475.48</v>
      </c>
      <c r="U444" s="4">
        <v>302829.89</v>
      </c>
      <c r="V444" s="4">
        <v>64336.74</v>
      </c>
      <c r="W444" s="4">
        <v>237783.8</v>
      </c>
      <c r="X444" s="4">
        <v>77299.05</v>
      </c>
      <c r="Y444" s="4">
        <v>282452.08</v>
      </c>
      <c r="Z444" s="4">
        <v>1013469.37</v>
      </c>
      <c r="AA444" s="6">
        <v>3500266.9</v>
      </c>
      <c r="AC444" s="17" t="s">
        <v>236</v>
      </c>
      <c r="AD444" s="2">
        <v>0</v>
      </c>
      <c r="AE444" s="2">
        <v>0</v>
      </c>
      <c r="AF444" s="2">
        <v>0</v>
      </c>
      <c r="AG444" s="2">
        <v>0</v>
      </c>
      <c r="AH444" s="2">
        <v>6</v>
      </c>
      <c r="AI444" s="2">
        <v>105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6</v>
      </c>
      <c r="BC444" s="10">
        <v>105</v>
      </c>
    </row>
    <row r="445" spans="1:55" ht="15.75" thickBot="1" x14ac:dyDescent="0.3">
      <c r="A445" s="17" t="s">
        <v>39</v>
      </c>
      <c r="B445" s="4">
        <v>45138.83</v>
      </c>
      <c r="C445" s="4">
        <v>306087.09999999998</v>
      </c>
      <c r="D445" s="4">
        <v>31373.79</v>
      </c>
      <c r="E445" s="4">
        <v>265445.75</v>
      </c>
      <c r="F445" s="4">
        <v>21320.49</v>
      </c>
      <c r="G445" s="4">
        <v>189306.63</v>
      </c>
      <c r="H445" s="4">
        <v>11981.04</v>
      </c>
      <c r="I445" s="4">
        <v>122078.15</v>
      </c>
      <c r="J445" s="4">
        <v>41439.74</v>
      </c>
      <c r="K445" s="4">
        <v>315118</v>
      </c>
      <c r="L445" s="4">
        <v>40198.199999999997</v>
      </c>
      <c r="M445" s="4">
        <v>352425.54</v>
      </c>
      <c r="N445" s="4">
        <v>62181.2</v>
      </c>
      <c r="O445" s="4">
        <v>460192.32</v>
      </c>
      <c r="P445" s="4">
        <v>35966.910000000003</v>
      </c>
      <c r="Q445" s="4">
        <v>315211.07</v>
      </c>
      <c r="R445" s="4">
        <v>22032.15</v>
      </c>
      <c r="S445" s="4">
        <v>191835.31</v>
      </c>
      <c r="T445" s="4">
        <v>9528.6</v>
      </c>
      <c r="U445" s="4">
        <v>97830.28</v>
      </c>
      <c r="V445" s="4">
        <v>28321.8</v>
      </c>
      <c r="W445" s="4">
        <v>205263.23</v>
      </c>
      <c r="X445" s="4">
        <v>23176.68</v>
      </c>
      <c r="Y445" s="4">
        <v>193847.35</v>
      </c>
      <c r="Z445" s="4">
        <v>372659.43</v>
      </c>
      <c r="AA445" s="6">
        <v>3014640.73</v>
      </c>
      <c r="AC445" s="17" t="s">
        <v>406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2</v>
      </c>
      <c r="BA445" s="2">
        <v>70</v>
      </c>
      <c r="BB445" s="2">
        <v>2</v>
      </c>
      <c r="BC445" s="10">
        <v>70</v>
      </c>
    </row>
    <row r="446" spans="1:55" ht="15.75" thickBot="1" x14ac:dyDescent="0.3">
      <c r="A446" s="17" t="s">
        <v>24</v>
      </c>
      <c r="B446" s="4">
        <v>611734.48</v>
      </c>
      <c r="C446" s="4">
        <v>1184936.3700000001</v>
      </c>
      <c r="D446" s="4">
        <v>804483.78</v>
      </c>
      <c r="E446" s="4">
        <v>1167505.06</v>
      </c>
      <c r="F446" s="4">
        <v>439884.59</v>
      </c>
      <c r="G446" s="4">
        <v>729181.98</v>
      </c>
      <c r="H446" s="4">
        <v>283984.94</v>
      </c>
      <c r="I446" s="4">
        <v>689543.25</v>
      </c>
      <c r="J446" s="4">
        <v>322171.42</v>
      </c>
      <c r="K446" s="4">
        <v>496921.57</v>
      </c>
      <c r="L446" s="4">
        <v>771623.49</v>
      </c>
      <c r="M446" s="4">
        <v>1325851.82</v>
      </c>
      <c r="N446" s="4">
        <v>602710.94999999995</v>
      </c>
      <c r="O446" s="4">
        <v>971868.23</v>
      </c>
      <c r="P446" s="4">
        <v>582049.59</v>
      </c>
      <c r="Q446" s="4">
        <v>885155.81</v>
      </c>
      <c r="R446" s="4">
        <v>572181</v>
      </c>
      <c r="S446" s="4">
        <v>1082804.3999999999</v>
      </c>
      <c r="T446" s="4">
        <v>761484.5</v>
      </c>
      <c r="U446" s="4">
        <v>1173540.55</v>
      </c>
      <c r="V446" s="4">
        <v>857822.35</v>
      </c>
      <c r="W446" s="4">
        <v>1197911.23</v>
      </c>
      <c r="X446" s="4">
        <v>803027.64</v>
      </c>
      <c r="Y446" s="4">
        <v>1106887.83</v>
      </c>
      <c r="Z446" s="4">
        <v>7413158.7300000004</v>
      </c>
      <c r="AA446" s="6">
        <v>12012108.1</v>
      </c>
      <c r="AC446" s="18" t="s">
        <v>30</v>
      </c>
      <c r="AD446" s="8">
        <v>27214554</v>
      </c>
      <c r="AE446" s="8">
        <v>72723084</v>
      </c>
      <c r="AF446" s="8">
        <v>22839325</v>
      </c>
      <c r="AG446" s="8">
        <v>62537247</v>
      </c>
      <c r="AH446" s="8">
        <v>25042126</v>
      </c>
      <c r="AI446" s="8">
        <v>67200271</v>
      </c>
      <c r="AJ446" s="8">
        <v>28886758</v>
      </c>
      <c r="AK446" s="8">
        <v>74838421</v>
      </c>
      <c r="AL446" s="8">
        <v>19319696</v>
      </c>
      <c r="AM446" s="8">
        <v>48957119</v>
      </c>
      <c r="AN446" s="8">
        <v>19409375</v>
      </c>
      <c r="AO446" s="8">
        <v>52942958</v>
      </c>
      <c r="AP446" s="8">
        <v>13354035</v>
      </c>
      <c r="AQ446" s="8">
        <v>37304631</v>
      </c>
      <c r="AR446" s="8">
        <v>16266703</v>
      </c>
      <c r="AS446" s="8">
        <v>45637487</v>
      </c>
      <c r="AT446" s="8">
        <v>17146979</v>
      </c>
      <c r="AU446" s="8">
        <v>43631007</v>
      </c>
      <c r="AV446" s="8">
        <v>16062764</v>
      </c>
      <c r="AW446" s="8">
        <v>42792188</v>
      </c>
      <c r="AX446" s="8">
        <v>15830608</v>
      </c>
      <c r="AY446" s="8">
        <v>43185121</v>
      </c>
      <c r="AZ446" s="8">
        <v>21960779</v>
      </c>
      <c r="BA446" s="8">
        <v>58956562</v>
      </c>
      <c r="BB446" s="8">
        <v>243333702</v>
      </c>
      <c r="BC446" s="9">
        <v>650706096</v>
      </c>
    </row>
    <row r="447" spans="1:55" ht="15.75" thickBot="1" x14ac:dyDescent="0.3">
      <c r="A447" s="17" t="s">
        <v>40</v>
      </c>
      <c r="B447" s="4">
        <v>1066.2</v>
      </c>
      <c r="C447" s="4">
        <v>6219.22</v>
      </c>
      <c r="D447" s="4">
        <v>10826.28</v>
      </c>
      <c r="E447" s="4">
        <v>26867.65</v>
      </c>
      <c r="F447" s="4">
        <v>6127.2</v>
      </c>
      <c r="G447" s="4">
        <v>33384.730000000003</v>
      </c>
      <c r="H447" s="4">
        <v>11484</v>
      </c>
      <c r="I447" s="4">
        <v>52877.599999999999</v>
      </c>
      <c r="J447" s="4">
        <v>6559.2</v>
      </c>
      <c r="K447" s="4">
        <v>34800.199999999997</v>
      </c>
      <c r="L447" s="4">
        <v>3730.5</v>
      </c>
      <c r="M447" s="4">
        <v>20189</v>
      </c>
      <c r="N447" s="4">
        <v>2589.6</v>
      </c>
      <c r="O447" s="4">
        <v>14730.16</v>
      </c>
      <c r="P447" s="4">
        <v>25996.799999999999</v>
      </c>
      <c r="Q447" s="4">
        <v>150465.82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4">
        <v>68379.78</v>
      </c>
      <c r="AA447" s="6">
        <v>339534.38</v>
      </c>
    </row>
    <row r="448" spans="1:55" ht="19.5" thickBot="1" x14ac:dyDescent="0.3">
      <c r="A448" s="17" t="s">
        <v>77</v>
      </c>
      <c r="B448" s="4">
        <v>5611.2</v>
      </c>
      <c r="C448" s="4">
        <v>28834.99</v>
      </c>
      <c r="D448" s="2">
        <v>393.83</v>
      </c>
      <c r="E448" s="4">
        <v>4758.37</v>
      </c>
      <c r="F448" s="2">
        <v>0</v>
      </c>
      <c r="G448" s="2">
        <v>0</v>
      </c>
      <c r="H448" s="2">
        <v>0</v>
      </c>
      <c r="I448" s="2">
        <v>0</v>
      </c>
      <c r="J448" s="2">
        <v>525</v>
      </c>
      <c r="K448" s="4">
        <v>3676.2</v>
      </c>
      <c r="L448" s="4">
        <v>1194</v>
      </c>
      <c r="M448" s="4">
        <v>7214.3</v>
      </c>
      <c r="N448" s="2">
        <v>0</v>
      </c>
      <c r="O448" s="2">
        <v>0</v>
      </c>
      <c r="P448" s="4">
        <v>1920.75</v>
      </c>
      <c r="Q448" s="4">
        <v>11581.15</v>
      </c>
      <c r="R448" s="2">
        <v>230.25</v>
      </c>
      <c r="S448" s="4">
        <v>1475.65</v>
      </c>
      <c r="T448" s="2">
        <v>228.98</v>
      </c>
      <c r="U448" s="4">
        <v>2301.6999999999998</v>
      </c>
      <c r="V448" s="2">
        <v>279.75</v>
      </c>
      <c r="W448" s="4">
        <v>2512.6999999999998</v>
      </c>
      <c r="X448" s="2">
        <v>630</v>
      </c>
      <c r="Y448" s="4">
        <v>4812.6000000000004</v>
      </c>
      <c r="Z448" s="4">
        <v>11013.76</v>
      </c>
      <c r="AA448" s="6">
        <v>67167.66</v>
      </c>
      <c r="AC448" s="16" t="s">
        <v>316</v>
      </c>
    </row>
    <row r="449" spans="1:55" ht="15.75" thickBot="1" x14ac:dyDescent="0.3">
      <c r="A449" s="17" t="s">
        <v>41</v>
      </c>
      <c r="B449" s="2">
        <v>0</v>
      </c>
      <c r="C449" s="2">
        <v>0</v>
      </c>
      <c r="D449" s="2">
        <v>538.98</v>
      </c>
      <c r="E449" s="4">
        <v>3393.99</v>
      </c>
      <c r="F449" s="4">
        <v>12402.22</v>
      </c>
      <c r="G449" s="4">
        <v>23672.95</v>
      </c>
      <c r="H449" s="2">
        <v>515.04</v>
      </c>
      <c r="I449" s="4">
        <v>3075</v>
      </c>
      <c r="J449" s="2">
        <v>0</v>
      </c>
      <c r="K449" s="2">
        <v>0</v>
      </c>
      <c r="L449" s="4">
        <v>7146.6</v>
      </c>
      <c r="M449" s="4">
        <v>38012.42</v>
      </c>
      <c r="N449" s="2">
        <v>746</v>
      </c>
      <c r="O449" s="4">
        <v>5344.4</v>
      </c>
      <c r="P449" s="2">
        <v>219.86</v>
      </c>
      <c r="Q449" s="4">
        <v>1499.46</v>
      </c>
      <c r="R449" s="2">
        <v>125</v>
      </c>
      <c r="S449" s="2">
        <v>622.53</v>
      </c>
      <c r="T449" s="4">
        <v>1467.8</v>
      </c>
      <c r="U449" s="4">
        <v>7684.25</v>
      </c>
      <c r="V449" s="2">
        <v>111</v>
      </c>
      <c r="W449" s="2">
        <v>731.5</v>
      </c>
      <c r="X449" s="4">
        <v>1007</v>
      </c>
      <c r="Y449" s="4">
        <v>6541.39</v>
      </c>
      <c r="Z449" s="4">
        <v>24279.5</v>
      </c>
      <c r="AA449" s="6">
        <v>90577.89</v>
      </c>
      <c r="AC449" s="22" t="s">
        <v>7</v>
      </c>
      <c r="AD449" s="24" t="s">
        <v>8</v>
      </c>
      <c r="AE449" s="25"/>
      <c r="AF449" s="19" t="s">
        <v>9</v>
      </c>
      <c r="AG449" s="21"/>
      <c r="AH449" s="19" t="s">
        <v>10</v>
      </c>
      <c r="AI449" s="21"/>
      <c r="AJ449" s="19" t="s">
        <v>11</v>
      </c>
      <c r="AK449" s="21"/>
      <c r="AL449" s="19" t="s">
        <v>12</v>
      </c>
      <c r="AM449" s="21"/>
      <c r="AN449" s="19" t="s">
        <v>13</v>
      </c>
      <c r="AO449" s="21"/>
      <c r="AP449" s="19" t="s">
        <v>14</v>
      </c>
      <c r="AQ449" s="21"/>
      <c r="AR449" s="19" t="s">
        <v>15</v>
      </c>
      <c r="AS449" s="21"/>
      <c r="AT449" s="19" t="s">
        <v>16</v>
      </c>
      <c r="AU449" s="21"/>
      <c r="AV449" s="19" t="s">
        <v>17</v>
      </c>
      <c r="AW449" s="21"/>
      <c r="AX449" s="19" t="s">
        <v>18</v>
      </c>
      <c r="AY449" s="21"/>
      <c r="AZ449" s="19" t="s">
        <v>19</v>
      </c>
      <c r="BA449" s="21"/>
      <c r="BB449" s="19" t="s">
        <v>20</v>
      </c>
      <c r="BC449" s="20"/>
    </row>
    <row r="450" spans="1:55" ht="26.25" thickBot="1" x14ac:dyDescent="0.3">
      <c r="A450" s="17" t="s">
        <v>123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4">
        <v>1658.88</v>
      </c>
      <c r="O450" s="4">
        <v>8647.2000000000007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4">
        <v>1658.88</v>
      </c>
      <c r="AA450" s="6">
        <v>8647.2000000000007</v>
      </c>
      <c r="AC450" s="23"/>
      <c r="AD450" s="1" t="s">
        <v>21</v>
      </c>
      <c r="AE450" s="1" t="s">
        <v>22</v>
      </c>
      <c r="AF450" s="1" t="s">
        <v>21</v>
      </c>
      <c r="AG450" s="1" t="s">
        <v>22</v>
      </c>
      <c r="AH450" s="1" t="s">
        <v>21</v>
      </c>
      <c r="AI450" s="1" t="s">
        <v>22</v>
      </c>
      <c r="AJ450" s="1" t="s">
        <v>21</v>
      </c>
      <c r="AK450" s="1" t="s">
        <v>22</v>
      </c>
      <c r="AL450" s="1" t="s">
        <v>21</v>
      </c>
      <c r="AM450" s="1" t="s">
        <v>22</v>
      </c>
      <c r="AN450" s="1" t="s">
        <v>21</v>
      </c>
      <c r="AO450" s="1" t="s">
        <v>22</v>
      </c>
      <c r="AP450" s="1" t="s">
        <v>21</v>
      </c>
      <c r="AQ450" s="1" t="s">
        <v>22</v>
      </c>
      <c r="AR450" s="1" t="s">
        <v>21</v>
      </c>
      <c r="AS450" s="1" t="s">
        <v>22</v>
      </c>
      <c r="AT450" s="1" t="s">
        <v>21</v>
      </c>
      <c r="AU450" s="1" t="s">
        <v>22</v>
      </c>
      <c r="AV450" s="1" t="s">
        <v>21</v>
      </c>
      <c r="AW450" s="1" t="s">
        <v>22</v>
      </c>
      <c r="AX450" s="1" t="s">
        <v>21</v>
      </c>
      <c r="AY450" s="1" t="s">
        <v>22</v>
      </c>
      <c r="AZ450" s="1" t="s">
        <v>21</v>
      </c>
      <c r="BA450" s="1" t="s">
        <v>22</v>
      </c>
      <c r="BB450" s="1" t="s">
        <v>21</v>
      </c>
      <c r="BC450" s="5" t="s">
        <v>22</v>
      </c>
    </row>
    <row r="451" spans="1:55" ht="15.75" thickBot="1" x14ac:dyDescent="0.3">
      <c r="A451" s="17" t="s">
        <v>42</v>
      </c>
      <c r="B451" s="4">
        <v>56991.7</v>
      </c>
      <c r="C451" s="4">
        <v>229058.44</v>
      </c>
      <c r="D451" s="4">
        <v>87755.1</v>
      </c>
      <c r="E451" s="4">
        <v>261219.04</v>
      </c>
      <c r="F451" s="4">
        <v>154378.75</v>
      </c>
      <c r="G451" s="4">
        <v>586491.30000000005</v>
      </c>
      <c r="H451" s="4">
        <v>128679.93</v>
      </c>
      <c r="I451" s="4">
        <v>407757.41</v>
      </c>
      <c r="J451" s="4">
        <v>42907.05</v>
      </c>
      <c r="K451" s="4">
        <v>222617.66</v>
      </c>
      <c r="L451" s="4">
        <v>69406.25</v>
      </c>
      <c r="M451" s="4">
        <v>146248.1</v>
      </c>
      <c r="N451" s="4">
        <v>116717.45</v>
      </c>
      <c r="O451" s="4">
        <v>355456.26</v>
      </c>
      <c r="P451" s="4">
        <v>145394.1</v>
      </c>
      <c r="Q451" s="4">
        <v>493616.18</v>
      </c>
      <c r="R451" s="4">
        <v>132917.45000000001</v>
      </c>
      <c r="S451" s="4">
        <v>415750.86</v>
      </c>
      <c r="T451" s="4">
        <v>133483</v>
      </c>
      <c r="U451" s="4">
        <v>608450.5</v>
      </c>
      <c r="V451" s="4">
        <v>148532.70000000001</v>
      </c>
      <c r="W451" s="4">
        <v>549268.56000000006</v>
      </c>
      <c r="X451" s="4">
        <v>44083.3</v>
      </c>
      <c r="Y451" s="4">
        <v>185859.62</v>
      </c>
      <c r="Z451" s="4">
        <v>1261246.78</v>
      </c>
      <c r="AA451" s="6">
        <v>4461793.93</v>
      </c>
      <c r="AC451" s="17" t="s">
        <v>32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1</v>
      </c>
      <c r="AU451" s="2">
        <v>9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1</v>
      </c>
      <c r="BC451" s="10">
        <v>9</v>
      </c>
    </row>
    <row r="452" spans="1:55" ht="15.75" thickBot="1" x14ac:dyDescent="0.3">
      <c r="A452" s="17" t="s">
        <v>43</v>
      </c>
      <c r="B452" s="4">
        <v>1389.6</v>
      </c>
      <c r="C452" s="4">
        <v>7571.39</v>
      </c>
      <c r="D452" s="2">
        <v>64.13</v>
      </c>
      <c r="E452" s="2">
        <v>843.3</v>
      </c>
      <c r="F452" s="4">
        <v>1432.8</v>
      </c>
      <c r="G452" s="4">
        <v>7806.77</v>
      </c>
      <c r="H452" s="4">
        <v>3691.5</v>
      </c>
      <c r="I452" s="4">
        <v>19644</v>
      </c>
      <c r="J452" s="4">
        <v>3024</v>
      </c>
      <c r="K452" s="4">
        <v>16044</v>
      </c>
      <c r="L452" s="2">
        <v>786.01</v>
      </c>
      <c r="M452" s="4">
        <v>4815.6000000000004</v>
      </c>
      <c r="N452" s="2">
        <v>210</v>
      </c>
      <c r="O452" s="4">
        <v>1037.75</v>
      </c>
      <c r="P452" s="2">
        <v>0</v>
      </c>
      <c r="Q452" s="2">
        <v>0</v>
      </c>
      <c r="R452" s="4">
        <v>1527.38</v>
      </c>
      <c r="S452" s="4">
        <v>8930.2999999999993</v>
      </c>
      <c r="T452" s="2">
        <v>0</v>
      </c>
      <c r="U452" s="2">
        <v>0</v>
      </c>
      <c r="V452" s="2">
        <v>60</v>
      </c>
      <c r="W452" s="2">
        <v>335</v>
      </c>
      <c r="X452" s="2">
        <v>491.4</v>
      </c>
      <c r="Y452" s="4">
        <v>2966.21</v>
      </c>
      <c r="Z452" s="4">
        <v>12676.82</v>
      </c>
      <c r="AA452" s="6">
        <v>69994.320000000007</v>
      </c>
      <c r="AC452" s="17" t="s">
        <v>23</v>
      </c>
      <c r="AD452" s="2">
        <v>0</v>
      </c>
      <c r="AE452" s="2">
        <v>0</v>
      </c>
      <c r="AF452" s="2">
        <v>0</v>
      </c>
      <c r="AG452" s="2">
        <v>0</v>
      </c>
      <c r="AH452" s="4">
        <v>18000</v>
      </c>
      <c r="AI452" s="4">
        <v>8400</v>
      </c>
      <c r="AJ452" s="2">
        <v>0</v>
      </c>
      <c r="AK452" s="2">
        <v>0</v>
      </c>
      <c r="AL452" s="2">
        <v>0</v>
      </c>
      <c r="AM452" s="2">
        <v>0</v>
      </c>
      <c r="AN452" s="4">
        <v>50000</v>
      </c>
      <c r="AO452" s="4">
        <v>250000</v>
      </c>
      <c r="AP452" s="2">
        <v>0</v>
      </c>
      <c r="AQ452" s="2">
        <v>0</v>
      </c>
      <c r="AR452" s="2">
        <v>0</v>
      </c>
      <c r="AS452" s="2">
        <v>0</v>
      </c>
      <c r="AT452" s="4">
        <v>48604</v>
      </c>
      <c r="AU452" s="4">
        <v>240590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4">
        <v>116604</v>
      </c>
      <c r="BC452" s="6">
        <v>498990</v>
      </c>
    </row>
    <row r="453" spans="1:55" ht="15.75" thickBot="1" x14ac:dyDescent="0.3">
      <c r="A453" s="17" t="s">
        <v>72</v>
      </c>
      <c r="B453" s="4">
        <v>54000</v>
      </c>
      <c r="C453" s="4">
        <v>72360</v>
      </c>
      <c r="D453" s="2">
        <v>0</v>
      </c>
      <c r="E453" s="2">
        <v>0</v>
      </c>
      <c r="F453" s="4">
        <v>75750</v>
      </c>
      <c r="G453" s="4">
        <v>101505</v>
      </c>
      <c r="H453" s="2">
        <v>0</v>
      </c>
      <c r="I453" s="2">
        <v>0</v>
      </c>
      <c r="J453" s="4">
        <v>176300</v>
      </c>
      <c r="K453" s="4">
        <v>242703.5</v>
      </c>
      <c r="L453" s="4">
        <v>111750</v>
      </c>
      <c r="M453" s="4">
        <v>149745</v>
      </c>
      <c r="N453" s="2">
        <v>0</v>
      </c>
      <c r="O453" s="2">
        <v>0</v>
      </c>
      <c r="P453" s="4">
        <v>82000</v>
      </c>
      <c r="Q453" s="4">
        <v>124958.39999999999</v>
      </c>
      <c r="R453" s="4">
        <v>24035</v>
      </c>
      <c r="S453" s="4">
        <v>37250</v>
      </c>
      <c r="T453" s="4">
        <v>232360</v>
      </c>
      <c r="U453" s="4">
        <v>343119.4</v>
      </c>
      <c r="V453" s="4">
        <v>253420</v>
      </c>
      <c r="W453" s="4">
        <v>333201.59999999998</v>
      </c>
      <c r="X453" s="4">
        <v>221940</v>
      </c>
      <c r="Y453" s="4">
        <v>307605.2</v>
      </c>
      <c r="Z453" s="4">
        <v>1231555</v>
      </c>
      <c r="AA453" s="6">
        <v>1712448.1</v>
      </c>
      <c r="AC453" s="17" t="s">
        <v>24</v>
      </c>
      <c r="AD453" s="2">
        <v>0</v>
      </c>
      <c r="AE453" s="2">
        <v>0</v>
      </c>
      <c r="AF453" s="2">
        <v>2</v>
      </c>
      <c r="AG453" s="2">
        <v>33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2</v>
      </c>
      <c r="BC453" s="10">
        <v>33</v>
      </c>
    </row>
    <row r="454" spans="1:55" ht="15.75" thickBot="1" x14ac:dyDescent="0.3">
      <c r="A454" s="17" t="s">
        <v>44</v>
      </c>
      <c r="B454" s="4">
        <v>259380</v>
      </c>
      <c r="C454" s="4">
        <v>503293.33</v>
      </c>
      <c r="D454" s="4">
        <v>246770</v>
      </c>
      <c r="E454" s="4">
        <v>478089.2</v>
      </c>
      <c r="F454" s="4">
        <v>59070</v>
      </c>
      <c r="G454" s="4">
        <v>118470</v>
      </c>
      <c r="H454" s="4">
        <v>284520</v>
      </c>
      <c r="I454" s="4">
        <v>600863.4</v>
      </c>
      <c r="J454" s="4">
        <v>170040</v>
      </c>
      <c r="K454" s="4">
        <v>349637.2</v>
      </c>
      <c r="L454" s="4">
        <v>331122</v>
      </c>
      <c r="M454" s="4">
        <v>602822.76</v>
      </c>
      <c r="N454" s="4">
        <v>350530</v>
      </c>
      <c r="O454" s="4">
        <v>648043.5</v>
      </c>
      <c r="P454" s="4">
        <v>260940</v>
      </c>
      <c r="Q454" s="4">
        <v>489924.2</v>
      </c>
      <c r="R454" s="4">
        <v>182484</v>
      </c>
      <c r="S454" s="4">
        <v>371101.46</v>
      </c>
      <c r="T454" s="4">
        <v>81440</v>
      </c>
      <c r="U454" s="4">
        <v>173027.5</v>
      </c>
      <c r="V454" s="4">
        <v>228895</v>
      </c>
      <c r="W454" s="4">
        <v>466808.75</v>
      </c>
      <c r="X454" s="4">
        <v>165485</v>
      </c>
      <c r="Y454" s="4">
        <v>296154.09999999998</v>
      </c>
      <c r="Z454" s="4">
        <v>2620676</v>
      </c>
      <c r="AA454" s="6">
        <v>5098235.4000000004</v>
      </c>
      <c r="AC454" s="17" t="s">
        <v>42</v>
      </c>
      <c r="AD454" s="4">
        <v>38000</v>
      </c>
      <c r="AE454" s="4">
        <v>19000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4">
        <v>12000</v>
      </c>
      <c r="AU454" s="4">
        <v>49200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4">
        <v>50000</v>
      </c>
      <c r="BC454" s="6">
        <v>68200</v>
      </c>
    </row>
    <row r="455" spans="1:55" ht="15.75" thickBot="1" x14ac:dyDescent="0.3">
      <c r="A455" s="17" t="s">
        <v>73</v>
      </c>
      <c r="B455" s="2">
        <v>153</v>
      </c>
      <c r="C455" s="4">
        <v>1377</v>
      </c>
      <c r="D455" s="2">
        <v>0</v>
      </c>
      <c r="E455" s="2">
        <v>0</v>
      </c>
      <c r="F455" s="2">
        <v>732</v>
      </c>
      <c r="G455" s="4">
        <v>4022.65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885</v>
      </c>
      <c r="AA455" s="6">
        <v>5399.65</v>
      </c>
      <c r="AC455" s="17" t="s">
        <v>72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3</v>
      </c>
      <c r="AY455" s="2">
        <v>1</v>
      </c>
      <c r="AZ455" s="2">
        <v>0</v>
      </c>
      <c r="BA455" s="2">
        <v>0</v>
      </c>
      <c r="BB455" s="2">
        <v>3</v>
      </c>
      <c r="BC455" s="10">
        <v>1</v>
      </c>
    </row>
    <row r="456" spans="1:55" ht="15.75" thickBot="1" x14ac:dyDescent="0.3">
      <c r="A456" s="17" t="s">
        <v>124</v>
      </c>
      <c r="B456" s="2">
        <v>0</v>
      </c>
      <c r="C456" s="2">
        <v>0</v>
      </c>
      <c r="D456" s="4">
        <v>48000</v>
      </c>
      <c r="E456" s="4">
        <v>120000</v>
      </c>
      <c r="F456" s="4">
        <v>48000</v>
      </c>
      <c r="G456" s="4">
        <v>120000</v>
      </c>
      <c r="H456" s="2">
        <v>0</v>
      </c>
      <c r="I456" s="2">
        <v>0</v>
      </c>
      <c r="J456" s="2">
        <v>0</v>
      </c>
      <c r="K456" s="2">
        <v>0</v>
      </c>
      <c r="L456" s="4">
        <v>114510</v>
      </c>
      <c r="M456" s="4">
        <v>270083.8</v>
      </c>
      <c r="N456" s="4">
        <v>66000</v>
      </c>
      <c r="O456" s="4">
        <v>127440</v>
      </c>
      <c r="P456" s="4">
        <v>48000</v>
      </c>
      <c r="Q456" s="4">
        <v>130200</v>
      </c>
      <c r="R456" s="2">
        <v>0</v>
      </c>
      <c r="S456" s="2">
        <v>0</v>
      </c>
      <c r="T456" s="4">
        <v>68010</v>
      </c>
      <c r="U456" s="4">
        <v>142548.79999999999</v>
      </c>
      <c r="V456" s="4">
        <v>24000</v>
      </c>
      <c r="W456" s="4">
        <v>61200</v>
      </c>
      <c r="X456" s="2">
        <v>0</v>
      </c>
      <c r="Y456" s="2">
        <v>0</v>
      </c>
      <c r="Z456" s="4">
        <v>416520</v>
      </c>
      <c r="AA456" s="6">
        <v>971472.6</v>
      </c>
      <c r="AC456" s="17" t="s">
        <v>402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4">
        <v>9880</v>
      </c>
      <c r="AK456" s="4">
        <v>56563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4">
        <v>9880</v>
      </c>
      <c r="BC456" s="6">
        <v>56563</v>
      </c>
    </row>
    <row r="457" spans="1:55" ht="15.75" thickBot="1" x14ac:dyDescent="0.3">
      <c r="A457" s="17" t="s">
        <v>133</v>
      </c>
      <c r="B457" s="2">
        <v>0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800</v>
      </c>
      <c r="K457" s="2">
        <v>791.5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800</v>
      </c>
      <c r="AA457" s="10">
        <v>791.5</v>
      </c>
      <c r="AC457" s="17" t="s">
        <v>80</v>
      </c>
      <c r="AD457" s="4">
        <v>300000</v>
      </c>
      <c r="AE457" s="4">
        <v>1380000</v>
      </c>
      <c r="AF457" s="4">
        <v>350601</v>
      </c>
      <c r="AG457" s="4">
        <v>1668426</v>
      </c>
      <c r="AH457" s="4">
        <v>118399</v>
      </c>
      <c r="AI457" s="4">
        <v>644047</v>
      </c>
      <c r="AJ457" s="4">
        <v>300000</v>
      </c>
      <c r="AK457" s="4">
        <v>1635000</v>
      </c>
      <c r="AL457" s="4">
        <v>75000</v>
      </c>
      <c r="AM457" s="4">
        <v>393750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4">
        <v>1144000</v>
      </c>
      <c r="BC457" s="6">
        <v>5721223</v>
      </c>
    </row>
    <row r="458" spans="1:55" ht="15.75" thickBot="1" x14ac:dyDescent="0.3">
      <c r="A458" s="17" t="s">
        <v>92</v>
      </c>
      <c r="B458" s="2">
        <v>0</v>
      </c>
      <c r="C458" s="2">
        <v>0</v>
      </c>
      <c r="D458" s="2">
        <v>0</v>
      </c>
      <c r="E458" s="2">
        <v>0</v>
      </c>
      <c r="F458" s="4">
        <v>10820</v>
      </c>
      <c r="G458" s="4">
        <v>23250</v>
      </c>
      <c r="H458" s="2">
        <v>0</v>
      </c>
      <c r="I458" s="2">
        <v>0</v>
      </c>
      <c r="J458" s="2">
        <v>0</v>
      </c>
      <c r="K458" s="2">
        <v>0</v>
      </c>
      <c r="L458" s="4">
        <v>86140</v>
      </c>
      <c r="M458" s="4">
        <v>165116</v>
      </c>
      <c r="N458" s="2">
        <v>0</v>
      </c>
      <c r="O458" s="2">
        <v>0</v>
      </c>
      <c r="P458" s="4">
        <v>42500</v>
      </c>
      <c r="Q458" s="4">
        <v>74035</v>
      </c>
      <c r="R458" s="4">
        <v>96720</v>
      </c>
      <c r="S458" s="4">
        <v>188369.6</v>
      </c>
      <c r="T458" s="4">
        <v>71600</v>
      </c>
      <c r="U458" s="4">
        <v>145716.45000000001</v>
      </c>
      <c r="V458" s="4">
        <v>44600</v>
      </c>
      <c r="W458" s="4">
        <v>88714</v>
      </c>
      <c r="X458" s="4">
        <v>50000</v>
      </c>
      <c r="Y458" s="4">
        <v>102120</v>
      </c>
      <c r="Z458" s="4">
        <v>402380</v>
      </c>
      <c r="AA458" s="6">
        <v>787321.05</v>
      </c>
      <c r="AC458" s="17" t="s">
        <v>253</v>
      </c>
      <c r="AD458" s="4">
        <v>700000</v>
      </c>
      <c r="AE458" s="4">
        <v>3292500</v>
      </c>
      <c r="AF458" s="2">
        <v>0</v>
      </c>
      <c r="AG458" s="2">
        <v>0</v>
      </c>
      <c r="AH458" s="2">
        <v>0</v>
      </c>
      <c r="AI458" s="2">
        <v>0</v>
      </c>
      <c r="AJ458" s="4">
        <v>250000</v>
      </c>
      <c r="AK458" s="4">
        <v>1250000</v>
      </c>
      <c r="AL458" s="4">
        <v>300000</v>
      </c>
      <c r="AM458" s="4">
        <v>1430000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20</v>
      </c>
      <c r="AU458" s="2">
        <v>843</v>
      </c>
      <c r="AV458" s="2">
        <v>0</v>
      </c>
      <c r="AW458" s="2">
        <v>0</v>
      </c>
      <c r="AX458" s="2">
        <v>40</v>
      </c>
      <c r="AY458" s="2">
        <v>907</v>
      </c>
      <c r="AZ458" s="2">
        <v>0</v>
      </c>
      <c r="BA458" s="2">
        <v>0</v>
      </c>
      <c r="BB458" s="4">
        <v>1250060</v>
      </c>
      <c r="BC458" s="6">
        <v>5974250</v>
      </c>
    </row>
    <row r="459" spans="1:55" ht="15.75" thickBot="1" x14ac:dyDescent="0.3">
      <c r="A459" s="17" t="s">
        <v>46</v>
      </c>
      <c r="B459" s="2">
        <v>0</v>
      </c>
      <c r="C459" s="2">
        <v>0</v>
      </c>
      <c r="D459" s="4">
        <v>4200</v>
      </c>
      <c r="E459" s="4">
        <v>76958.7</v>
      </c>
      <c r="F459" s="4">
        <v>7840</v>
      </c>
      <c r="G459" s="4">
        <v>48785</v>
      </c>
      <c r="H459" s="4">
        <v>10561.92</v>
      </c>
      <c r="I459" s="4">
        <v>162555.43</v>
      </c>
      <c r="J459" s="2">
        <v>0</v>
      </c>
      <c r="K459" s="2">
        <v>0</v>
      </c>
      <c r="L459" s="4">
        <v>3974.92</v>
      </c>
      <c r="M459" s="4">
        <v>69966.320000000007</v>
      </c>
      <c r="N459" s="2">
        <v>0</v>
      </c>
      <c r="O459" s="2">
        <v>0</v>
      </c>
      <c r="P459" s="4">
        <v>4101.12</v>
      </c>
      <c r="Q459" s="4">
        <v>79255.759999999995</v>
      </c>
      <c r="R459" s="4">
        <v>6179.04</v>
      </c>
      <c r="S459" s="4">
        <v>93557.52</v>
      </c>
      <c r="T459" s="4">
        <v>20475.04</v>
      </c>
      <c r="U459" s="4">
        <v>122336.32000000001</v>
      </c>
      <c r="V459" s="4">
        <v>19128.64</v>
      </c>
      <c r="W459" s="4">
        <v>124603.68</v>
      </c>
      <c r="X459" s="2">
        <v>200</v>
      </c>
      <c r="Y459" s="4">
        <v>1650</v>
      </c>
      <c r="Z459" s="4">
        <v>76660.679999999993</v>
      </c>
      <c r="AA459" s="6">
        <v>779668.73</v>
      </c>
      <c r="AC459" s="17" t="s">
        <v>25</v>
      </c>
      <c r="AD459" s="2">
        <v>0</v>
      </c>
      <c r="AE459" s="2">
        <v>0</v>
      </c>
      <c r="AF459" s="2">
        <v>51</v>
      </c>
      <c r="AG459" s="2">
        <v>310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51</v>
      </c>
      <c r="BC459" s="10">
        <v>310</v>
      </c>
    </row>
    <row r="460" spans="1:55" ht="15.75" thickBot="1" x14ac:dyDescent="0.3">
      <c r="A460" s="17" t="s">
        <v>74</v>
      </c>
      <c r="B460" s="2">
        <v>0</v>
      </c>
      <c r="C460" s="2">
        <v>0</v>
      </c>
      <c r="D460" s="4">
        <v>20200</v>
      </c>
      <c r="E460" s="4">
        <v>34338.400000000001</v>
      </c>
      <c r="F460" s="4">
        <v>10600</v>
      </c>
      <c r="G460" s="4">
        <v>15486.6</v>
      </c>
      <c r="H460" s="4">
        <v>9600</v>
      </c>
      <c r="I460" s="4">
        <v>18652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4">
        <v>20300</v>
      </c>
      <c r="Q460" s="4">
        <v>33704.6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4">
        <v>60700</v>
      </c>
      <c r="AA460" s="6">
        <v>102181.6</v>
      </c>
      <c r="AC460" s="17" t="s">
        <v>26</v>
      </c>
      <c r="AD460" s="4">
        <v>1117</v>
      </c>
      <c r="AE460" s="2">
        <v>464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4">
        <v>1117</v>
      </c>
      <c r="BC460" s="10">
        <v>464</v>
      </c>
    </row>
    <row r="461" spans="1:55" ht="15.75" thickBot="1" x14ac:dyDescent="0.3">
      <c r="A461" s="17" t="s">
        <v>78</v>
      </c>
      <c r="B461" s="2">
        <v>0</v>
      </c>
      <c r="C461" s="2">
        <v>0</v>
      </c>
      <c r="D461" s="2">
        <v>0</v>
      </c>
      <c r="E461" s="2">
        <v>0</v>
      </c>
      <c r="F461" s="4">
        <v>2640</v>
      </c>
      <c r="G461" s="4">
        <v>1320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4">
        <v>3300</v>
      </c>
      <c r="Y461" s="4">
        <v>1650</v>
      </c>
      <c r="Z461" s="4">
        <v>5940</v>
      </c>
      <c r="AA461" s="6">
        <v>2970</v>
      </c>
      <c r="AC461" s="17" t="s">
        <v>191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4">
        <v>3000</v>
      </c>
      <c r="AW461" s="4">
        <v>11457</v>
      </c>
      <c r="AX461" s="2">
        <v>0</v>
      </c>
      <c r="AY461" s="2">
        <v>0</v>
      </c>
      <c r="AZ461" s="2">
        <v>0</v>
      </c>
      <c r="BA461" s="2">
        <v>0</v>
      </c>
      <c r="BB461" s="4">
        <v>3000</v>
      </c>
      <c r="BC461" s="6">
        <v>11457</v>
      </c>
    </row>
    <row r="462" spans="1:55" ht="15.75" thickBot="1" x14ac:dyDescent="0.3">
      <c r="A462" s="17" t="s">
        <v>48</v>
      </c>
      <c r="B462" s="2">
        <v>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4">
        <v>1848</v>
      </c>
      <c r="O462" s="2">
        <v>770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4">
        <v>1848</v>
      </c>
      <c r="AA462" s="10">
        <v>770</v>
      </c>
      <c r="AC462" s="17" t="s">
        <v>66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40</v>
      </c>
      <c r="AK462" s="2">
        <v>943</v>
      </c>
      <c r="AL462" s="2">
        <v>100</v>
      </c>
      <c r="AM462" s="4">
        <v>2219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140</v>
      </c>
      <c r="BC462" s="6">
        <v>3162</v>
      </c>
    </row>
    <row r="463" spans="1:55" ht="15.75" thickBot="1" x14ac:dyDescent="0.3">
      <c r="A463" s="17" t="s">
        <v>49</v>
      </c>
      <c r="B463" s="4">
        <v>11400</v>
      </c>
      <c r="C463" s="4">
        <v>23148</v>
      </c>
      <c r="D463" s="2">
        <v>0</v>
      </c>
      <c r="E463" s="2">
        <v>0</v>
      </c>
      <c r="F463" s="4">
        <v>7000</v>
      </c>
      <c r="G463" s="4">
        <v>15400</v>
      </c>
      <c r="H463" s="4">
        <v>6000</v>
      </c>
      <c r="I463" s="4">
        <v>12600</v>
      </c>
      <c r="J463" s="2">
        <v>0</v>
      </c>
      <c r="K463" s="2">
        <v>0</v>
      </c>
      <c r="L463" s="4">
        <v>20500</v>
      </c>
      <c r="M463" s="4">
        <v>45100</v>
      </c>
      <c r="N463" s="2">
        <v>0</v>
      </c>
      <c r="O463" s="2">
        <v>0</v>
      </c>
      <c r="P463" s="4">
        <v>12000</v>
      </c>
      <c r="Q463" s="4">
        <v>18720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4">
        <v>56900</v>
      </c>
      <c r="AA463" s="6">
        <v>114968</v>
      </c>
      <c r="AC463" s="17" t="s">
        <v>75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2</v>
      </c>
      <c r="BA463" s="2">
        <v>52</v>
      </c>
      <c r="BB463" s="2">
        <v>2</v>
      </c>
      <c r="BC463" s="10">
        <v>52</v>
      </c>
    </row>
    <row r="464" spans="1:55" ht="15.75" thickBot="1" x14ac:dyDescent="0.3">
      <c r="A464" s="17" t="s">
        <v>50</v>
      </c>
      <c r="B464" s="4">
        <v>155200.54</v>
      </c>
      <c r="C464" s="4">
        <v>322285</v>
      </c>
      <c r="D464" s="4">
        <v>246899</v>
      </c>
      <c r="E464" s="4">
        <v>525525.12</v>
      </c>
      <c r="F464" s="4">
        <v>182400</v>
      </c>
      <c r="G464" s="4">
        <v>393136</v>
      </c>
      <c r="H464" s="4">
        <v>275998</v>
      </c>
      <c r="I464" s="4">
        <v>595316.5</v>
      </c>
      <c r="J464" s="4">
        <v>220005.19</v>
      </c>
      <c r="K464" s="4">
        <v>452850.95</v>
      </c>
      <c r="L464" s="4">
        <v>154800</v>
      </c>
      <c r="M464" s="4">
        <v>311248</v>
      </c>
      <c r="N464" s="4">
        <v>42292</v>
      </c>
      <c r="O464" s="4">
        <v>74359</v>
      </c>
      <c r="P464" s="4">
        <v>82200</v>
      </c>
      <c r="Q464" s="4">
        <v>159512</v>
      </c>
      <c r="R464" s="4">
        <v>104400</v>
      </c>
      <c r="S464" s="4">
        <v>206300</v>
      </c>
      <c r="T464" s="4">
        <v>86318.5</v>
      </c>
      <c r="U464" s="4">
        <v>149299.57999999999</v>
      </c>
      <c r="V464" s="4">
        <v>17280</v>
      </c>
      <c r="W464" s="4">
        <v>22950.400000000001</v>
      </c>
      <c r="X464" s="4">
        <v>30800</v>
      </c>
      <c r="Y464" s="4">
        <v>54172</v>
      </c>
      <c r="Z464" s="4">
        <v>1598593.23</v>
      </c>
      <c r="AA464" s="6">
        <v>3266954.55</v>
      </c>
      <c r="AC464" s="17" t="s">
        <v>67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50</v>
      </c>
      <c r="AM464" s="4">
        <v>1825</v>
      </c>
      <c r="AN464" s="2">
        <v>0</v>
      </c>
      <c r="AO464" s="2">
        <v>0</v>
      </c>
      <c r="AP464" s="2">
        <v>0</v>
      </c>
      <c r="AQ464" s="2">
        <v>0</v>
      </c>
      <c r="AR464" s="2">
        <v>175</v>
      </c>
      <c r="AS464" s="4">
        <v>6388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225</v>
      </c>
      <c r="BC464" s="6">
        <v>8213</v>
      </c>
    </row>
    <row r="465" spans="1:55" ht="15.75" thickBot="1" x14ac:dyDescent="0.3">
      <c r="A465" s="17" t="s">
        <v>51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1</v>
      </c>
      <c r="Q465" s="2">
        <v>5.74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1</v>
      </c>
      <c r="AA465" s="10">
        <v>5.74</v>
      </c>
      <c r="AC465" s="18" t="s">
        <v>30</v>
      </c>
      <c r="AD465" s="8">
        <v>1039117</v>
      </c>
      <c r="AE465" s="8">
        <v>4691964</v>
      </c>
      <c r="AF465" s="8">
        <v>350654</v>
      </c>
      <c r="AG465" s="8">
        <v>1668769</v>
      </c>
      <c r="AH465" s="8">
        <v>136399</v>
      </c>
      <c r="AI465" s="8">
        <v>652447</v>
      </c>
      <c r="AJ465" s="8">
        <v>559920</v>
      </c>
      <c r="AK465" s="8">
        <v>2942506</v>
      </c>
      <c r="AL465" s="8">
        <v>375150</v>
      </c>
      <c r="AM465" s="8">
        <v>1827794</v>
      </c>
      <c r="AN465" s="8">
        <v>50000</v>
      </c>
      <c r="AO465" s="8">
        <v>250000</v>
      </c>
      <c r="AP465" s="7">
        <v>0</v>
      </c>
      <c r="AQ465" s="7">
        <v>0</v>
      </c>
      <c r="AR465" s="7">
        <v>175</v>
      </c>
      <c r="AS465" s="8">
        <v>6388</v>
      </c>
      <c r="AT465" s="8">
        <v>60625</v>
      </c>
      <c r="AU465" s="8">
        <v>290642</v>
      </c>
      <c r="AV465" s="8">
        <v>3000</v>
      </c>
      <c r="AW465" s="8">
        <v>11457</v>
      </c>
      <c r="AX465" s="7">
        <v>43</v>
      </c>
      <c r="AY465" s="7">
        <v>908</v>
      </c>
      <c r="AZ465" s="7">
        <v>2</v>
      </c>
      <c r="BA465" s="7">
        <v>52</v>
      </c>
      <c r="BB465" s="8">
        <v>2575085</v>
      </c>
      <c r="BC465" s="9">
        <v>12342927</v>
      </c>
    </row>
    <row r="466" spans="1:55" ht="15.75" thickBot="1" x14ac:dyDescent="0.3">
      <c r="A466" s="17" t="s">
        <v>52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4">
        <v>20000</v>
      </c>
      <c r="K466" s="4">
        <v>44000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4">
        <v>20000</v>
      </c>
      <c r="Y466" s="4">
        <v>44000</v>
      </c>
      <c r="Z466" s="4">
        <v>40000</v>
      </c>
      <c r="AA466" s="6">
        <v>88000</v>
      </c>
    </row>
    <row r="467" spans="1:55" ht="19.5" thickBot="1" x14ac:dyDescent="0.3">
      <c r="A467" s="17" t="s">
        <v>136</v>
      </c>
      <c r="B467" s="2">
        <v>0</v>
      </c>
      <c r="C467" s="2">
        <v>0</v>
      </c>
      <c r="D467" s="2">
        <v>0</v>
      </c>
      <c r="E467" s="2">
        <v>0</v>
      </c>
      <c r="F467" s="4">
        <v>28779</v>
      </c>
      <c r="G467" s="4">
        <v>88734.720000000001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4">
        <v>21200</v>
      </c>
      <c r="O467" s="4">
        <v>48717.599999999999</v>
      </c>
      <c r="P467" s="4">
        <v>9240</v>
      </c>
      <c r="Q467" s="4">
        <v>26426.400000000001</v>
      </c>
      <c r="R467" s="4">
        <v>10600</v>
      </c>
      <c r="S467" s="4">
        <v>24910</v>
      </c>
      <c r="T467" s="4">
        <v>42400</v>
      </c>
      <c r="U467" s="4">
        <v>96608.4</v>
      </c>
      <c r="V467" s="2">
        <v>0</v>
      </c>
      <c r="W467" s="2">
        <v>0</v>
      </c>
      <c r="X467" s="4">
        <v>6600</v>
      </c>
      <c r="Y467" s="4">
        <v>22110</v>
      </c>
      <c r="Z467" s="4">
        <v>118819</v>
      </c>
      <c r="AA467" s="6">
        <v>307507.12</v>
      </c>
      <c r="AC467" s="16" t="s">
        <v>317</v>
      </c>
    </row>
    <row r="468" spans="1:55" ht="15.75" thickBot="1" x14ac:dyDescent="0.3">
      <c r="A468" s="17" t="s">
        <v>94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500</v>
      </c>
      <c r="Q468" s="2">
        <v>5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500</v>
      </c>
      <c r="AA468" s="10">
        <v>5</v>
      </c>
      <c r="AC468" s="22" t="s">
        <v>7</v>
      </c>
      <c r="AD468" s="24" t="s">
        <v>8</v>
      </c>
      <c r="AE468" s="25"/>
      <c r="AF468" s="19" t="s">
        <v>9</v>
      </c>
      <c r="AG468" s="21"/>
      <c r="AH468" s="19" t="s">
        <v>10</v>
      </c>
      <c r="AI468" s="21"/>
      <c r="AJ468" s="19" t="s">
        <v>11</v>
      </c>
      <c r="AK468" s="21"/>
      <c r="AL468" s="19" t="s">
        <v>12</v>
      </c>
      <c r="AM468" s="21"/>
      <c r="AN468" s="19" t="s">
        <v>13</v>
      </c>
      <c r="AO468" s="21"/>
      <c r="AP468" s="19" t="s">
        <v>14</v>
      </c>
      <c r="AQ468" s="21"/>
      <c r="AR468" s="19" t="s">
        <v>15</v>
      </c>
      <c r="AS468" s="21"/>
      <c r="AT468" s="19" t="s">
        <v>16</v>
      </c>
      <c r="AU468" s="21"/>
      <c r="AV468" s="19" t="s">
        <v>17</v>
      </c>
      <c r="AW468" s="21"/>
      <c r="AX468" s="19" t="s">
        <v>18</v>
      </c>
      <c r="AY468" s="21"/>
      <c r="AZ468" s="19" t="s">
        <v>19</v>
      </c>
      <c r="BA468" s="21"/>
      <c r="BB468" s="19" t="s">
        <v>20</v>
      </c>
      <c r="BC468" s="20"/>
    </row>
    <row r="469" spans="1:55" ht="26.25" thickBot="1" x14ac:dyDescent="0.3">
      <c r="A469" s="17" t="s">
        <v>84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37.5</v>
      </c>
      <c r="M469" s="2">
        <v>115.25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37.5</v>
      </c>
      <c r="AA469" s="10">
        <v>115.25</v>
      </c>
      <c r="AC469" s="23"/>
      <c r="AD469" s="1" t="s">
        <v>21</v>
      </c>
      <c r="AE469" s="1" t="s">
        <v>22</v>
      </c>
      <c r="AF469" s="1" t="s">
        <v>21</v>
      </c>
      <c r="AG469" s="1" t="s">
        <v>22</v>
      </c>
      <c r="AH469" s="1" t="s">
        <v>21</v>
      </c>
      <c r="AI469" s="1" t="s">
        <v>22</v>
      </c>
      <c r="AJ469" s="1" t="s">
        <v>21</v>
      </c>
      <c r="AK469" s="1" t="s">
        <v>22</v>
      </c>
      <c r="AL469" s="1" t="s">
        <v>21</v>
      </c>
      <c r="AM469" s="1" t="s">
        <v>22</v>
      </c>
      <c r="AN469" s="1" t="s">
        <v>21</v>
      </c>
      <c r="AO469" s="1" t="s">
        <v>22</v>
      </c>
      <c r="AP469" s="1" t="s">
        <v>21</v>
      </c>
      <c r="AQ469" s="1" t="s">
        <v>22</v>
      </c>
      <c r="AR469" s="1" t="s">
        <v>21</v>
      </c>
      <c r="AS469" s="1" t="s">
        <v>22</v>
      </c>
      <c r="AT469" s="1" t="s">
        <v>21</v>
      </c>
      <c r="AU469" s="1" t="s">
        <v>22</v>
      </c>
      <c r="AV469" s="1" t="s">
        <v>21</v>
      </c>
      <c r="AW469" s="1" t="s">
        <v>22</v>
      </c>
      <c r="AX469" s="1" t="s">
        <v>21</v>
      </c>
      <c r="AY469" s="1" t="s">
        <v>22</v>
      </c>
      <c r="AZ469" s="1" t="s">
        <v>21</v>
      </c>
      <c r="BA469" s="1" t="s">
        <v>22</v>
      </c>
      <c r="BB469" s="1" t="s">
        <v>21</v>
      </c>
      <c r="BC469" s="5" t="s">
        <v>22</v>
      </c>
    </row>
    <row r="470" spans="1:55" ht="15.75" thickBot="1" x14ac:dyDescent="0.3">
      <c r="A470" s="17" t="s">
        <v>25</v>
      </c>
      <c r="B470" s="4">
        <v>198325</v>
      </c>
      <c r="C470" s="4">
        <v>934082.5</v>
      </c>
      <c r="D470" s="4">
        <v>141314.5</v>
      </c>
      <c r="E470" s="4">
        <v>671002.4</v>
      </c>
      <c r="F470" s="4">
        <v>134642.37</v>
      </c>
      <c r="G470" s="4">
        <v>765379.27</v>
      </c>
      <c r="H470" s="4">
        <v>157562.91</v>
      </c>
      <c r="I470" s="4">
        <v>784085.42</v>
      </c>
      <c r="J470" s="4">
        <v>128418.91</v>
      </c>
      <c r="K470" s="4">
        <v>631112.61</v>
      </c>
      <c r="L470" s="4">
        <v>183083.56</v>
      </c>
      <c r="M470" s="4">
        <v>776311.06</v>
      </c>
      <c r="N470" s="4">
        <v>116048.64</v>
      </c>
      <c r="O470" s="4">
        <v>645803.54</v>
      </c>
      <c r="P470" s="4">
        <v>121721</v>
      </c>
      <c r="Q470" s="4">
        <v>661793.06999999995</v>
      </c>
      <c r="R470" s="4">
        <v>160735.73000000001</v>
      </c>
      <c r="S470" s="4">
        <v>877956.5</v>
      </c>
      <c r="T470" s="4">
        <v>107240.13</v>
      </c>
      <c r="U470" s="4">
        <v>576452.03</v>
      </c>
      <c r="V470" s="4">
        <v>264829.75</v>
      </c>
      <c r="W470" s="4">
        <v>1383078.91</v>
      </c>
      <c r="X470" s="4">
        <v>110316.1</v>
      </c>
      <c r="Y470" s="4">
        <v>594681.54</v>
      </c>
      <c r="Z470" s="4">
        <v>1824238.6</v>
      </c>
      <c r="AA470" s="6">
        <v>9301738.8499999996</v>
      </c>
      <c r="AC470" s="17" t="s">
        <v>33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1</v>
      </c>
      <c r="AU470" s="2">
        <v>6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1</v>
      </c>
      <c r="BC470" s="10">
        <v>6</v>
      </c>
    </row>
    <row r="471" spans="1:55" ht="15.75" thickBot="1" x14ac:dyDescent="0.3">
      <c r="A471" s="17" t="s">
        <v>55</v>
      </c>
      <c r="B471" s="4">
        <v>99652.19</v>
      </c>
      <c r="C471" s="4">
        <v>363621.57</v>
      </c>
      <c r="D471" s="4">
        <v>12937.32</v>
      </c>
      <c r="E471" s="4">
        <v>50729.49</v>
      </c>
      <c r="F471" s="4">
        <v>66114.64</v>
      </c>
      <c r="G471" s="4">
        <v>132187.84</v>
      </c>
      <c r="H471" s="4">
        <v>78555.14</v>
      </c>
      <c r="I471" s="4">
        <v>252761.05</v>
      </c>
      <c r="J471" s="4">
        <v>114378.99</v>
      </c>
      <c r="K471" s="4">
        <v>296868.90999999997</v>
      </c>
      <c r="L471" s="4">
        <v>87983.32</v>
      </c>
      <c r="M471" s="4">
        <v>224471.67999999999</v>
      </c>
      <c r="N471" s="4">
        <v>51631.06</v>
      </c>
      <c r="O471" s="4">
        <v>221621.53</v>
      </c>
      <c r="P471" s="4">
        <v>44497.14</v>
      </c>
      <c r="Q471" s="4">
        <v>136470.06</v>
      </c>
      <c r="R471" s="4">
        <v>88931.34</v>
      </c>
      <c r="S471" s="4">
        <v>242443.8</v>
      </c>
      <c r="T471" s="4">
        <v>53608.639999999999</v>
      </c>
      <c r="U471" s="4">
        <v>167919.48</v>
      </c>
      <c r="V471" s="4">
        <v>113374.54</v>
      </c>
      <c r="W471" s="4">
        <v>301399.45</v>
      </c>
      <c r="X471" s="4">
        <v>113206.97</v>
      </c>
      <c r="Y471" s="4">
        <v>277320.53000000003</v>
      </c>
      <c r="Z471" s="4">
        <v>924871.29</v>
      </c>
      <c r="AA471" s="6">
        <v>2667815.39</v>
      </c>
      <c r="AC471" s="17" t="s">
        <v>34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5</v>
      </c>
      <c r="AY471" s="2">
        <v>143</v>
      </c>
      <c r="AZ471" s="2">
        <v>0</v>
      </c>
      <c r="BA471" s="2">
        <v>0</v>
      </c>
      <c r="BB471" s="2">
        <v>5</v>
      </c>
      <c r="BC471" s="10">
        <v>143</v>
      </c>
    </row>
    <row r="472" spans="1:55" ht="15.75" thickBot="1" x14ac:dyDescent="0.3">
      <c r="A472" s="17" t="s">
        <v>86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241</v>
      </c>
      <c r="O472" s="4">
        <v>1692.14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241</v>
      </c>
      <c r="AA472" s="6">
        <v>1692.14</v>
      </c>
      <c r="AC472" s="17" t="s">
        <v>36</v>
      </c>
      <c r="AD472" s="2">
        <v>0</v>
      </c>
      <c r="AE472" s="2">
        <v>0</v>
      </c>
      <c r="AF472" s="2">
        <v>1</v>
      </c>
      <c r="AG472" s="2">
        <v>14</v>
      </c>
      <c r="AH472" s="2">
        <v>1</v>
      </c>
      <c r="AI472" s="2">
        <v>6</v>
      </c>
      <c r="AJ472" s="2">
        <v>1</v>
      </c>
      <c r="AK472" s="2">
        <v>2</v>
      </c>
      <c r="AL472" s="2">
        <v>0</v>
      </c>
      <c r="AM472" s="2">
        <v>0</v>
      </c>
      <c r="AN472" s="2">
        <v>0</v>
      </c>
      <c r="AO472" s="2">
        <v>0</v>
      </c>
      <c r="AP472" s="2">
        <v>14</v>
      </c>
      <c r="AQ472" s="4">
        <v>1101</v>
      </c>
      <c r="AR472" s="2">
        <v>2</v>
      </c>
      <c r="AS472" s="2">
        <v>6</v>
      </c>
      <c r="AT472" s="2">
        <v>1</v>
      </c>
      <c r="AU472" s="2">
        <v>8</v>
      </c>
      <c r="AV472" s="2">
        <v>0</v>
      </c>
      <c r="AW472" s="2">
        <v>0</v>
      </c>
      <c r="AX472" s="2">
        <v>1</v>
      </c>
      <c r="AY472" s="2">
        <v>17</v>
      </c>
      <c r="AZ472" s="4">
        <v>2001</v>
      </c>
      <c r="BA472" s="4">
        <v>4743</v>
      </c>
      <c r="BB472" s="4">
        <v>2022</v>
      </c>
      <c r="BC472" s="6">
        <v>5897</v>
      </c>
    </row>
    <row r="473" spans="1:55" ht="15.75" thickBot="1" x14ac:dyDescent="0.3">
      <c r="A473" s="17" t="s">
        <v>56</v>
      </c>
      <c r="B473" s="2">
        <v>0</v>
      </c>
      <c r="C473" s="2">
        <v>0</v>
      </c>
      <c r="D473" s="2">
        <v>0</v>
      </c>
      <c r="E473" s="2">
        <v>0</v>
      </c>
      <c r="F473" s="4">
        <v>2640</v>
      </c>
      <c r="G473" s="4">
        <v>14604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4">
        <v>2880</v>
      </c>
      <c r="Q473" s="4">
        <v>16818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4">
        <v>5520</v>
      </c>
      <c r="AA473" s="6">
        <v>31422</v>
      </c>
      <c r="AC473" s="17" t="s">
        <v>37</v>
      </c>
      <c r="AD473" s="4">
        <v>1306</v>
      </c>
      <c r="AE473" s="4">
        <v>60011</v>
      </c>
      <c r="AF473" s="4">
        <v>5750</v>
      </c>
      <c r="AG473" s="4">
        <v>1418060</v>
      </c>
      <c r="AH473" s="4">
        <v>7146</v>
      </c>
      <c r="AI473" s="4">
        <v>696196</v>
      </c>
      <c r="AJ473" s="4">
        <v>4160</v>
      </c>
      <c r="AK473" s="4">
        <v>428381</v>
      </c>
      <c r="AL473" s="4">
        <v>23517</v>
      </c>
      <c r="AM473" s="4">
        <v>3407712</v>
      </c>
      <c r="AN473" s="4">
        <v>48935</v>
      </c>
      <c r="AO473" s="4">
        <v>4421626</v>
      </c>
      <c r="AP473" s="4">
        <v>44617</v>
      </c>
      <c r="AQ473" s="4">
        <v>3858861</v>
      </c>
      <c r="AR473" s="4">
        <v>41710</v>
      </c>
      <c r="AS473" s="4">
        <v>2418175</v>
      </c>
      <c r="AT473" s="4">
        <v>9491</v>
      </c>
      <c r="AU473" s="4">
        <v>401537</v>
      </c>
      <c r="AV473" s="4">
        <v>16283</v>
      </c>
      <c r="AW473" s="4">
        <v>516902</v>
      </c>
      <c r="AX473" s="4">
        <v>28660</v>
      </c>
      <c r="AY473" s="4">
        <v>2116381</v>
      </c>
      <c r="AZ473" s="4">
        <v>9962</v>
      </c>
      <c r="BA473" s="4">
        <v>332210</v>
      </c>
      <c r="BB473" s="4">
        <v>241537</v>
      </c>
      <c r="BC473" s="6">
        <v>20076052</v>
      </c>
    </row>
    <row r="474" spans="1:55" ht="15.75" thickBot="1" x14ac:dyDescent="0.3">
      <c r="A474" s="17" t="s">
        <v>58</v>
      </c>
      <c r="B474" s="2">
        <v>0</v>
      </c>
      <c r="C474" s="2">
        <v>0</v>
      </c>
      <c r="D474" s="2">
        <v>0</v>
      </c>
      <c r="E474" s="2">
        <v>0</v>
      </c>
      <c r="F474" s="4">
        <v>14252</v>
      </c>
      <c r="G474" s="4">
        <v>38150.550000000003</v>
      </c>
      <c r="H474" s="4">
        <v>11000</v>
      </c>
      <c r="I474" s="4">
        <v>20350</v>
      </c>
      <c r="J474" s="4">
        <v>3140.25</v>
      </c>
      <c r="K474" s="4">
        <v>16373.1</v>
      </c>
      <c r="L474" s="2">
        <v>0</v>
      </c>
      <c r="M474" s="2">
        <v>0</v>
      </c>
      <c r="N474" s="4">
        <v>11000</v>
      </c>
      <c r="O474" s="4">
        <v>20350</v>
      </c>
      <c r="P474" s="4">
        <v>11000</v>
      </c>
      <c r="Q474" s="4">
        <v>20350</v>
      </c>
      <c r="R474" s="4">
        <v>14103.65</v>
      </c>
      <c r="S474" s="4">
        <v>38448</v>
      </c>
      <c r="T474" s="2">
        <v>0</v>
      </c>
      <c r="U474" s="2">
        <v>0</v>
      </c>
      <c r="V474" s="4">
        <v>6414</v>
      </c>
      <c r="W474" s="4">
        <v>36331.300000000003</v>
      </c>
      <c r="X474" s="4">
        <v>11000</v>
      </c>
      <c r="Y474" s="4">
        <v>20350</v>
      </c>
      <c r="Z474" s="4">
        <v>81909.899999999994</v>
      </c>
      <c r="AA474" s="6">
        <v>210702.95</v>
      </c>
      <c r="AC474" s="17" t="s">
        <v>38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2</v>
      </c>
      <c r="AU474" s="2">
        <v>2</v>
      </c>
      <c r="AV474" s="2">
        <v>0</v>
      </c>
      <c r="AW474" s="2">
        <v>0</v>
      </c>
      <c r="AX474" s="2">
        <v>4</v>
      </c>
      <c r="AY474" s="2">
        <v>5</v>
      </c>
      <c r="AZ474" s="2">
        <v>0</v>
      </c>
      <c r="BA474" s="2">
        <v>0</v>
      </c>
      <c r="BB474" s="2">
        <v>6</v>
      </c>
      <c r="BC474" s="10">
        <v>7</v>
      </c>
    </row>
    <row r="475" spans="1:55" ht="15.75" thickBot="1" x14ac:dyDescent="0.3">
      <c r="A475" s="17" t="s">
        <v>60</v>
      </c>
      <c r="B475" s="2">
        <v>0</v>
      </c>
      <c r="C475" s="2">
        <v>0</v>
      </c>
      <c r="D475" s="4">
        <v>3500</v>
      </c>
      <c r="E475" s="4">
        <v>6125</v>
      </c>
      <c r="F475" s="2">
        <v>0</v>
      </c>
      <c r="G475" s="2">
        <v>0</v>
      </c>
      <c r="H475" s="4">
        <v>5000</v>
      </c>
      <c r="I475" s="4">
        <v>8750</v>
      </c>
      <c r="J475" s="2">
        <v>0</v>
      </c>
      <c r="K475" s="2">
        <v>0</v>
      </c>
      <c r="L475" s="4">
        <v>6000</v>
      </c>
      <c r="M475" s="4">
        <v>10500</v>
      </c>
      <c r="N475" s="2">
        <v>0</v>
      </c>
      <c r="O475" s="2">
        <v>0</v>
      </c>
      <c r="P475" s="4">
        <v>5776</v>
      </c>
      <c r="Q475" s="4">
        <v>23159.5</v>
      </c>
      <c r="R475" s="2">
        <v>0</v>
      </c>
      <c r="S475" s="2">
        <v>0</v>
      </c>
      <c r="T475" s="2">
        <v>0</v>
      </c>
      <c r="U475" s="2">
        <v>0</v>
      </c>
      <c r="V475" s="4">
        <v>2000</v>
      </c>
      <c r="W475" s="4">
        <v>3500</v>
      </c>
      <c r="X475" s="2">
        <v>0</v>
      </c>
      <c r="Y475" s="2">
        <v>0</v>
      </c>
      <c r="Z475" s="4">
        <v>22276</v>
      </c>
      <c r="AA475" s="6">
        <v>52034.5</v>
      </c>
      <c r="AC475" s="17" t="s">
        <v>23</v>
      </c>
      <c r="AD475" s="2">
        <v>0</v>
      </c>
      <c r="AE475" s="2">
        <v>0</v>
      </c>
      <c r="AF475" s="2">
        <v>4</v>
      </c>
      <c r="AG475" s="2">
        <v>10</v>
      </c>
      <c r="AH475" s="2">
        <v>0</v>
      </c>
      <c r="AI475" s="2">
        <v>0</v>
      </c>
      <c r="AJ475" s="2">
        <v>0</v>
      </c>
      <c r="AK475" s="2">
        <v>0</v>
      </c>
      <c r="AL475" s="2">
        <v>8</v>
      </c>
      <c r="AM475" s="2">
        <v>179</v>
      </c>
      <c r="AN475" s="2">
        <v>1</v>
      </c>
      <c r="AO475" s="2">
        <v>1</v>
      </c>
      <c r="AP475" s="2">
        <v>0</v>
      </c>
      <c r="AQ475" s="2">
        <v>0</v>
      </c>
      <c r="AR475" s="2">
        <v>0</v>
      </c>
      <c r="AS475" s="2">
        <v>0</v>
      </c>
      <c r="AT475" s="2">
        <v>23</v>
      </c>
      <c r="AU475" s="2">
        <v>58</v>
      </c>
      <c r="AV475" s="2">
        <v>0</v>
      </c>
      <c r="AW475" s="2">
        <v>0</v>
      </c>
      <c r="AX475" s="2">
        <v>2</v>
      </c>
      <c r="AY475" s="2">
        <v>78</v>
      </c>
      <c r="AZ475" s="2">
        <v>2</v>
      </c>
      <c r="BA475" s="2">
        <v>11</v>
      </c>
      <c r="BB475" s="2">
        <v>40</v>
      </c>
      <c r="BC475" s="10">
        <v>337</v>
      </c>
    </row>
    <row r="476" spans="1:55" ht="15.75" thickBot="1" x14ac:dyDescent="0.3">
      <c r="A476" s="17" t="s">
        <v>61</v>
      </c>
      <c r="B476" s="2">
        <v>0</v>
      </c>
      <c r="C476" s="2">
        <v>0</v>
      </c>
      <c r="D476" s="2">
        <v>0</v>
      </c>
      <c r="E476" s="2">
        <v>0</v>
      </c>
      <c r="F476" s="4">
        <v>2940</v>
      </c>
      <c r="G476" s="4">
        <v>16199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4">
        <v>2940</v>
      </c>
      <c r="Q476" s="4">
        <v>17121.5</v>
      </c>
      <c r="R476" s="2">
        <v>0</v>
      </c>
      <c r="S476" s="2">
        <v>0</v>
      </c>
      <c r="T476" s="2">
        <v>0</v>
      </c>
      <c r="U476" s="2">
        <v>0</v>
      </c>
      <c r="V476" s="4">
        <v>3018</v>
      </c>
      <c r="W476" s="4">
        <v>17169.349999999999</v>
      </c>
      <c r="X476" s="2">
        <v>0</v>
      </c>
      <c r="Y476" s="2">
        <v>0</v>
      </c>
      <c r="Z476" s="4">
        <v>8898</v>
      </c>
      <c r="AA476" s="6">
        <v>50489.85</v>
      </c>
      <c r="AC476" s="17" t="s">
        <v>24</v>
      </c>
      <c r="AD476" s="2">
        <v>0</v>
      </c>
      <c r="AE476" s="2">
        <v>0</v>
      </c>
      <c r="AF476" s="2">
        <v>3</v>
      </c>
      <c r="AG476" s="2">
        <v>28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3</v>
      </c>
      <c r="AU476" s="2">
        <v>4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6</v>
      </c>
      <c r="BC476" s="10">
        <v>32</v>
      </c>
    </row>
    <row r="477" spans="1:55" ht="15.75" thickBot="1" x14ac:dyDescent="0.3">
      <c r="A477" s="17" t="s">
        <v>26</v>
      </c>
      <c r="B477" s="4">
        <v>6957.22</v>
      </c>
      <c r="C477" s="4">
        <v>24510.05</v>
      </c>
      <c r="D477" s="4">
        <v>1239.5999999999999</v>
      </c>
      <c r="E477" s="4">
        <v>2688.96</v>
      </c>
      <c r="F477" s="2">
        <v>264</v>
      </c>
      <c r="G477" s="2">
        <v>351.01</v>
      </c>
      <c r="H477" s="4">
        <v>6817.76</v>
      </c>
      <c r="I477" s="4">
        <v>23994.16</v>
      </c>
      <c r="J477" s="4">
        <v>1598.99</v>
      </c>
      <c r="K477" s="4">
        <v>6169.65</v>
      </c>
      <c r="L477" s="4">
        <v>3621.69</v>
      </c>
      <c r="M477" s="4">
        <v>5839.35</v>
      </c>
      <c r="N477" s="4">
        <v>67884.820000000007</v>
      </c>
      <c r="O477" s="4">
        <v>54036.15</v>
      </c>
      <c r="P477" s="4">
        <v>1624</v>
      </c>
      <c r="Q477" s="4">
        <v>1867.74</v>
      </c>
      <c r="R477" s="4">
        <v>7843.72</v>
      </c>
      <c r="S477" s="4">
        <v>35008.839999999997</v>
      </c>
      <c r="T477" s="4">
        <v>178106.17</v>
      </c>
      <c r="U477" s="4">
        <v>88509.93</v>
      </c>
      <c r="V477" s="4">
        <v>29284.5</v>
      </c>
      <c r="W477" s="4">
        <v>14985.64</v>
      </c>
      <c r="X477" s="4">
        <v>3490</v>
      </c>
      <c r="Y477" s="4">
        <v>11495.04</v>
      </c>
      <c r="Z477" s="4">
        <v>308732.46999999997</v>
      </c>
      <c r="AA477" s="6">
        <v>269456.52</v>
      </c>
      <c r="AC477" s="17" t="s">
        <v>42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1</v>
      </c>
      <c r="AS477" s="2">
        <v>2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1</v>
      </c>
      <c r="BC477" s="10">
        <v>2</v>
      </c>
    </row>
    <row r="478" spans="1:55" ht="15.75" thickBot="1" x14ac:dyDescent="0.3">
      <c r="A478" s="17" t="s">
        <v>27</v>
      </c>
      <c r="B478" s="4">
        <v>302296.09999999998</v>
      </c>
      <c r="C478" s="4">
        <v>566666.55000000005</v>
      </c>
      <c r="D478" s="4">
        <v>354278</v>
      </c>
      <c r="E478" s="4">
        <v>626366.54</v>
      </c>
      <c r="F478" s="4">
        <v>390707.7</v>
      </c>
      <c r="G478" s="4">
        <v>692738.72</v>
      </c>
      <c r="H478" s="4">
        <v>354311</v>
      </c>
      <c r="I478" s="4">
        <v>654607</v>
      </c>
      <c r="J478" s="4">
        <v>84189.16</v>
      </c>
      <c r="K478" s="4">
        <v>219957.42</v>
      </c>
      <c r="L478" s="4">
        <v>286879.7</v>
      </c>
      <c r="M478" s="4">
        <v>548604.79</v>
      </c>
      <c r="N478" s="4">
        <v>372375.37</v>
      </c>
      <c r="O478" s="4">
        <v>619230.06999999995</v>
      </c>
      <c r="P478" s="4">
        <v>236389.8</v>
      </c>
      <c r="Q478" s="4">
        <v>463409.87</v>
      </c>
      <c r="R478" s="4">
        <v>358950.2</v>
      </c>
      <c r="S478" s="4">
        <v>643691.17000000004</v>
      </c>
      <c r="T478" s="4">
        <v>283455.09999999998</v>
      </c>
      <c r="U478" s="4">
        <v>495937.46</v>
      </c>
      <c r="V478" s="4">
        <v>49832.800000000003</v>
      </c>
      <c r="W478" s="4">
        <v>100645.18</v>
      </c>
      <c r="X478" s="4">
        <v>501721</v>
      </c>
      <c r="Y478" s="4">
        <v>879954.87</v>
      </c>
      <c r="Z478" s="4">
        <v>3575385.93</v>
      </c>
      <c r="AA478" s="6">
        <v>6511809.6399999997</v>
      </c>
      <c r="AC478" s="17" t="s">
        <v>253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40</v>
      </c>
      <c r="BA478" s="4">
        <v>11056</v>
      </c>
      <c r="BB478" s="2">
        <v>40</v>
      </c>
      <c r="BC478" s="6">
        <v>11056</v>
      </c>
    </row>
    <row r="479" spans="1:55" ht="15.75" thickBot="1" x14ac:dyDescent="0.3">
      <c r="A479" s="17" t="s">
        <v>63</v>
      </c>
      <c r="B479" s="2">
        <v>0</v>
      </c>
      <c r="C479" s="2">
        <v>0</v>
      </c>
      <c r="D479" s="4">
        <v>41200</v>
      </c>
      <c r="E479" s="4">
        <v>69558.2</v>
      </c>
      <c r="F479" s="4">
        <v>20395.8</v>
      </c>
      <c r="G479" s="4">
        <v>38556.42</v>
      </c>
      <c r="H479" s="4">
        <v>1150.4000000000001</v>
      </c>
      <c r="I479" s="4">
        <v>4254.2</v>
      </c>
      <c r="J479" s="2">
        <v>0</v>
      </c>
      <c r="K479" s="2">
        <v>0</v>
      </c>
      <c r="L479" s="2">
        <v>0</v>
      </c>
      <c r="M479" s="2">
        <v>0</v>
      </c>
      <c r="N479" s="4">
        <v>22200</v>
      </c>
      <c r="O479" s="4">
        <v>36966.36</v>
      </c>
      <c r="P479" s="4">
        <v>21100</v>
      </c>
      <c r="Q479" s="4">
        <v>39155</v>
      </c>
      <c r="R479" s="2">
        <v>0</v>
      </c>
      <c r="S479" s="2">
        <v>0</v>
      </c>
      <c r="T479" s="2">
        <v>0</v>
      </c>
      <c r="U479" s="2">
        <v>0</v>
      </c>
      <c r="V479" s="4">
        <v>22660</v>
      </c>
      <c r="W479" s="4">
        <v>35374.199999999997</v>
      </c>
      <c r="X479" s="4">
        <v>41379.5</v>
      </c>
      <c r="Y479" s="4">
        <v>66477.19</v>
      </c>
      <c r="Z479" s="4">
        <v>170085.7</v>
      </c>
      <c r="AA479" s="6">
        <v>290341.57</v>
      </c>
      <c r="AC479" s="17" t="s">
        <v>25</v>
      </c>
      <c r="AD479" s="2">
        <v>0</v>
      </c>
      <c r="AE479" s="2">
        <v>0</v>
      </c>
      <c r="AF479" s="2">
        <v>62</v>
      </c>
      <c r="AG479" s="2">
        <v>375</v>
      </c>
      <c r="AH479" s="2">
        <v>0</v>
      </c>
      <c r="AI479" s="2">
        <v>0</v>
      </c>
      <c r="AJ479" s="2">
        <v>39</v>
      </c>
      <c r="AK479" s="2">
        <v>175</v>
      </c>
      <c r="AL479" s="2">
        <v>0</v>
      </c>
      <c r="AM479" s="2">
        <v>0</v>
      </c>
      <c r="AN479" s="2">
        <v>15</v>
      </c>
      <c r="AO479" s="2">
        <v>11</v>
      </c>
      <c r="AP479" s="2">
        <v>111</v>
      </c>
      <c r="AQ479" s="2">
        <v>712</v>
      </c>
      <c r="AR479" s="2">
        <v>74</v>
      </c>
      <c r="AS479" s="2">
        <v>404</v>
      </c>
      <c r="AT479" s="2">
        <v>2</v>
      </c>
      <c r="AU479" s="2">
        <v>180</v>
      </c>
      <c r="AV479" s="2">
        <v>56</v>
      </c>
      <c r="AW479" s="2">
        <v>397</v>
      </c>
      <c r="AX479" s="2">
        <v>13</v>
      </c>
      <c r="AY479" s="2">
        <v>2</v>
      </c>
      <c r="AZ479" s="2">
        <v>80</v>
      </c>
      <c r="BA479" s="2">
        <v>418</v>
      </c>
      <c r="BB479" s="2">
        <v>452</v>
      </c>
      <c r="BC479" s="6">
        <v>2674</v>
      </c>
    </row>
    <row r="480" spans="1:55" ht="15.75" thickBot="1" x14ac:dyDescent="0.3">
      <c r="A480" s="17" t="s">
        <v>64</v>
      </c>
      <c r="B480" s="4">
        <v>3500</v>
      </c>
      <c r="C480" s="4">
        <v>15000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300</v>
      </c>
      <c r="Q480" s="4">
        <v>1290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4">
        <v>3800</v>
      </c>
      <c r="AA480" s="6">
        <v>16290</v>
      </c>
      <c r="AC480" s="17" t="s">
        <v>26</v>
      </c>
      <c r="AD480" s="4">
        <v>1689</v>
      </c>
      <c r="AE480" s="4">
        <v>680917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4">
        <v>1966</v>
      </c>
      <c r="AU480" s="4">
        <v>347982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4">
        <v>3655</v>
      </c>
      <c r="BC480" s="6">
        <v>1028899</v>
      </c>
    </row>
    <row r="481" spans="1:55" ht="15.75" thickBot="1" x14ac:dyDescent="0.3">
      <c r="A481" s="17" t="s">
        <v>87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4">
        <v>45700</v>
      </c>
      <c r="I481" s="4">
        <v>113785</v>
      </c>
      <c r="J481" s="4">
        <v>58232</v>
      </c>
      <c r="K481" s="4">
        <v>94688.56</v>
      </c>
      <c r="L481" s="4">
        <v>57800</v>
      </c>
      <c r="M481" s="4">
        <v>96187.6</v>
      </c>
      <c r="N481" s="2">
        <v>0</v>
      </c>
      <c r="O481" s="2">
        <v>0</v>
      </c>
      <c r="P481" s="4">
        <v>11000</v>
      </c>
      <c r="Q481" s="4">
        <v>29590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4">
        <v>172732</v>
      </c>
      <c r="AA481" s="6">
        <v>334251.15999999997</v>
      </c>
      <c r="AC481" s="17" t="s">
        <v>27</v>
      </c>
      <c r="AD481" s="2">
        <v>1</v>
      </c>
      <c r="AE481" s="2">
        <v>98</v>
      </c>
      <c r="AF481" s="2">
        <v>0</v>
      </c>
      <c r="AG481" s="2">
        <v>0</v>
      </c>
      <c r="AH481" s="2">
        <v>1</v>
      </c>
      <c r="AI481" s="2">
        <v>17</v>
      </c>
      <c r="AJ481" s="2">
        <v>0</v>
      </c>
      <c r="AK481" s="2">
        <v>0</v>
      </c>
      <c r="AL481" s="2">
        <v>0</v>
      </c>
      <c r="AM481" s="2">
        <v>0</v>
      </c>
      <c r="AN481" s="2">
        <v>985</v>
      </c>
      <c r="AO481" s="4">
        <v>7581</v>
      </c>
      <c r="AP481" s="2">
        <v>11</v>
      </c>
      <c r="AQ481" s="2">
        <v>279</v>
      </c>
      <c r="AR481" s="2">
        <v>0</v>
      </c>
      <c r="AS481" s="2">
        <v>0</v>
      </c>
      <c r="AT481" s="2">
        <v>8</v>
      </c>
      <c r="AU481" s="2">
        <v>115</v>
      </c>
      <c r="AV481" s="2">
        <v>0</v>
      </c>
      <c r="AW481" s="2">
        <v>0</v>
      </c>
      <c r="AX481" s="2">
        <v>23</v>
      </c>
      <c r="AY481" s="2">
        <v>65</v>
      </c>
      <c r="AZ481" s="2">
        <v>3</v>
      </c>
      <c r="BA481" s="2">
        <v>26</v>
      </c>
      <c r="BB481" s="4">
        <v>1032</v>
      </c>
      <c r="BC481" s="6">
        <v>8181</v>
      </c>
    </row>
    <row r="482" spans="1:55" ht="15.75" thickBot="1" x14ac:dyDescent="0.3">
      <c r="A482" s="17" t="s">
        <v>234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4">
        <v>2302.1999999999998</v>
      </c>
      <c r="I482" s="4">
        <v>12499.89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4">
        <v>3277.2</v>
      </c>
      <c r="U482" s="4">
        <v>18497.8</v>
      </c>
      <c r="V482" s="2">
        <v>0</v>
      </c>
      <c r="W482" s="2">
        <v>0</v>
      </c>
      <c r="X482" s="2">
        <v>0</v>
      </c>
      <c r="Y482" s="2">
        <v>0</v>
      </c>
      <c r="Z482" s="4">
        <v>5579.4</v>
      </c>
      <c r="AA482" s="6">
        <v>30997.69</v>
      </c>
      <c r="AC482" s="17" t="s">
        <v>66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2</v>
      </c>
      <c r="AQ482" s="2">
        <v>5</v>
      </c>
      <c r="AR482" s="2">
        <v>0</v>
      </c>
      <c r="AS482" s="2">
        <v>0</v>
      </c>
      <c r="AT482" s="2">
        <v>33</v>
      </c>
      <c r="AU482" s="2">
        <v>333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35</v>
      </c>
      <c r="BC482" s="10">
        <v>338</v>
      </c>
    </row>
    <row r="483" spans="1:55" ht="15.75" thickBot="1" x14ac:dyDescent="0.3">
      <c r="A483" s="17" t="s">
        <v>180</v>
      </c>
      <c r="B483" s="2">
        <v>0</v>
      </c>
      <c r="C483" s="2">
        <v>0</v>
      </c>
      <c r="D483" s="2">
        <v>0</v>
      </c>
      <c r="E483" s="2">
        <v>0</v>
      </c>
      <c r="F483" s="2">
        <v>550</v>
      </c>
      <c r="G483" s="4">
        <v>1210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550</v>
      </c>
      <c r="AA483" s="6">
        <v>1210</v>
      </c>
      <c r="AC483" s="17" t="s">
        <v>75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7</v>
      </c>
      <c r="AO483" s="2">
        <v>15</v>
      </c>
      <c r="AP483" s="2">
        <v>0</v>
      </c>
      <c r="AQ483" s="2">
        <v>0</v>
      </c>
      <c r="AR483" s="2">
        <v>0</v>
      </c>
      <c r="AS483" s="2">
        <v>0</v>
      </c>
      <c r="AT483" s="2">
        <v>3</v>
      </c>
      <c r="AU483" s="2">
        <v>6</v>
      </c>
      <c r="AV483" s="2">
        <v>0</v>
      </c>
      <c r="AW483" s="2">
        <v>0</v>
      </c>
      <c r="AX483" s="2">
        <v>1</v>
      </c>
      <c r="AY483" s="2">
        <v>11</v>
      </c>
      <c r="AZ483" s="2">
        <v>1</v>
      </c>
      <c r="BA483" s="2">
        <v>16</v>
      </c>
      <c r="BB483" s="2">
        <v>12</v>
      </c>
      <c r="BC483" s="10">
        <v>48</v>
      </c>
    </row>
    <row r="484" spans="1:55" ht="15.75" thickBot="1" x14ac:dyDescent="0.3">
      <c r="A484" s="17" t="s">
        <v>305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4">
        <v>33600</v>
      </c>
      <c r="M484" s="4">
        <v>45696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4">
        <v>33600</v>
      </c>
      <c r="AA484" s="6">
        <v>45696</v>
      </c>
      <c r="AC484" s="17" t="s">
        <v>28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3</v>
      </c>
      <c r="AM484" s="2">
        <v>13</v>
      </c>
      <c r="AN484" s="2">
        <v>0</v>
      </c>
      <c r="AO484" s="2">
        <v>0</v>
      </c>
      <c r="AP484" s="2">
        <v>0</v>
      </c>
      <c r="AQ484" s="2">
        <v>0</v>
      </c>
      <c r="AR484" s="2">
        <v>57</v>
      </c>
      <c r="AS484" s="2">
        <v>726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60</v>
      </c>
      <c r="BC484" s="10">
        <v>739</v>
      </c>
    </row>
    <row r="485" spans="1:55" ht="15.75" thickBot="1" x14ac:dyDescent="0.3">
      <c r="A485" s="17" t="s">
        <v>65</v>
      </c>
      <c r="B485" s="4">
        <v>46800</v>
      </c>
      <c r="C485" s="4">
        <v>77596</v>
      </c>
      <c r="D485" s="4">
        <v>79160</v>
      </c>
      <c r="E485" s="4">
        <v>132404.79999999999</v>
      </c>
      <c r="F485" s="4">
        <v>37120</v>
      </c>
      <c r="G485" s="4">
        <v>55011.199999999997</v>
      </c>
      <c r="H485" s="4">
        <v>46800</v>
      </c>
      <c r="I485" s="4">
        <v>73790</v>
      </c>
      <c r="J485" s="4">
        <v>72000</v>
      </c>
      <c r="K485" s="4">
        <v>110878.39999999999</v>
      </c>
      <c r="L485" s="4">
        <v>46800</v>
      </c>
      <c r="M485" s="4">
        <v>72386.399999999994</v>
      </c>
      <c r="N485" s="4">
        <v>46800</v>
      </c>
      <c r="O485" s="4">
        <v>71374.399999999994</v>
      </c>
      <c r="P485" s="4">
        <v>73336</v>
      </c>
      <c r="Q485" s="4">
        <v>117904.88</v>
      </c>
      <c r="R485" s="4">
        <v>91600</v>
      </c>
      <c r="S485" s="4">
        <v>149935.20000000001</v>
      </c>
      <c r="T485" s="4">
        <v>99200</v>
      </c>
      <c r="U485" s="4">
        <v>145848.79999999999</v>
      </c>
      <c r="V485" s="2">
        <v>0</v>
      </c>
      <c r="W485" s="2">
        <v>0</v>
      </c>
      <c r="X485" s="4">
        <v>43200</v>
      </c>
      <c r="Y485" s="4">
        <v>69860</v>
      </c>
      <c r="Z485" s="4">
        <v>682816</v>
      </c>
      <c r="AA485" s="6">
        <v>1076990.08</v>
      </c>
      <c r="AC485" s="17" t="s">
        <v>68</v>
      </c>
      <c r="AD485" s="2">
        <v>0</v>
      </c>
      <c r="AE485" s="2">
        <v>0</v>
      </c>
      <c r="AF485" s="2">
        <v>0</v>
      </c>
      <c r="AG485" s="2">
        <v>0</v>
      </c>
      <c r="AH485" s="2">
        <v>1</v>
      </c>
      <c r="AI485" s="2">
        <v>2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1</v>
      </c>
      <c r="BC485" s="10">
        <v>2</v>
      </c>
    </row>
    <row r="486" spans="1:55" ht="15.75" thickBot="1" x14ac:dyDescent="0.3">
      <c r="A486" s="17" t="s">
        <v>66</v>
      </c>
      <c r="B486" s="4">
        <v>19865</v>
      </c>
      <c r="C486" s="4">
        <v>44195.24</v>
      </c>
      <c r="D486" s="4">
        <v>10169.5</v>
      </c>
      <c r="E486" s="4">
        <v>23516.81</v>
      </c>
      <c r="F486" s="2">
        <v>586.70000000000005</v>
      </c>
      <c r="G486" s="4">
        <v>1981.74</v>
      </c>
      <c r="H486" s="4">
        <v>28640</v>
      </c>
      <c r="I486" s="4">
        <v>59110.400000000001</v>
      </c>
      <c r="J486" s="4">
        <v>27990</v>
      </c>
      <c r="K486" s="4">
        <v>45056</v>
      </c>
      <c r="L486" s="4">
        <v>4000</v>
      </c>
      <c r="M486" s="4">
        <v>100000</v>
      </c>
      <c r="N486" s="4">
        <v>40001</v>
      </c>
      <c r="O486" s="4">
        <v>88001</v>
      </c>
      <c r="P486" s="4">
        <v>82860</v>
      </c>
      <c r="Q486" s="4">
        <v>180414</v>
      </c>
      <c r="R486" s="4">
        <v>80973.3</v>
      </c>
      <c r="S486" s="4">
        <v>158544.54999999999</v>
      </c>
      <c r="T486" s="4">
        <v>66486.8</v>
      </c>
      <c r="U486" s="4">
        <v>132352.88</v>
      </c>
      <c r="V486" s="4">
        <v>161220</v>
      </c>
      <c r="W486" s="4">
        <v>282239</v>
      </c>
      <c r="X486" s="4">
        <v>60000</v>
      </c>
      <c r="Y486" s="4">
        <v>132000</v>
      </c>
      <c r="Z486" s="4">
        <v>582792.30000000005</v>
      </c>
      <c r="AA486" s="6">
        <v>1247411.6200000001</v>
      </c>
      <c r="AC486" s="17" t="s">
        <v>106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3</v>
      </c>
      <c r="AU486" s="2">
        <v>6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3</v>
      </c>
      <c r="BC486" s="10">
        <v>6</v>
      </c>
    </row>
    <row r="487" spans="1:55" ht="15.75" thickBot="1" x14ac:dyDescent="0.3">
      <c r="A487" s="17" t="s">
        <v>75</v>
      </c>
      <c r="B487" s="2">
        <v>60</v>
      </c>
      <c r="C487" s="4">
        <v>5928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74.7</v>
      </c>
      <c r="M487" s="4">
        <v>2809.46</v>
      </c>
      <c r="N487" s="2">
        <v>7.5</v>
      </c>
      <c r="O487" s="2">
        <v>41.18</v>
      </c>
      <c r="P487" s="2">
        <v>0</v>
      </c>
      <c r="Q487" s="2">
        <v>0</v>
      </c>
      <c r="R487" s="2">
        <v>298.5</v>
      </c>
      <c r="S487" s="4">
        <v>12948.82</v>
      </c>
      <c r="T487" s="2">
        <v>187</v>
      </c>
      <c r="U487" s="4">
        <v>5169.4399999999996</v>
      </c>
      <c r="V487" s="4">
        <v>5018.22</v>
      </c>
      <c r="W487" s="4">
        <v>25351.15</v>
      </c>
      <c r="X487" s="2">
        <v>1</v>
      </c>
      <c r="Y487" s="2">
        <v>1.06</v>
      </c>
      <c r="Z487" s="4">
        <v>5646.92</v>
      </c>
      <c r="AA487" s="6">
        <v>52249.11</v>
      </c>
      <c r="AC487" s="17" t="s">
        <v>110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12</v>
      </c>
      <c r="AK487" s="2">
        <v>81</v>
      </c>
      <c r="AL487" s="2">
        <v>0</v>
      </c>
      <c r="AM487" s="2">
        <v>0</v>
      </c>
      <c r="AN487" s="2">
        <v>14</v>
      </c>
      <c r="AO487" s="2">
        <v>68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11</v>
      </c>
      <c r="BA487" s="2">
        <v>53</v>
      </c>
      <c r="BB487" s="2">
        <v>37</v>
      </c>
      <c r="BC487" s="10">
        <v>202</v>
      </c>
    </row>
    <row r="488" spans="1:55" ht="15.75" thickBot="1" x14ac:dyDescent="0.3">
      <c r="A488" s="17" t="s">
        <v>67</v>
      </c>
      <c r="B488" s="4">
        <v>306000</v>
      </c>
      <c r="C488" s="4">
        <v>500046.4</v>
      </c>
      <c r="D488" s="4">
        <v>175380.69</v>
      </c>
      <c r="E488" s="4">
        <v>298319.01</v>
      </c>
      <c r="F488" s="4">
        <v>215400</v>
      </c>
      <c r="G488" s="4">
        <v>467003</v>
      </c>
      <c r="H488" s="4">
        <v>145847.99</v>
      </c>
      <c r="I488" s="4">
        <v>271097.63</v>
      </c>
      <c r="J488" s="4">
        <v>93160</v>
      </c>
      <c r="K488" s="4">
        <v>176589.6</v>
      </c>
      <c r="L488" s="4">
        <v>72700</v>
      </c>
      <c r="M488" s="4">
        <v>172450</v>
      </c>
      <c r="N488" s="4">
        <v>188640</v>
      </c>
      <c r="O488" s="4">
        <v>317650.8</v>
      </c>
      <c r="P488" s="4">
        <v>164880</v>
      </c>
      <c r="Q488" s="4">
        <v>269353.59999999998</v>
      </c>
      <c r="R488" s="4">
        <v>110080</v>
      </c>
      <c r="S488" s="4">
        <v>176338</v>
      </c>
      <c r="T488" s="4">
        <v>135200</v>
      </c>
      <c r="U488" s="4">
        <v>186704.2</v>
      </c>
      <c r="V488" s="2">
        <v>0</v>
      </c>
      <c r="W488" s="2">
        <v>0</v>
      </c>
      <c r="X488" s="4">
        <v>179120</v>
      </c>
      <c r="Y488" s="4">
        <v>375267.97</v>
      </c>
      <c r="Z488" s="4">
        <v>1786408.68</v>
      </c>
      <c r="AA488" s="6">
        <v>3210820.21</v>
      </c>
      <c r="AC488" s="18" t="s">
        <v>30</v>
      </c>
      <c r="AD488" s="8">
        <v>2996</v>
      </c>
      <c r="AE488" s="8">
        <v>741026</v>
      </c>
      <c r="AF488" s="8">
        <v>5820</v>
      </c>
      <c r="AG488" s="8">
        <v>1418487</v>
      </c>
      <c r="AH488" s="8">
        <v>7149</v>
      </c>
      <c r="AI488" s="8">
        <v>696221</v>
      </c>
      <c r="AJ488" s="8">
        <v>4212</v>
      </c>
      <c r="AK488" s="8">
        <v>428639</v>
      </c>
      <c r="AL488" s="8">
        <v>23528</v>
      </c>
      <c r="AM488" s="8">
        <v>3407904</v>
      </c>
      <c r="AN488" s="8">
        <v>49957</v>
      </c>
      <c r="AO488" s="8">
        <v>4429302</v>
      </c>
      <c r="AP488" s="8">
        <v>44755</v>
      </c>
      <c r="AQ488" s="8">
        <v>3860958</v>
      </c>
      <c r="AR488" s="8">
        <v>41844</v>
      </c>
      <c r="AS488" s="8">
        <v>2419313</v>
      </c>
      <c r="AT488" s="8">
        <v>11536</v>
      </c>
      <c r="AU488" s="8">
        <v>750237</v>
      </c>
      <c r="AV488" s="8">
        <v>16339</v>
      </c>
      <c r="AW488" s="8">
        <v>517299</v>
      </c>
      <c r="AX488" s="8">
        <v>28709</v>
      </c>
      <c r="AY488" s="8">
        <v>2116702</v>
      </c>
      <c r="AZ488" s="8">
        <v>12100</v>
      </c>
      <c r="BA488" s="8">
        <v>348533</v>
      </c>
      <c r="BB488" s="8">
        <v>248945</v>
      </c>
      <c r="BC488" s="9">
        <v>21134621</v>
      </c>
    </row>
    <row r="489" spans="1:55" ht="15.75" thickBot="1" x14ac:dyDescent="0.3">
      <c r="A489" s="17" t="s">
        <v>28</v>
      </c>
      <c r="B489" s="2">
        <v>0</v>
      </c>
      <c r="C489" s="2">
        <v>0</v>
      </c>
      <c r="D489" s="4">
        <v>8945</v>
      </c>
      <c r="E489" s="4">
        <v>20438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25</v>
      </c>
      <c r="M489" s="4">
        <v>1000</v>
      </c>
      <c r="N489" s="2">
        <v>25</v>
      </c>
      <c r="O489" s="4">
        <v>1000</v>
      </c>
      <c r="P489" s="2">
        <v>50</v>
      </c>
      <c r="Q489" s="4">
        <v>2000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4">
        <v>9045</v>
      </c>
      <c r="AA489" s="6">
        <v>24438</v>
      </c>
    </row>
    <row r="490" spans="1:55" ht="19.5" thickBot="1" x14ac:dyDescent="0.3">
      <c r="A490" s="17" t="s">
        <v>29</v>
      </c>
      <c r="B490" s="2">
        <v>0</v>
      </c>
      <c r="C490" s="2">
        <v>0</v>
      </c>
      <c r="D490" s="4">
        <v>7021.67</v>
      </c>
      <c r="E490" s="4">
        <v>28338.92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4">
        <v>6522.3</v>
      </c>
      <c r="O490" s="4">
        <v>15281.41</v>
      </c>
      <c r="P490" s="2">
        <v>0</v>
      </c>
      <c r="Q490" s="2">
        <v>0</v>
      </c>
      <c r="R490" s="2">
        <v>0</v>
      </c>
      <c r="S490" s="2">
        <v>0</v>
      </c>
      <c r="T490" s="4">
        <v>7000</v>
      </c>
      <c r="U490" s="4">
        <v>28742.37</v>
      </c>
      <c r="V490" s="2">
        <v>0</v>
      </c>
      <c r="W490" s="2">
        <v>0</v>
      </c>
      <c r="X490" s="2">
        <v>0</v>
      </c>
      <c r="Y490" s="2">
        <v>0</v>
      </c>
      <c r="Z490" s="4">
        <v>20543.97</v>
      </c>
      <c r="AA490" s="6">
        <v>72362.7</v>
      </c>
      <c r="AC490" s="16" t="s">
        <v>318</v>
      </c>
    </row>
    <row r="491" spans="1:55" ht="15.75" thickBot="1" x14ac:dyDescent="0.3">
      <c r="A491" s="17" t="s">
        <v>106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4">
        <v>7000</v>
      </c>
      <c r="I491" s="4">
        <v>24722.85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4">
        <v>36000</v>
      </c>
      <c r="S491" s="4">
        <v>61980.74</v>
      </c>
      <c r="T491" s="4">
        <v>35200</v>
      </c>
      <c r="U491" s="4">
        <v>38720</v>
      </c>
      <c r="V491" s="4">
        <v>19200</v>
      </c>
      <c r="W491" s="4">
        <v>22048</v>
      </c>
      <c r="X491" s="4">
        <v>38400</v>
      </c>
      <c r="Y491" s="4">
        <v>39236</v>
      </c>
      <c r="Z491" s="4">
        <v>135800</v>
      </c>
      <c r="AA491" s="6">
        <v>186707.59</v>
      </c>
      <c r="AC491" s="22" t="s">
        <v>7</v>
      </c>
      <c r="AD491" s="24" t="s">
        <v>8</v>
      </c>
      <c r="AE491" s="25"/>
      <c r="AF491" s="19" t="s">
        <v>9</v>
      </c>
      <c r="AG491" s="21"/>
      <c r="AH491" s="19" t="s">
        <v>10</v>
      </c>
      <c r="AI491" s="21"/>
      <c r="AJ491" s="19" t="s">
        <v>11</v>
      </c>
      <c r="AK491" s="21"/>
      <c r="AL491" s="19" t="s">
        <v>12</v>
      </c>
      <c r="AM491" s="21"/>
      <c r="AN491" s="19" t="s">
        <v>13</v>
      </c>
      <c r="AO491" s="21"/>
      <c r="AP491" s="19" t="s">
        <v>14</v>
      </c>
      <c r="AQ491" s="21"/>
      <c r="AR491" s="19" t="s">
        <v>15</v>
      </c>
      <c r="AS491" s="21"/>
      <c r="AT491" s="19" t="s">
        <v>16</v>
      </c>
      <c r="AU491" s="21"/>
      <c r="AV491" s="19" t="s">
        <v>17</v>
      </c>
      <c r="AW491" s="21"/>
      <c r="AX491" s="19" t="s">
        <v>18</v>
      </c>
      <c r="AY491" s="21"/>
      <c r="AZ491" s="19" t="s">
        <v>19</v>
      </c>
      <c r="BA491" s="21"/>
      <c r="BB491" s="19" t="s">
        <v>20</v>
      </c>
      <c r="BC491" s="20"/>
    </row>
    <row r="492" spans="1:55" ht="26.25" thickBot="1" x14ac:dyDescent="0.3">
      <c r="A492" s="17" t="s">
        <v>143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10</v>
      </c>
      <c r="Y492" s="2">
        <v>1.99</v>
      </c>
      <c r="Z492" s="2">
        <v>10</v>
      </c>
      <c r="AA492" s="10">
        <v>1.99</v>
      </c>
      <c r="AC492" s="23"/>
      <c r="AD492" s="1" t="s">
        <v>21</v>
      </c>
      <c r="AE492" s="1" t="s">
        <v>22</v>
      </c>
      <c r="AF492" s="1" t="s">
        <v>21</v>
      </c>
      <c r="AG492" s="1" t="s">
        <v>22</v>
      </c>
      <c r="AH492" s="1" t="s">
        <v>21</v>
      </c>
      <c r="AI492" s="1" t="s">
        <v>22</v>
      </c>
      <c r="AJ492" s="1" t="s">
        <v>21</v>
      </c>
      <c r="AK492" s="1" t="s">
        <v>22</v>
      </c>
      <c r="AL492" s="1" t="s">
        <v>21</v>
      </c>
      <c r="AM492" s="1" t="s">
        <v>22</v>
      </c>
      <c r="AN492" s="1" t="s">
        <v>21</v>
      </c>
      <c r="AO492" s="1" t="s">
        <v>22</v>
      </c>
      <c r="AP492" s="1" t="s">
        <v>21</v>
      </c>
      <c r="AQ492" s="1" t="s">
        <v>22</v>
      </c>
      <c r="AR492" s="1" t="s">
        <v>21</v>
      </c>
      <c r="AS492" s="1" t="s">
        <v>22</v>
      </c>
      <c r="AT492" s="1" t="s">
        <v>21</v>
      </c>
      <c r="AU492" s="1" t="s">
        <v>22</v>
      </c>
      <c r="AV492" s="1" t="s">
        <v>21</v>
      </c>
      <c r="AW492" s="1" t="s">
        <v>22</v>
      </c>
      <c r="AX492" s="1" t="s">
        <v>21</v>
      </c>
      <c r="AY492" s="1" t="s">
        <v>22</v>
      </c>
      <c r="AZ492" s="1" t="s">
        <v>21</v>
      </c>
      <c r="BA492" s="1" t="s">
        <v>22</v>
      </c>
      <c r="BB492" s="1" t="s">
        <v>21</v>
      </c>
      <c r="BC492" s="5" t="s">
        <v>22</v>
      </c>
    </row>
    <row r="493" spans="1:55" ht="15.75" thickBot="1" x14ac:dyDescent="0.3">
      <c r="A493" s="17" t="s">
        <v>144</v>
      </c>
      <c r="B493" s="4">
        <v>420200</v>
      </c>
      <c r="C493" s="4">
        <v>879308</v>
      </c>
      <c r="D493" s="4">
        <v>198280</v>
      </c>
      <c r="E493" s="4">
        <v>445622.4</v>
      </c>
      <c r="F493" s="4">
        <v>199680</v>
      </c>
      <c r="G493" s="4">
        <v>425016.8</v>
      </c>
      <c r="H493" s="4">
        <v>201180</v>
      </c>
      <c r="I493" s="4">
        <v>429605.2</v>
      </c>
      <c r="J493" s="4">
        <v>91600</v>
      </c>
      <c r="K493" s="4">
        <v>204538.3</v>
      </c>
      <c r="L493" s="4">
        <v>59120</v>
      </c>
      <c r="M493" s="4">
        <v>144834.79999999999</v>
      </c>
      <c r="N493" s="4">
        <v>40780</v>
      </c>
      <c r="O493" s="4">
        <v>77169.399999999994</v>
      </c>
      <c r="P493" s="4">
        <v>137720</v>
      </c>
      <c r="Q493" s="4">
        <v>238502.2</v>
      </c>
      <c r="R493" s="4">
        <v>86160</v>
      </c>
      <c r="S493" s="4">
        <v>135361.60000000001</v>
      </c>
      <c r="T493" s="4">
        <v>124120</v>
      </c>
      <c r="U493" s="4">
        <v>212123.2</v>
      </c>
      <c r="V493" s="4">
        <v>165560</v>
      </c>
      <c r="W493" s="4">
        <v>335548</v>
      </c>
      <c r="X493" s="4">
        <v>268500</v>
      </c>
      <c r="Y493" s="4">
        <v>526814</v>
      </c>
      <c r="Z493" s="4">
        <v>1992900</v>
      </c>
      <c r="AA493" s="6">
        <v>4054443.9</v>
      </c>
      <c r="AC493" s="17" t="s">
        <v>32</v>
      </c>
      <c r="AD493" s="4">
        <v>99204</v>
      </c>
      <c r="AE493" s="4">
        <v>156954</v>
      </c>
      <c r="AF493" s="4">
        <v>20653</v>
      </c>
      <c r="AG493" s="4">
        <v>190414</v>
      </c>
      <c r="AH493" s="4">
        <v>41013</v>
      </c>
      <c r="AI493" s="4">
        <v>276880</v>
      </c>
      <c r="AJ493" s="4">
        <v>4348</v>
      </c>
      <c r="AK493" s="4">
        <v>55002</v>
      </c>
      <c r="AL493" s="2">
        <v>0</v>
      </c>
      <c r="AM493" s="2">
        <v>0</v>
      </c>
      <c r="AN493" s="4">
        <v>22251</v>
      </c>
      <c r="AO493" s="4">
        <v>95953</v>
      </c>
      <c r="AP493" s="2">
        <v>4</v>
      </c>
      <c r="AQ493" s="2">
        <v>11</v>
      </c>
      <c r="AR493" s="2">
        <v>2</v>
      </c>
      <c r="AS493" s="2">
        <v>544</v>
      </c>
      <c r="AT493" s="4">
        <v>21919</v>
      </c>
      <c r="AU493" s="4">
        <v>95950</v>
      </c>
      <c r="AV493" s="4">
        <v>1187</v>
      </c>
      <c r="AW493" s="4">
        <v>22069</v>
      </c>
      <c r="AX493" s="4">
        <v>18112</v>
      </c>
      <c r="AY493" s="4">
        <v>228205</v>
      </c>
      <c r="AZ493" s="4">
        <v>7965</v>
      </c>
      <c r="BA493" s="4">
        <v>104733</v>
      </c>
      <c r="BB493" s="4">
        <v>236658</v>
      </c>
      <c r="BC493" s="6">
        <v>1226715</v>
      </c>
    </row>
    <row r="494" spans="1:55" ht="15.75" thickBot="1" x14ac:dyDescent="0.3">
      <c r="A494" s="17" t="s">
        <v>306</v>
      </c>
      <c r="B494" s="2">
        <v>0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4">
        <v>23250</v>
      </c>
      <c r="S494" s="4">
        <v>30690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4">
        <v>23250</v>
      </c>
      <c r="AA494" s="6">
        <v>30690</v>
      </c>
      <c r="AC494" s="17" t="s">
        <v>33</v>
      </c>
      <c r="AD494" s="2">
        <v>0</v>
      </c>
      <c r="AE494" s="2">
        <v>0</v>
      </c>
      <c r="AF494" s="2">
        <v>0</v>
      </c>
      <c r="AG494" s="2">
        <v>0</v>
      </c>
      <c r="AH494" s="2">
        <v>20</v>
      </c>
      <c r="AI494" s="2">
        <v>130</v>
      </c>
      <c r="AJ494" s="2">
        <v>5</v>
      </c>
      <c r="AK494" s="2">
        <v>172</v>
      </c>
      <c r="AL494" s="2">
        <v>1</v>
      </c>
      <c r="AM494" s="2">
        <v>6</v>
      </c>
      <c r="AN494" s="2">
        <v>4</v>
      </c>
      <c r="AO494" s="2">
        <v>20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1</v>
      </c>
      <c r="AW494" s="2">
        <v>42</v>
      </c>
      <c r="AX494" s="2">
        <v>2</v>
      </c>
      <c r="AY494" s="2">
        <v>22</v>
      </c>
      <c r="AZ494" s="2">
        <v>5</v>
      </c>
      <c r="BA494" s="2">
        <v>1</v>
      </c>
      <c r="BB494" s="2">
        <v>38</v>
      </c>
      <c r="BC494" s="10">
        <v>393</v>
      </c>
    </row>
    <row r="495" spans="1:55" ht="15.75" thickBot="1" x14ac:dyDescent="0.3">
      <c r="A495" s="17" t="s">
        <v>307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4">
        <v>20370</v>
      </c>
      <c r="W495" s="4">
        <v>42702</v>
      </c>
      <c r="X495" s="2">
        <v>0</v>
      </c>
      <c r="Y495" s="2">
        <v>0</v>
      </c>
      <c r="Z495" s="4">
        <v>20370</v>
      </c>
      <c r="AA495" s="6">
        <v>42702</v>
      </c>
      <c r="AC495" s="17" t="s">
        <v>34</v>
      </c>
      <c r="AD495" s="4">
        <v>68054</v>
      </c>
      <c r="AE495" s="4">
        <v>33388</v>
      </c>
      <c r="AF495" s="4">
        <v>44473</v>
      </c>
      <c r="AG495" s="4">
        <v>20334</v>
      </c>
      <c r="AH495" s="2">
        <v>57</v>
      </c>
      <c r="AI495" s="2">
        <v>348</v>
      </c>
      <c r="AJ495" s="2">
        <v>4</v>
      </c>
      <c r="AK495" s="2">
        <v>102</v>
      </c>
      <c r="AL495" s="2">
        <v>0</v>
      </c>
      <c r="AM495" s="2">
        <v>0</v>
      </c>
      <c r="AN495" s="4">
        <v>68280</v>
      </c>
      <c r="AO495" s="4">
        <v>31752</v>
      </c>
      <c r="AP495" s="4">
        <v>72542</v>
      </c>
      <c r="AQ495" s="4">
        <v>39908</v>
      </c>
      <c r="AR495" s="2">
        <v>4</v>
      </c>
      <c r="AS495" s="2">
        <v>36</v>
      </c>
      <c r="AT495" s="4">
        <v>47550</v>
      </c>
      <c r="AU495" s="4">
        <v>18160</v>
      </c>
      <c r="AV495" s="4">
        <v>48230</v>
      </c>
      <c r="AW495" s="4">
        <v>25080</v>
      </c>
      <c r="AX495" s="2">
        <v>0</v>
      </c>
      <c r="AY495" s="2">
        <v>0</v>
      </c>
      <c r="AZ495" s="2">
        <v>0</v>
      </c>
      <c r="BA495" s="2">
        <v>0</v>
      </c>
      <c r="BB495" s="4">
        <v>349194</v>
      </c>
      <c r="BC495" s="6">
        <v>169108</v>
      </c>
    </row>
    <row r="496" spans="1:55" ht="15.75" thickBot="1" x14ac:dyDescent="0.3">
      <c r="A496" s="17" t="s">
        <v>197</v>
      </c>
      <c r="B496" s="4">
        <v>53332</v>
      </c>
      <c r="C496" s="4">
        <v>97642.42</v>
      </c>
      <c r="D496" s="4">
        <v>30050</v>
      </c>
      <c r="E496" s="4">
        <v>57930.5</v>
      </c>
      <c r="F496" s="4">
        <v>44481</v>
      </c>
      <c r="G496" s="4">
        <v>77887.45</v>
      </c>
      <c r="H496" s="4">
        <v>22988</v>
      </c>
      <c r="I496" s="4">
        <v>36161.64</v>
      </c>
      <c r="J496" s="4">
        <v>43995</v>
      </c>
      <c r="K496" s="4">
        <v>78723.8</v>
      </c>
      <c r="L496" s="4">
        <v>22985</v>
      </c>
      <c r="M496" s="4">
        <v>35177.599999999999</v>
      </c>
      <c r="N496" s="4">
        <v>91290</v>
      </c>
      <c r="O496" s="4">
        <v>152008.81</v>
      </c>
      <c r="P496" s="4">
        <v>79694</v>
      </c>
      <c r="Q496" s="4">
        <v>129764.66</v>
      </c>
      <c r="R496" s="4">
        <v>44958</v>
      </c>
      <c r="S496" s="4">
        <v>82455.72</v>
      </c>
      <c r="T496" s="4">
        <v>113655</v>
      </c>
      <c r="U496" s="4">
        <v>184796.2</v>
      </c>
      <c r="V496" s="4">
        <v>46440</v>
      </c>
      <c r="W496" s="4">
        <v>69439.34</v>
      </c>
      <c r="X496" s="4">
        <v>82495</v>
      </c>
      <c r="Y496" s="4">
        <v>140210.70000000001</v>
      </c>
      <c r="Z496" s="4">
        <v>676363</v>
      </c>
      <c r="AA496" s="6">
        <v>1142198.8400000001</v>
      </c>
      <c r="AC496" s="17" t="s">
        <v>35</v>
      </c>
      <c r="AD496" s="2">
        <v>0</v>
      </c>
      <c r="AE496" s="2">
        <v>0</v>
      </c>
      <c r="AF496" s="2">
        <v>4</v>
      </c>
      <c r="AG496" s="2">
        <v>29</v>
      </c>
      <c r="AH496" s="2">
        <v>0</v>
      </c>
      <c r="AI496" s="2">
        <v>0</v>
      </c>
      <c r="AJ496" s="2">
        <v>2</v>
      </c>
      <c r="AK496" s="2">
        <v>7</v>
      </c>
      <c r="AL496" s="2">
        <v>6</v>
      </c>
      <c r="AM496" s="2">
        <v>27</v>
      </c>
      <c r="AN496" s="2">
        <v>2</v>
      </c>
      <c r="AO496" s="2">
        <v>2</v>
      </c>
      <c r="AP496" s="2">
        <v>4</v>
      </c>
      <c r="AQ496" s="2">
        <v>33</v>
      </c>
      <c r="AR496" s="2">
        <v>5</v>
      </c>
      <c r="AS496" s="2">
        <v>64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23</v>
      </c>
      <c r="BC496" s="10">
        <v>162</v>
      </c>
    </row>
    <row r="497" spans="1:55" ht="15.75" thickBot="1" x14ac:dyDescent="0.3">
      <c r="A497" s="17" t="s">
        <v>199</v>
      </c>
      <c r="B497" s="2">
        <v>0</v>
      </c>
      <c r="C497" s="2">
        <v>0</v>
      </c>
      <c r="D497" s="4">
        <v>6800</v>
      </c>
      <c r="E497" s="4">
        <v>20400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4">
        <v>6800</v>
      </c>
      <c r="AA497" s="6">
        <v>20400</v>
      </c>
      <c r="AC497" s="17" t="s">
        <v>36</v>
      </c>
      <c r="AD497" s="4">
        <v>146647</v>
      </c>
      <c r="AE497" s="4">
        <v>176370</v>
      </c>
      <c r="AF497" s="2">
        <v>0</v>
      </c>
      <c r="AG497" s="2">
        <v>0</v>
      </c>
      <c r="AH497" s="4">
        <v>47858</v>
      </c>
      <c r="AI497" s="4">
        <v>58147</v>
      </c>
      <c r="AJ497" s="4">
        <v>252000</v>
      </c>
      <c r="AK497" s="4">
        <v>310592</v>
      </c>
      <c r="AL497" s="2">
        <v>502</v>
      </c>
      <c r="AM497" s="4">
        <v>1684</v>
      </c>
      <c r="AN497" s="2">
        <v>32</v>
      </c>
      <c r="AO497" s="2">
        <v>217</v>
      </c>
      <c r="AP497" s="4">
        <v>47476</v>
      </c>
      <c r="AQ497" s="4">
        <v>57683</v>
      </c>
      <c r="AR497" s="4">
        <v>97368</v>
      </c>
      <c r="AS497" s="4">
        <v>159755</v>
      </c>
      <c r="AT497" s="4">
        <v>48677</v>
      </c>
      <c r="AU497" s="4">
        <v>59183</v>
      </c>
      <c r="AV497" s="4">
        <v>47928</v>
      </c>
      <c r="AW497" s="4">
        <v>58228</v>
      </c>
      <c r="AX497" s="4">
        <v>186203</v>
      </c>
      <c r="AY497" s="4">
        <v>223297</v>
      </c>
      <c r="AZ497" s="4">
        <v>233288</v>
      </c>
      <c r="BA497" s="4">
        <v>293891</v>
      </c>
      <c r="BB497" s="4">
        <v>1107979</v>
      </c>
      <c r="BC497" s="6">
        <v>1399047</v>
      </c>
    </row>
    <row r="498" spans="1:55" ht="15.75" thickBot="1" x14ac:dyDescent="0.3">
      <c r="A498" s="17" t="s">
        <v>200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4">
        <v>21760</v>
      </c>
      <c r="U498" s="4">
        <v>40909.800000000003</v>
      </c>
      <c r="V498" s="2">
        <v>0</v>
      </c>
      <c r="W498" s="2">
        <v>0</v>
      </c>
      <c r="X498" s="2">
        <v>0</v>
      </c>
      <c r="Y498" s="2">
        <v>0</v>
      </c>
      <c r="Z498" s="4">
        <v>21760</v>
      </c>
      <c r="AA498" s="6">
        <v>40909.800000000003</v>
      </c>
      <c r="AC498" s="17" t="s">
        <v>38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1</v>
      </c>
      <c r="AQ498" s="2">
        <v>32</v>
      </c>
      <c r="AR498" s="2">
        <v>1</v>
      </c>
      <c r="AS498" s="2">
        <v>21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2</v>
      </c>
      <c r="BC498" s="10">
        <v>53</v>
      </c>
    </row>
    <row r="499" spans="1:55" ht="15.75" thickBot="1" x14ac:dyDescent="0.3">
      <c r="A499" s="17" t="s">
        <v>110</v>
      </c>
      <c r="B499" s="4">
        <v>622004</v>
      </c>
      <c r="C499" s="4">
        <v>1030442.7</v>
      </c>
      <c r="D499" s="4">
        <v>553032.4</v>
      </c>
      <c r="E499" s="4">
        <v>936238.49</v>
      </c>
      <c r="F499" s="4">
        <v>649038</v>
      </c>
      <c r="G499" s="4">
        <v>1045912.5</v>
      </c>
      <c r="H499" s="4">
        <v>896859</v>
      </c>
      <c r="I499" s="4">
        <v>1457056.5</v>
      </c>
      <c r="J499" s="4">
        <v>624653</v>
      </c>
      <c r="K499" s="4">
        <v>1033115.25</v>
      </c>
      <c r="L499" s="4">
        <v>585396</v>
      </c>
      <c r="M499" s="4">
        <v>1031318.8</v>
      </c>
      <c r="N499" s="4">
        <v>744009</v>
      </c>
      <c r="O499" s="4">
        <v>1227632.8</v>
      </c>
      <c r="P499" s="4">
        <v>603179</v>
      </c>
      <c r="Q499" s="4">
        <v>985734.3</v>
      </c>
      <c r="R499" s="4">
        <v>749745</v>
      </c>
      <c r="S499" s="4">
        <v>1246834.9099999999</v>
      </c>
      <c r="T499" s="4">
        <v>471429</v>
      </c>
      <c r="U499" s="4">
        <v>876902.7</v>
      </c>
      <c r="V499" s="4">
        <v>294987</v>
      </c>
      <c r="W499" s="4">
        <v>503836.49</v>
      </c>
      <c r="X499" s="4">
        <v>1253854</v>
      </c>
      <c r="Y499" s="4">
        <v>2197219.4300000002</v>
      </c>
      <c r="Z499" s="4">
        <v>8048185.4000000004</v>
      </c>
      <c r="AA499" s="6">
        <v>13572244.869999999</v>
      </c>
      <c r="AC499" s="17" t="s">
        <v>23</v>
      </c>
      <c r="AD499" s="2">
        <v>472</v>
      </c>
      <c r="AE499" s="4">
        <v>7994</v>
      </c>
      <c r="AF499" s="4">
        <v>441650</v>
      </c>
      <c r="AG499" s="4">
        <v>789082</v>
      </c>
      <c r="AH499" s="2">
        <v>161</v>
      </c>
      <c r="AI499" s="4">
        <v>4701</v>
      </c>
      <c r="AJ499" s="2">
        <v>442</v>
      </c>
      <c r="AK499" s="4">
        <v>6143</v>
      </c>
      <c r="AL499" s="2">
        <v>130</v>
      </c>
      <c r="AM499" s="4">
        <v>1749</v>
      </c>
      <c r="AN499" s="2">
        <v>0</v>
      </c>
      <c r="AO499" s="2">
        <v>0</v>
      </c>
      <c r="AP499" s="2">
        <v>22</v>
      </c>
      <c r="AQ499" s="2">
        <v>177</v>
      </c>
      <c r="AR499" s="2">
        <v>289</v>
      </c>
      <c r="AS499" s="4">
        <v>6749</v>
      </c>
      <c r="AT499" s="2">
        <v>104</v>
      </c>
      <c r="AU499" s="4">
        <v>1781</v>
      </c>
      <c r="AV499" s="2">
        <v>25</v>
      </c>
      <c r="AW499" s="4">
        <v>1380</v>
      </c>
      <c r="AX499" s="4">
        <v>197328</v>
      </c>
      <c r="AY499" s="4">
        <v>353482</v>
      </c>
      <c r="AZ499" s="2">
        <v>139</v>
      </c>
      <c r="BA499" s="4">
        <v>3666</v>
      </c>
      <c r="BB499" s="4">
        <v>640762</v>
      </c>
      <c r="BC499" s="6">
        <v>1176904</v>
      </c>
    </row>
    <row r="500" spans="1:55" ht="15.75" thickBot="1" x14ac:dyDescent="0.3">
      <c r="A500" s="18" t="s">
        <v>30</v>
      </c>
      <c r="B500" s="8">
        <v>3852601</v>
      </c>
      <c r="C500" s="8">
        <v>8490714.6600000001</v>
      </c>
      <c r="D500" s="8">
        <v>3677668.94</v>
      </c>
      <c r="E500" s="8">
        <v>7761798.5099999998</v>
      </c>
      <c r="F500" s="8">
        <v>3280140.41</v>
      </c>
      <c r="G500" s="8">
        <v>7410872.8899999997</v>
      </c>
      <c r="H500" s="8">
        <v>3989103.14</v>
      </c>
      <c r="I500" s="8">
        <v>8911659.5600000005</v>
      </c>
      <c r="J500" s="8">
        <v>3202329.69</v>
      </c>
      <c r="K500" s="8">
        <v>6824476.8399999999</v>
      </c>
      <c r="L500" s="8">
        <v>3865482.78</v>
      </c>
      <c r="M500" s="8">
        <v>8279682.1600000001</v>
      </c>
      <c r="N500" s="8">
        <v>3878903.47</v>
      </c>
      <c r="O500" s="8">
        <v>7720622.8399999999</v>
      </c>
      <c r="P500" s="8">
        <v>3353627.44</v>
      </c>
      <c r="Q500" s="8">
        <v>7273846.25</v>
      </c>
      <c r="R500" s="8">
        <v>3723683.83</v>
      </c>
      <c r="S500" s="8">
        <v>8220539.4500000002</v>
      </c>
      <c r="T500" s="8">
        <v>3926679.29</v>
      </c>
      <c r="U500" s="8">
        <v>7852123.5700000003</v>
      </c>
      <c r="V500" s="8">
        <v>3585516.47</v>
      </c>
      <c r="W500" s="8">
        <v>7852901.04</v>
      </c>
      <c r="X500" s="8">
        <v>4929128.0599999996</v>
      </c>
      <c r="Y500" s="8">
        <v>9725997.8200000003</v>
      </c>
      <c r="Z500" s="8">
        <v>45264864.520000003</v>
      </c>
      <c r="AA500" s="9">
        <v>96325235.590000004</v>
      </c>
      <c r="AC500" s="17" t="s">
        <v>39</v>
      </c>
      <c r="AD500" s="4">
        <v>15284</v>
      </c>
      <c r="AE500" s="4">
        <v>15206</v>
      </c>
      <c r="AF500" s="4">
        <v>103850</v>
      </c>
      <c r="AG500" s="4">
        <v>80129</v>
      </c>
      <c r="AH500" s="4">
        <v>36728</v>
      </c>
      <c r="AI500" s="4">
        <v>16895</v>
      </c>
      <c r="AJ500" s="4">
        <v>38230</v>
      </c>
      <c r="AK500" s="4">
        <v>39377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4">
        <v>194092</v>
      </c>
      <c r="BC500" s="6">
        <v>151607</v>
      </c>
    </row>
    <row r="501" spans="1:55" ht="15.75" thickBot="1" x14ac:dyDescent="0.3">
      <c r="AC501" s="17" t="s">
        <v>24</v>
      </c>
      <c r="AD501" s="4">
        <v>101495</v>
      </c>
      <c r="AE501" s="4">
        <v>270746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1</v>
      </c>
      <c r="AM501" s="2">
        <v>1</v>
      </c>
      <c r="AN501" s="4">
        <v>443181</v>
      </c>
      <c r="AO501" s="4">
        <v>546568</v>
      </c>
      <c r="AP501" s="4">
        <v>114003</v>
      </c>
      <c r="AQ501" s="4">
        <v>266415</v>
      </c>
      <c r="AR501" s="4">
        <v>153288</v>
      </c>
      <c r="AS501" s="4">
        <v>351465</v>
      </c>
      <c r="AT501" s="2">
        <v>0</v>
      </c>
      <c r="AU501" s="2">
        <v>0</v>
      </c>
      <c r="AV501" s="2">
        <v>0</v>
      </c>
      <c r="AW501" s="2">
        <v>0</v>
      </c>
      <c r="AX501" s="4">
        <v>47066</v>
      </c>
      <c r="AY501" s="4">
        <v>86124</v>
      </c>
      <c r="AZ501" s="2">
        <v>0</v>
      </c>
      <c r="BA501" s="2">
        <v>0</v>
      </c>
      <c r="BB501" s="4">
        <v>859034</v>
      </c>
      <c r="BC501" s="6">
        <v>1521319</v>
      </c>
    </row>
    <row r="502" spans="1:55" ht="19.5" thickBot="1" x14ac:dyDescent="0.3">
      <c r="A502" s="16" t="s">
        <v>308</v>
      </c>
      <c r="AC502" s="17" t="s">
        <v>42</v>
      </c>
      <c r="AD502" s="2">
        <v>0</v>
      </c>
      <c r="AE502" s="2">
        <v>0</v>
      </c>
      <c r="AF502" s="4">
        <v>134967</v>
      </c>
      <c r="AG502" s="4">
        <v>70251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1</v>
      </c>
      <c r="AO502" s="2">
        <v>51</v>
      </c>
      <c r="AP502" s="4">
        <v>75180</v>
      </c>
      <c r="AQ502" s="4">
        <v>39949</v>
      </c>
      <c r="AR502" s="2">
        <v>0</v>
      </c>
      <c r="AS502" s="2">
        <v>0</v>
      </c>
      <c r="AT502" s="4">
        <v>73000</v>
      </c>
      <c r="AU502" s="4">
        <v>31760</v>
      </c>
      <c r="AV502" s="4">
        <v>49170</v>
      </c>
      <c r="AW502" s="4">
        <v>28720</v>
      </c>
      <c r="AX502" s="2">
        <v>0</v>
      </c>
      <c r="AY502" s="2">
        <v>0</v>
      </c>
      <c r="AZ502" s="2">
        <v>0</v>
      </c>
      <c r="BA502" s="2">
        <v>0</v>
      </c>
      <c r="BB502" s="4">
        <v>332318</v>
      </c>
      <c r="BC502" s="6">
        <v>170731</v>
      </c>
    </row>
    <row r="503" spans="1:55" ht="15.75" thickBot="1" x14ac:dyDescent="0.3">
      <c r="A503" s="22" t="s">
        <v>7</v>
      </c>
      <c r="B503" s="24" t="s">
        <v>8</v>
      </c>
      <c r="C503" s="25"/>
      <c r="D503" s="19" t="s">
        <v>9</v>
      </c>
      <c r="E503" s="21"/>
      <c r="F503" s="19" t="s">
        <v>10</v>
      </c>
      <c r="G503" s="21"/>
      <c r="H503" s="19" t="s">
        <v>11</v>
      </c>
      <c r="I503" s="21"/>
      <c r="J503" s="19" t="s">
        <v>12</v>
      </c>
      <c r="K503" s="21"/>
      <c r="L503" s="19" t="s">
        <v>13</v>
      </c>
      <c r="M503" s="21"/>
      <c r="N503" s="19" t="s">
        <v>14</v>
      </c>
      <c r="O503" s="21"/>
      <c r="P503" s="19" t="s">
        <v>15</v>
      </c>
      <c r="Q503" s="21"/>
      <c r="R503" s="19" t="s">
        <v>16</v>
      </c>
      <c r="S503" s="21"/>
      <c r="T503" s="19" t="s">
        <v>17</v>
      </c>
      <c r="U503" s="21"/>
      <c r="V503" s="19" t="s">
        <v>18</v>
      </c>
      <c r="W503" s="21"/>
      <c r="X503" s="19" t="s">
        <v>19</v>
      </c>
      <c r="Y503" s="21"/>
      <c r="Z503" s="19" t="s">
        <v>20</v>
      </c>
      <c r="AA503" s="20"/>
      <c r="AC503" s="17" t="s">
        <v>72</v>
      </c>
      <c r="AD503" s="4">
        <v>6816827</v>
      </c>
      <c r="AE503" s="4">
        <v>9939386</v>
      </c>
      <c r="AF503" s="4">
        <v>11078400</v>
      </c>
      <c r="AG503" s="4">
        <v>16509261</v>
      </c>
      <c r="AH503" s="4">
        <v>7497836</v>
      </c>
      <c r="AI503" s="4">
        <v>10316912</v>
      </c>
      <c r="AJ503" s="4">
        <v>2860641</v>
      </c>
      <c r="AK503" s="4">
        <v>4505459</v>
      </c>
      <c r="AL503" s="4">
        <v>716303</v>
      </c>
      <c r="AM503" s="4">
        <v>962052</v>
      </c>
      <c r="AN503" s="4">
        <v>610313</v>
      </c>
      <c r="AO503" s="4">
        <v>776992</v>
      </c>
      <c r="AP503" s="4">
        <v>3326876</v>
      </c>
      <c r="AQ503" s="4">
        <v>3869463</v>
      </c>
      <c r="AR503" s="4">
        <v>2766412</v>
      </c>
      <c r="AS503" s="4">
        <v>3328752</v>
      </c>
      <c r="AT503" s="4">
        <v>2533734</v>
      </c>
      <c r="AU503" s="4">
        <v>3015018</v>
      </c>
      <c r="AV503" s="4">
        <v>749065</v>
      </c>
      <c r="AW503" s="4">
        <v>869328</v>
      </c>
      <c r="AX503" s="4">
        <v>3635280</v>
      </c>
      <c r="AY503" s="4">
        <v>4709227</v>
      </c>
      <c r="AZ503" s="4">
        <v>5649315</v>
      </c>
      <c r="BA503" s="4">
        <v>8476610</v>
      </c>
      <c r="BB503" s="4">
        <v>48241002</v>
      </c>
      <c r="BC503" s="6">
        <v>67278460</v>
      </c>
    </row>
    <row r="504" spans="1:55" ht="26.25" thickBot="1" x14ac:dyDescent="0.3">
      <c r="A504" s="23"/>
      <c r="B504" s="1" t="s">
        <v>21</v>
      </c>
      <c r="C504" s="1" t="s">
        <v>22</v>
      </c>
      <c r="D504" s="1" t="s">
        <v>21</v>
      </c>
      <c r="E504" s="1" t="s">
        <v>22</v>
      </c>
      <c r="F504" s="1" t="s">
        <v>21</v>
      </c>
      <c r="G504" s="1" t="s">
        <v>22</v>
      </c>
      <c r="H504" s="1" t="s">
        <v>21</v>
      </c>
      <c r="I504" s="1" t="s">
        <v>22</v>
      </c>
      <c r="J504" s="1" t="s">
        <v>21</v>
      </c>
      <c r="K504" s="1" t="s">
        <v>22</v>
      </c>
      <c r="L504" s="1" t="s">
        <v>21</v>
      </c>
      <c r="M504" s="1" t="s">
        <v>22</v>
      </c>
      <c r="N504" s="1" t="s">
        <v>21</v>
      </c>
      <c r="O504" s="1" t="s">
        <v>22</v>
      </c>
      <c r="P504" s="1" t="s">
        <v>21</v>
      </c>
      <c r="Q504" s="1" t="s">
        <v>22</v>
      </c>
      <c r="R504" s="1" t="s">
        <v>21</v>
      </c>
      <c r="S504" s="1" t="s">
        <v>22</v>
      </c>
      <c r="T504" s="1" t="s">
        <v>21</v>
      </c>
      <c r="U504" s="1" t="s">
        <v>22</v>
      </c>
      <c r="V504" s="1" t="s">
        <v>21</v>
      </c>
      <c r="W504" s="1" t="s">
        <v>22</v>
      </c>
      <c r="X504" s="1" t="s">
        <v>21</v>
      </c>
      <c r="Y504" s="1" t="s">
        <v>22</v>
      </c>
      <c r="Z504" s="1" t="s">
        <v>21</v>
      </c>
      <c r="AA504" s="5" t="s">
        <v>22</v>
      </c>
      <c r="AC504" s="17" t="s">
        <v>44</v>
      </c>
      <c r="AD504" s="4">
        <v>199819</v>
      </c>
      <c r="AE504" s="4">
        <v>285496</v>
      </c>
      <c r="AF504" s="4">
        <v>74389</v>
      </c>
      <c r="AG504" s="4">
        <v>125460</v>
      </c>
      <c r="AH504" s="4">
        <v>155970</v>
      </c>
      <c r="AI504" s="4">
        <v>73721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1</v>
      </c>
      <c r="AQ504" s="2">
        <v>2</v>
      </c>
      <c r="AR504" s="2">
        <v>0</v>
      </c>
      <c r="AS504" s="2">
        <v>0</v>
      </c>
      <c r="AT504" s="4">
        <v>80036</v>
      </c>
      <c r="AU504" s="4">
        <v>148067</v>
      </c>
      <c r="AV504" s="2">
        <v>0</v>
      </c>
      <c r="AW504" s="2">
        <v>0</v>
      </c>
      <c r="AX504" s="2">
        <v>0</v>
      </c>
      <c r="AY504" s="2">
        <v>0</v>
      </c>
      <c r="AZ504" s="4">
        <v>80249</v>
      </c>
      <c r="BA504" s="4">
        <v>143646</v>
      </c>
      <c r="BB504" s="4">
        <v>590464</v>
      </c>
      <c r="BC504" s="6">
        <v>776392</v>
      </c>
    </row>
    <row r="505" spans="1:55" ht="15.75" thickBot="1" x14ac:dyDescent="0.3">
      <c r="A505" s="17" t="s">
        <v>32</v>
      </c>
      <c r="B505" s="4">
        <v>107382.7</v>
      </c>
      <c r="C505" s="4">
        <v>440915.44</v>
      </c>
      <c r="D505" s="4">
        <v>111942</v>
      </c>
      <c r="E505" s="4">
        <v>452158.5</v>
      </c>
      <c r="F505" s="4">
        <v>75150</v>
      </c>
      <c r="G505" s="4">
        <v>247516.25</v>
      </c>
      <c r="H505" s="4">
        <v>176813</v>
      </c>
      <c r="I505" s="4">
        <v>651157.51</v>
      </c>
      <c r="J505" s="4">
        <v>121478</v>
      </c>
      <c r="K505" s="4">
        <v>459320.01</v>
      </c>
      <c r="L505" s="4">
        <v>161240</v>
      </c>
      <c r="M505" s="4">
        <v>477005.33</v>
      </c>
      <c r="N505" s="4">
        <v>166375</v>
      </c>
      <c r="O505" s="4">
        <v>647014.99</v>
      </c>
      <c r="P505" s="4">
        <v>160478</v>
      </c>
      <c r="Q505" s="4">
        <v>555985</v>
      </c>
      <c r="R505" s="4">
        <v>177471.4</v>
      </c>
      <c r="S505" s="4">
        <v>760615.94</v>
      </c>
      <c r="T505" s="4">
        <v>148178</v>
      </c>
      <c r="U505" s="4">
        <v>654041.09</v>
      </c>
      <c r="V505" s="4">
        <v>72405</v>
      </c>
      <c r="W505" s="4">
        <v>296153.40999999997</v>
      </c>
      <c r="X505" s="4">
        <v>242583</v>
      </c>
      <c r="Y505" s="4">
        <v>1001200.21</v>
      </c>
      <c r="Z505" s="4">
        <v>1721496.1</v>
      </c>
      <c r="AA505" s="6">
        <v>6643083.6799999997</v>
      </c>
      <c r="AC505" s="17" t="s">
        <v>73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4">
        <v>42000</v>
      </c>
      <c r="AW505" s="4">
        <v>34860</v>
      </c>
      <c r="AX505" s="2">
        <v>0</v>
      </c>
      <c r="AY505" s="2">
        <v>0</v>
      </c>
      <c r="AZ505" s="2">
        <v>0</v>
      </c>
      <c r="BA505" s="2">
        <v>0</v>
      </c>
      <c r="BB505" s="4">
        <v>42000</v>
      </c>
      <c r="BC505" s="6">
        <v>34860</v>
      </c>
    </row>
    <row r="506" spans="1:55" ht="15.75" thickBot="1" x14ac:dyDescent="0.3">
      <c r="A506" s="17" t="s">
        <v>33</v>
      </c>
      <c r="B506" s="4">
        <v>32003.24</v>
      </c>
      <c r="C506" s="4">
        <v>87773.24</v>
      </c>
      <c r="D506" s="4">
        <v>30810.98</v>
      </c>
      <c r="E506" s="4">
        <v>94156.35</v>
      </c>
      <c r="F506" s="2">
        <v>1</v>
      </c>
      <c r="G506" s="2">
        <v>14</v>
      </c>
      <c r="H506" s="4">
        <v>3580.44</v>
      </c>
      <c r="I506" s="4">
        <v>37802.04</v>
      </c>
      <c r="J506" s="4">
        <v>15963.04</v>
      </c>
      <c r="K506" s="4">
        <v>50534.13</v>
      </c>
      <c r="L506" s="4">
        <v>30194</v>
      </c>
      <c r="M506" s="4">
        <v>75114.36</v>
      </c>
      <c r="N506" s="4">
        <v>70315.360000000001</v>
      </c>
      <c r="O506" s="4">
        <v>177458.7</v>
      </c>
      <c r="P506" s="4">
        <v>30720</v>
      </c>
      <c r="Q506" s="4">
        <v>89078</v>
      </c>
      <c r="R506" s="4">
        <v>45980.84</v>
      </c>
      <c r="S506" s="4">
        <v>135791.29</v>
      </c>
      <c r="T506" s="4">
        <v>46201</v>
      </c>
      <c r="U506" s="4">
        <v>123125.75999999999</v>
      </c>
      <c r="V506" s="4">
        <v>15974</v>
      </c>
      <c r="W506" s="4">
        <v>47398.87</v>
      </c>
      <c r="X506" s="4">
        <v>75103.5</v>
      </c>
      <c r="Y506" s="4">
        <v>205045.91</v>
      </c>
      <c r="Z506" s="4">
        <v>396847.4</v>
      </c>
      <c r="AA506" s="6">
        <v>1123292.6499999999</v>
      </c>
      <c r="AC506" s="17" t="s">
        <v>402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4">
        <v>2066</v>
      </c>
      <c r="AM506" s="4">
        <v>14368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4">
        <v>40020</v>
      </c>
      <c r="AU506" s="4">
        <v>9445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4">
        <v>42086</v>
      </c>
      <c r="BC506" s="6">
        <v>23813</v>
      </c>
    </row>
    <row r="507" spans="1:55" ht="15.75" thickBot="1" x14ac:dyDescent="0.3">
      <c r="A507" s="17" t="s">
        <v>34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4">
        <v>144000</v>
      </c>
      <c r="I507" s="4">
        <v>267360</v>
      </c>
      <c r="J507" s="4">
        <v>48000</v>
      </c>
      <c r="K507" s="4">
        <v>96000</v>
      </c>
      <c r="L507" s="4">
        <v>336000</v>
      </c>
      <c r="M507" s="4">
        <v>640910</v>
      </c>
      <c r="N507" s="4">
        <v>288000</v>
      </c>
      <c r="O507" s="4">
        <v>635980</v>
      </c>
      <c r="P507" s="4">
        <v>48000</v>
      </c>
      <c r="Q507" s="4">
        <v>106860</v>
      </c>
      <c r="R507" s="4">
        <v>192000</v>
      </c>
      <c r="S507" s="4">
        <v>451040</v>
      </c>
      <c r="T507" s="4">
        <v>88200</v>
      </c>
      <c r="U507" s="4">
        <v>232029</v>
      </c>
      <c r="V507" s="4">
        <v>63000</v>
      </c>
      <c r="W507" s="4">
        <v>181500</v>
      </c>
      <c r="X507" s="4">
        <v>48000</v>
      </c>
      <c r="Y507" s="4">
        <v>120800</v>
      </c>
      <c r="Z507" s="4">
        <v>1255200</v>
      </c>
      <c r="AA507" s="6">
        <v>2732479</v>
      </c>
      <c r="AC507" s="17" t="s">
        <v>49</v>
      </c>
      <c r="AD507" s="4">
        <v>119658</v>
      </c>
      <c r="AE507" s="4">
        <v>205339</v>
      </c>
      <c r="AF507" s="2">
        <v>1</v>
      </c>
      <c r="AG507" s="2">
        <v>2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239</v>
      </c>
      <c r="AY507" s="2">
        <v>820</v>
      </c>
      <c r="AZ507" s="2">
        <v>0</v>
      </c>
      <c r="BA507" s="2">
        <v>0</v>
      </c>
      <c r="BB507" s="4">
        <v>119898</v>
      </c>
      <c r="BC507" s="6">
        <v>206161</v>
      </c>
    </row>
    <row r="508" spans="1:55" ht="15.75" thickBot="1" x14ac:dyDescent="0.3">
      <c r="A508" s="17" t="s">
        <v>35</v>
      </c>
      <c r="B508" s="4">
        <v>74510.539999999994</v>
      </c>
      <c r="C508" s="4">
        <v>283876.02</v>
      </c>
      <c r="D508" s="4">
        <v>75072.7</v>
      </c>
      <c r="E508" s="4">
        <v>207680.42</v>
      </c>
      <c r="F508" s="4">
        <v>157632.4</v>
      </c>
      <c r="G508" s="4">
        <v>483262.27</v>
      </c>
      <c r="H508" s="4">
        <v>118067.7</v>
      </c>
      <c r="I508" s="4">
        <v>428577</v>
      </c>
      <c r="J508" s="4">
        <v>64000</v>
      </c>
      <c r="K508" s="4">
        <v>175844</v>
      </c>
      <c r="L508" s="4">
        <v>70800</v>
      </c>
      <c r="M508" s="4">
        <v>228460</v>
      </c>
      <c r="N508" s="4">
        <v>69299.960000000006</v>
      </c>
      <c r="O508" s="4">
        <v>212517.29</v>
      </c>
      <c r="P508" s="4">
        <v>39830.76</v>
      </c>
      <c r="Q508" s="4">
        <v>161241.84</v>
      </c>
      <c r="R508" s="4">
        <v>134800</v>
      </c>
      <c r="S508" s="4">
        <v>490903</v>
      </c>
      <c r="T508" s="4">
        <v>111081.36</v>
      </c>
      <c r="U508" s="4">
        <v>409797.07</v>
      </c>
      <c r="V508" s="4">
        <v>102450</v>
      </c>
      <c r="W508" s="4">
        <v>379743.5</v>
      </c>
      <c r="X508" s="4">
        <v>170423.84</v>
      </c>
      <c r="Y508" s="4">
        <v>749794.96</v>
      </c>
      <c r="Z508" s="4">
        <v>1187969.26</v>
      </c>
      <c r="AA508" s="6">
        <v>4211697.37</v>
      </c>
      <c r="AC508" s="17" t="s">
        <v>165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4">
        <v>209247</v>
      </c>
      <c r="AM508" s="4">
        <v>341371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4">
        <v>100118</v>
      </c>
      <c r="AW508" s="4">
        <v>159473</v>
      </c>
      <c r="AX508" s="2">
        <v>0</v>
      </c>
      <c r="AY508" s="2">
        <v>0</v>
      </c>
      <c r="AZ508" s="2">
        <v>0</v>
      </c>
      <c r="BA508" s="2">
        <v>0</v>
      </c>
      <c r="BB508" s="4">
        <v>309365</v>
      </c>
      <c r="BC508" s="6">
        <v>500844</v>
      </c>
    </row>
    <row r="509" spans="1:55" ht="15.75" thickBot="1" x14ac:dyDescent="0.3">
      <c r="A509" s="17" t="s">
        <v>36</v>
      </c>
      <c r="B509" s="4">
        <v>780011.7</v>
      </c>
      <c r="C509" s="4">
        <v>2271599.9300000002</v>
      </c>
      <c r="D509" s="4">
        <v>651409.69999999995</v>
      </c>
      <c r="E509" s="4">
        <v>1955534.57</v>
      </c>
      <c r="F509" s="4">
        <v>552031.30000000005</v>
      </c>
      <c r="G509" s="4">
        <v>1546830.39</v>
      </c>
      <c r="H509" s="4">
        <v>1696479.6</v>
      </c>
      <c r="I509" s="4">
        <v>4294944.6399999997</v>
      </c>
      <c r="J509" s="4">
        <v>804454</v>
      </c>
      <c r="K509" s="4">
        <v>1982093.85</v>
      </c>
      <c r="L509" s="4">
        <v>631837.5</v>
      </c>
      <c r="M509" s="4">
        <v>1469739.05</v>
      </c>
      <c r="N509" s="4">
        <v>602180.69999999995</v>
      </c>
      <c r="O509" s="4">
        <v>1453948.44</v>
      </c>
      <c r="P509" s="4">
        <v>605650</v>
      </c>
      <c r="Q509" s="4">
        <v>1581776.06</v>
      </c>
      <c r="R509" s="4">
        <v>906911</v>
      </c>
      <c r="S509" s="4">
        <v>2270766.56</v>
      </c>
      <c r="T509" s="4">
        <v>908956.7</v>
      </c>
      <c r="U509" s="4">
        <v>2672319.87</v>
      </c>
      <c r="V509" s="4">
        <v>1790379.1</v>
      </c>
      <c r="W509" s="4">
        <v>5353386.8600000003</v>
      </c>
      <c r="X509" s="4">
        <v>1417762.1</v>
      </c>
      <c r="Y509" s="4">
        <v>3996318.86</v>
      </c>
      <c r="Z509" s="4">
        <v>11348063.4</v>
      </c>
      <c r="AA509" s="6">
        <v>30849259.079999998</v>
      </c>
      <c r="AC509" s="17" t="s">
        <v>80</v>
      </c>
      <c r="AD509" s="4">
        <v>307867</v>
      </c>
      <c r="AE509" s="4">
        <v>474637</v>
      </c>
      <c r="AF509" s="2">
        <v>0</v>
      </c>
      <c r="AG509" s="2">
        <v>0</v>
      </c>
      <c r="AH509" s="2">
        <v>0</v>
      </c>
      <c r="AI509" s="2">
        <v>0</v>
      </c>
      <c r="AJ509" s="2">
        <v>61</v>
      </c>
      <c r="AK509" s="4">
        <v>95380</v>
      </c>
      <c r="AL509" s="2">
        <v>0</v>
      </c>
      <c r="AM509" s="2">
        <v>0</v>
      </c>
      <c r="AN509" s="2">
        <v>0</v>
      </c>
      <c r="AO509" s="2">
        <v>0</v>
      </c>
      <c r="AP509" s="2">
        <v>40</v>
      </c>
      <c r="AQ509" s="4">
        <v>63457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4">
        <v>307968</v>
      </c>
      <c r="BC509" s="6">
        <v>633474</v>
      </c>
    </row>
    <row r="510" spans="1:55" ht="15.75" thickBot="1" x14ac:dyDescent="0.3">
      <c r="A510" s="17" t="s">
        <v>37</v>
      </c>
      <c r="B510" s="2">
        <v>0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99</v>
      </c>
      <c r="O510" s="2">
        <v>631</v>
      </c>
      <c r="P510" s="2">
        <v>100</v>
      </c>
      <c r="Q510" s="2">
        <v>650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199</v>
      </c>
      <c r="AA510" s="6">
        <v>1281</v>
      </c>
      <c r="AC510" s="17" t="s">
        <v>274</v>
      </c>
      <c r="AD510" s="4">
        <v>135231</v>
      </c>
      <c r="AE510" s="4">
        <v>212421</v>
      </c>
      <c r="AF510" s="4">
        <v>198573</v>
      </c>
      <c r="AG510" s="4">
        <v>320676</v>
      </c>
      <c r="AH510" s="4">
        <v>51232</v>
      </c>
      <c r="AI510" s="4">
        <v>83864</v>
      </c>
      <c r="AJ510" s="4">
        <v>124477</v>
      </c>
      <c r="AK510" s="4">
        <v>188668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4">
        <v>205059</v>
      </c>
      <c r="AU510" s="4">
        <v>332383</v>
      </c>
      <c r="AV510" s="2">
        <v>0</v>
      </c>
      <c r="AW510" s="2">
        <v>0</v>
      </c>
      <c r="AX510" s="4">
        <v>98610</v>
      </c>
      <c r="AY510" s="4">
        <v>121742</v>
      </c>
      <c r="AZ510" s="2">
        <v>0</v>
      </c>
      <c r="BA510" s="2">
        <v>0</v>
      </c>
      <c r="BB510" s="4">
        <v>813182</v>
      </c>
      <c r="BC510" s="6">
        <v>1259754</v>
      </c>
    </row>
    <row r="511" spans="1:55" ht="15.75" thickBot="1" x14ac:dyDescent="0.3">
      <c r="A511" s="17" t="s">
        <v>38</v>
      </c>
      <c r="B511" s="4">
        <v>65900</v>
      </c>
      <c r="C511" s="4">
        <v>221881</v>
      </c>
      <c r="D511" s="2">
        <v>1</v>
      </c>
      <c r="E511" s="2">
        <v>10.14</v>
      </c>
      <c r="F511" s="4">
        <v>75560</v>
      </c>
      <c r="G511" s="4">
        <v>278603.5</v>
      </c>
      <c r="H511" s="4">
        <v>135000</v>
      </c>
      <c r="I511" s="4">
        <v>440780</v>
      </c>
      <c r="J511" s="2">
        <v>6.46</v>
      </c>
      <c r="K511" s="2">
        <v>12</v>
      </c>
      <c r="L511" s="4">
        <v>92004.4</v>
      </c>
      <c r="M511" s="4">
        <v>241065</v>
      </c>
      <c r="N511" s="4">
        <v>84000</v>
      </c>
      <c r="O511" s="4">
        <v>250000</v>
      </c>
      <c r="P511" s="4">
        <v>50000</v>
      </c>
      <c r="Q511" s="4">
        <v>116300</v>
      </c>
      <c r="R511" s="4">
        <v>34000</v>
      </c>
      <c r="S511" s="4">
        <v>133800</v>
      </c>
      <c r="T511" s="4">
        <v>52900</v>
      </c>
      <c r="U511" s="4">
        <v>217078</v>
      </c>
      <c r="V511" s="2">
        <v>0</v>
      </c>
      <c r="W511" s="2">
        <v>0</v>
      </c>
      <c r="X511" s="4">
        <v>118000</v>
      </c>
      <c r="Y511" s="4">
        <v>363985</v>
      </c>
      <c r="Z511" s="4">
        <v>707371.86</v>
      </c>
      <c r="AA511" s="6">
        <v>2263514.64</v>
      </c>
      <c r="AC511" s="17" t="s">
        <v>167</v>
      </c>
      <c r="AD511" s="2">
        <v>0</v>
      </c>
      <c r="AE511" s="2">
        <v>0</v>
      </c>
      <c r="AF511" s="2">
        <v>0</v>
      </c>
      <c r="AG511" s="2">
        <v>0</v>
      </c>
      <c r="AH511" s="4">
        <v>46509</v>
      </c>
      <c r="AI511" s="4">
        <v>33837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4">
        <v>46509</v>
      </c>
      <c r="BC511" s="6">
        <v>33837</v>
      </c>
    </row>
    <row r="512" spans="1:55" ht="15.75" thickBot="1" x14ac:dyDescent="0.3">
      <c r="A512" s="17" t="s">
        <v>23</v>
      </c>
      <c r="B512" s="4">
        <v>77132.3</v>
      </c>
      <c r="C512" s="4">
        <v>271704.11</v>
      </c>
      <c r="D512" s="4">
        <v>55727.28</v>
      </c>
      <c r="E512" s="4">
        <v>189506.67</v>
      </c>
      <c r="F512" s="4">
        <v>43598.3</v>
      </c>
      <c r="G512" s="4">
        <v>157365.89000000001</v>
      </c>
      <c r="H512" s="4">
        <v>105961.24</v>
      </c>
      <c r="I512" s="4">
        <v>352632.44</v>
      </c>
      <c r="J512" s="4">
        <v>18357.900000000001</v>
      </c>
      <c r="K512" s="4">
        <v>68438.41</v>
      </c>
      <c r="L512" s="4">
        <v>14062.85</v>
      </c>
      <c r="M512" s="4">
        <v>58242.09</v>
      </c>
      <c r="N512" s="4">
        <v>44672.65</v>
      </c>
      <c r="O512" s="4">
        <v>157912.79999999999</v>
      </c>
      <c r="P512" s="4">
        <v>28010.5</v>
      </c>
      <c r="Q512" s="4">
        <v>106224.74</v>
      </c>
      <c r="R512" s="4">
        <v>154541.76999999999</v>
      </c>
      <c r="S512" s="4">
        <v>647058.97</v>
      </c>
      <c r="T512" s="4">
        <v>54069.59</v>
      </c>
      <c r="U512" s="4">
        <v>219795.14</v>
      </c>
      <c r="V512" s="4">
        <v>174973.9</v>
      </c>
      <c r="W512" s="4">
        <v>709273.24</v>
      </c>
      <c r="X512" s="4">
        <v>100880.71</v>
      </c>
      <c r="Y512" s="4">
        <v>416263.22</v>
      </c>
      <c r="Z512" s="4">
        <v>871988.99</v>
      </c>
      <c r="AA512" s="6">
        <v>3354417.72</v>
      </c>
      <c r="AC512" s="17" t="s">
        <v>94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4">
        <v>49974</v>
      </c>
      <c r="AM512" s="4">
        <v>79326</v>
      </c>
      <c r="AN512" s="4">
        <v>446273</v>
      </c>
      <c r="AO512" s="4">
        <v>708386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4">
        <v>496247</v>
      </c>
      <c r="BC512" s="6">
        <v>787712</v>
      </c>
    </row>
    <row r="513" spans="1:55" ht="15.75" thickBot="1" x14ac:dyDescent="0.3">
      <c r="A513" s="17" t="s">
        <v>39</v>
      </c>
      <c r="B513" s="2">
        <v>0</v>
      </c>
      <c r="C513" s="2">
        <v>0</v>
      </c>
      <c r="D513" s="2">
        <v>0</v>
      </c>
      <c r="E513" s="2">
        <v>0</v>
      </c>
      <c r="F513" s="4">
        <v>5000</v>
      </c>
      <c r="G513" s="4">
        <v>10920</v>
      </c>
      <c r="H513" s="4">
        <v>4000</v>
      </c>
      <c r="I513" s="4">
        <v>20900</v>
      </c>
      <c r="J513" s="4">
        <v>3000</v>
      </c>
      <c r="K513" s="4">
        <v>11193</v>
      </c>
      <c r="L513" s="4">
        <v>15000</v>
      </c>
      <c r="M513" s="4">
        <v>31290</v>
      </c>
      <c r="N513" s="4">
        <v>9000</v>
      </c>
      <c r="O513" s="4">
        <v>33647</v>
      </c>
      <c r="P513" s="2">
        <v>585</v>
      </c>
      <c r="Q513" s="4">
        <v>2585.6999999999998</v>
      </c>
      <c r="R513" s="2">
        <v>0</v>
      </c>
      <c r="S513" s="2">
        <v>0</v>
      </c>
      <c r="T513" s="2">
        <v>0</v>
      </c>
      <c r="U513" s="2">
        <v>0</v>
      </c>
      <c r="V513" s="4">
        <v>13276</v>
      </c>
      <c r="W513" s="4">
        <v>43304.800000000003</v>
      </c>
      <c r="X513" s="2">
        <v>0</v>
      </c>
      <c r="Y513" s="2">
        <v>0</v>
      </c>
      <c r="Z513" s="4">
        <v>49861</v>
      </c>
      <c r="AA513" s="6">
        <v>153840.5</v>
      </c>
      <c r="AC513" s="17" t="s">
        <v>229</v>
      </c>
      <c r="AD513" s="2">
        <v>0</v>
      </c>
      <c r="AE513" s="2">
        <v>0</v>
      </c>
      <c r="AF513" s="2">
        <v>0</v>
      </c>
      <c r="AG513" s="2">
        <v>0</v>
      </c>
      <c r="AH513" s="4">
        <v>249776</v>
      </c>
      <c r="AI513" s="4">
        <v>385363</v>
      </c>
      <c r="AJ513" s="4">
        <v>100000</v>
      </c>
      <c r="AK513" s="4">
        <v>169757</v>
      </c>
      <c r="AL513" s="2">
        <v>0</v>
      </c>
      <c r="AM513" s="2">
        <v>0</v>
      </c>
      <c r="AN513" s="2">
        <v>0</v>
      </c>
      <c r="AO513" s="2">
        <v>0</v>
      </c>
      <c r="AP513" s="4">
        <v>496840</v>
      </c>
      <c r="AQ513" s="4">
        <v>706501</v>
      </c>
      <c r="AR513" s="4">
        <v>788945</v>
      </c>
      <c r="AS513" s="4">
        <v>1149160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4">
        <v>150087</v>
      </c>
      <c r="BA513" s="4">
        <v>274636</v>
      </c>
      <c r="BB513" s="4">
        <v>1785648</v>
      </c>
      <c r="BC513" s="6">
        <v>2685417</v>
      </c>
    </row>
    <row r="514" spans="1:55" ht="15.75" thickBot="1" x14ac:dyDescent="0.3">
      <c r="A514" s="17" t="s">
        <v>24</v>
      </c>
      <c r="B514" s="4">
        <v>28270</v>
      </c>
      <c r="C514" s="4">
        <v>43290.13</v>
      </c>
      <c r="D514" s="4">
        <v>117550</v>
      </c>
      <c r="E514" s="4">
        <v>256410.23999999999</v>
      </c>
      <c r="F514" s="4">
        <v>64455</v>
      </c>
      <c r="G514" s="4">
        <v>218126.13</v>
      </c>
      <c r="H514" s="4">
        <v>88030.52</v>
      </c>
      <c r="I514" s="4">
        <v>370002.4</v>
      </c>
      <c r="J514" s="4">
        <v>1731.52</v>
      </c>
      <c r="K514" s="4">
        <v>15067.53</v>
      </c>
      <c r="L514" s="4">
        <v>55872.11</v>
      </c>
      <c r="M514" s="4">
        <v>205262.47</v>
      </c>
      <c r="N514" s="4">
        <v>111364.1</v>
      </c>
      <c r="O514" s="4">
        <v>358426.42</v>
      </c>
      <c r="P514" s="4">
        <v>59240.43</v>
      </c>
      <c r="Q514" s="4">
        <v>248019.84</v>
      </c>
      <c r="R514" s="4">
        <v>40600</v>
      </c>
      <c r="S514" s="4">
        <v>174877.9</v>
      </c>
      <c r="T514" s="4">
        <v>32500</v>
      </c>
      <c r="U514" s="4">
        <v>105245</v>
      </c>
      <c r="V514" s="4">
        <v>84500</v>
      </c>
      <c r="W514" s="4">
        <v>331853</v>
      </c>
      <c r="X514" s="4">
        <v>36758.910000000003</v>
      </c>
      <c r="Y514" s="4">
        <v>181436.73</v>
      </c>
      <c r="Z514" s="4">
        <v>720872.59</v>
      </c>
      <c r="AA514" s="6">
        <v>2508017.79</v>
      </c>
      <c r="AC514" s="17" t="s">
        <v>230</v>
      </c>
      <c r="AD514" s="4">
        <v>264857</v>
      </c>
      <c r="AE514" s="4">
        <v>423468</v>
      </c>
      <c r="AF514" s="4">
        <v>204434</v>
      </c>
      <c r="AG514" s="4">
        <v>415090</v>
      </c>
      <c r="AH514" s="4">
        <v>351981</v>
      </c>
      <c r="AI514" s="4">
        <v>512059</v>
      </c>
      <c r="AJ514" s="4">
        <v>334770</v>
      </c>
      <c r="AK514" s="4">
        <v>557603</v>
      </c>
      <c r="AL514" s="4">
        <v>96201</v>
      </c>
      <c r="AM514" s="4">
        <v>158005</v>
      </c>
      <c r="AN514" s="4">
        <v>185403</v>
      </c>
      <c r="AO514" s="4">
        <v>304516</v>
      </c>
      <c r="AP514" s="4">
        <v>599585</v>
      </c>
      <c r="AQ514" s="4">
        <v>753493</v>
      </c>
      <c r="AR514" s="4">
        <v>499950</v>
      </c>
      <c r="AS514" s="4">
        <v>637627</v>
      </c>
      <c r="AT514" s="4">
        <v>1422444</v>
      </c>
      <c r="AU514" s="4">
        <v>1820728</v>
      </c>
      <c r="AV514" s="4">
        <v>2107584</v>
      </c>
      <c r="AW514" s="4">
        <v>2826184</v>
      </c>
      <c r="AX514" s="4">
        <v>1104223</v>
      </c>
      <c r="AY514" s="4">
        <v>1484863</v>
      </c>
      <c r="AZ514" s="4">
        <v>3020178</v>
      </c>
      <c r="BA514" s="4">
        <v>4320302</v>
      </c>
      <c r="BB514" s="4">
        <v>10191610</v>
      </c>
      <c r="BC514" s="6">
        <v>14213938</v>
      </c>
    </row>
    <row r="515" spans="1:55" ht="15.75" thickBot="1" x14ac:dyDescent="0.3">
      <c r="A515" s="17" t="s">
        <v>41</v>
      </c>
      <c r="B515" s="2">
        <v>0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100</v>
      </c>
      <c r="M515" s="2">
        <v>351.8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100</v>
      </c>
      <c r="AA515" s="10">
        <v>351.8</v>
      </c>
      <c r="AC515" s="17" t="s">
        <v>372</v>
      </c>
      <c r="AD515" s="4">
        <v>741798</v>
      </c>
      <c r="AE515" s="4">
        <v>1179670</v>
      </c>
      <c r="AF515" s="4">
        <v>61162</v>
      </c>
      <c r="AG515" s="4">
        <v>95736</v>
      </c>
      <c r="AH515" s="4">
        <v>193806</v>
      </c>
      <c r="AI515" s="4">
        <v>321522</v>
      </c>
      <c r="AJ515" s="2">
        <v>0</v>
      </c>
      <c r="AK515" s="2">
        <v>0</v>
      </c>
      <c r="AL515" s="4">
        <v>290366</v>
      </c>
      <c r="AM515" s="4">
        <v>492915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4">
        <v>301095</v>
      </c>
      <c r="AW515" s="4">
        <v>457163</v>
      </c>
      <c r="AX515" s="2">
        <v>0</v>
      </c>
      <c r="AY515" s="2">
        <v>0</v>
      </c>
      <c r="AZ515" s="4">
        <v>338180</v>
      </c>
      <c r="BA515" s="4">
        <v>559374</v>
      </c>
      <c r="BB515" s="4">
        <v>1926407</v>
      </c>
      <c r="BC515" s="6">
        <v>3106380</v>
      </c>
    </row>
    <row r="516" spans="1:55" ht="15.75" thickBot="1" x14ac:dyDescent="0.3">
      <c r="A516" s="17" t="s">
        <v>123</v>
      </c>
      <c r="B516" s="4">
        <v>43200</v>
      </c>
      <c r="C516" s="4">
        <v>149145</v>
      </c>
      <c r="D516" s="2">
        <v>0</v>
      </c>
      <c r="E516" s="2">
        <v>0</v>
      </c>
      <c r="F516" s="4">
        <v>28040</v>
      </c>
      <c r="G516" s="4">
        <v>104652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4">
        <v>13500</v>
      </c>
      <c r="O516" s="4">
        <v>30887.5</v>
      </c>
      <c r="P516" s="2">
        <v>0</v>
      </c>
      <c r="Q516" s="2">
        <v>0</v>
      </c>
      <c r="R516" s="4">
        <v>33500</v>
      </c>
      <c r="S516" s="4">
        <v>84324.92</v>
      </c>
      <c r="T516" s="4">
        <v>12000</v>
      </c>
      <c r="U516" s="4">
        <v>31200</v>
      </c>
      <c r="V516" s="4">
        <v>14500</v>
      </c>
      <c r="W516" s="4">
        <v>34651.39</v>
      </c>
      <c r="X516" s="2">
        <v>0</v>
      </c>
      <c r="Y516" s="2">
        <v>0</v>
      </c>
      <c r="Z516" s="4">
        <v>144740</v>
      </c>
      <c r="AA516" s="6">
        <v>434860.81</v>
      </c>
      <c r="AC516" s="17" t="s">
        <v>278</v>
      </c>
      <c r="AD516" s="4">
        <v>198327</v>
      </c>
      <c r="AE516" s="4">
        <v>294043</v>
      </c>
      <c r="AF516" s="2">
        <v>0</v>
      </c>
      <c r="AG516" s="2">
        <v>0</v>
      </c>
      <c r="AH516" s="4">
        <v>98976</v>
      </c>
      <c r="AI516" s="4">
        <v>158742</v>
      </c>
      <c r="AJ516" s="4">
        <v>295135</v>
      </c>
      <c r="AK516" s="4">
        <v>467963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4">
        <v>592438</v>
      </c>
      <c r="BC516" s="6">
        <v>920748</v>
      </c>
    </row>
    <row r="517" spans="1:55" ht="15.75" thickBot="1" x14ac:dyDescent="0.3">
      <c r="A517" s="17" t="s">
        <v>42</v>
      </c>
      <c r="B517" s="4">
        <v>697691</v>
      </c>
      <c r="C517" s="4">
        <v>1558759.78</v>
      </c>
      <c r="D517" s="4">
        <v>685029</v>
      </c>
      <c r="E517" s="4">
        <v>1925905.08</v>
      </c>
      <c r="F517" s="4">
        <v>1332476</v>
      </c>
      <c r="G517" s="4">
        <v>3210909.26</v>
      </c>
      <c r="H517" s="4">
        <v>1074210</v>
      </c>
      <c r="I517" s="4">
        <v>2369710.1</v>
      </c>
      <c r="J517" s="4">
        <v>759919</v>
      </c>
      <c r="K517" s="4">
        <v>1732455.32</v>
      </c>
      <c r="L517" s="4">
        <v>798419</v>
      </c>
      <c r="M517" s="4">
        <v>1557309.16</v>
      </c>
      <c r="N517" s="4">
        <v>892765</v>
      </c>
      <c r="O517" s="4">
        <v>1597732.61</v>
      </c>
      <c r="P517" s="4">
        <v>1477351</v>
      </c>
      <c r="Q517" s="4">
        <v>2604183.9900000002</v>
      </c>
      <c r="R517" s="4">
        <v>4675294.04</v>
      </c>
      <c r="S517" s="4">
        <v>10036397.119999999</v>
      </c>
      <c r="T517" s="4">
        <v>3203858</v>
      </c>
      <c r="U517" s="4">
        <v>7231591.4900000002</v>
      </c>
      <c r="V517" s="4">
        <v>3324760</v>
      </c>
      <c r="W517" s="4">
        <v>7645037.0499999998</v>
      </c>
      <c r="X517" s="4">
        <v>2143203</v>
      </c>
      <c r="Y517" s="4">
        <v>5759427.04</v>
      </c>
      <c r="Z517" s="4">
        <v>21064975.039999999</v>
      </c>
      <c r="AA517" s="6">
        <v>47229418</v>
      </c>
      <c r="AC517" s="17" t="s">
        <v>279</v>
      </c>
      <c r="AD517" s="4">
        <v>606151</v>
      </c>
      <c r="AE517" s="4">
        <v>962696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4">
        <v>86245</v>
      </c>
      <c r="AY517" s="4">
        <v>119787</v>
      </c>
      <c r="AZ517" s="2">
        <v>0</v>
      </c>
      <c r="BA517" s="2">
        <v>0</v>
      </c>
      <c r="BB517" s="4">
        <v>692396</v>
      </c>
      <c r="BC517" s="6">
        <v>1082483</v>
      </c>
    </row>
    <row r="518" spans="1:55" ht="15.75" thickBot="1" x14ac:dyDescent="0.3">
      <c r="A518" s="17" t="s">
        <v>72</v>
      </c>
      <c r="B518" s="4">
        <v>317322</v>
      </c>
      <c r="C518" s="4">
        <v>1154356.76</v>
      </c>
      <c r="D518" s="4">
        <v>312778</v>
      </c>
      <c r="E518" s="4">
        <v>1224810.23</v>
      </c>
      <c r="F518" s="4">
        <v>200050</v>
      </c>
      <c r="G518" s="4">
        <v>561384</v>
      </c>
      <c r="H518" s="4">
        <v>99000</v>
      </c>
      <c r="I518" s="4">
        <v>245695.18</v>
      </c>
      <c r="J518" s="4">
        <v>412400</v>
      </c>
      <c r="K518" s="4">
        <v>893495.64</v>
      </c>
      <c r="L518" s="4">
        <v>382850</v>
      </c>
      <c r="M518" s="4">
        <v>951888.31</v>
      </c>
      <c r="N518" s="4">
        <v>749624.6</v>
      </c>
      <c r="O518" s="4">
        <v>2726221.93</v>
      </c>
      <c r="P518" s="4">
        <v>256950</v>
      </c>
      <c r="Q518" s="4">
        <v>1008650.9</v>
      </c>
      <c r="R518" s="4">
        <v>905580</v>
      </c>
      <c r="S518" s="4">
        <v>2368024.0299999998</v>
      </c>
      <c r="T518" s="4">
        <v>398850</v>
      </c>
      <c r="U518" s="4">
        <v>1329092.33</v>
      </c>
      <c r="V518" s="4">
        <v>473156.4</v>
      </c>
      <c r="W518" s="4">
        <v>1561682.01</v>
      </c>
      <c r="X518" s="4">
        <v>531100.30000000005</v>
      </c>
      <c r="Y518" s="4">
        <v>1635718.9</v>
      </c>
      <c r="Z518" s="4">
        <v>5039661.3</v>
      </c>
      <c r="AA518" s="6">
        <v>15661020.220000001</v>
      </c>
      <c r="AC518" s="17" t="s">
        <v>407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4">
        <v>1999740</v>
      </c>
      <c r="BA518" s="4">
        <v>2807784</v>
      </c>
      <c r="BB518" s="4">
        <v>1999740</v>
      </c>
      <c r="BC518" s="6">
        <v>2807784</v>
      </c>
    </row>
    <row r="519" spans="1:55" ht="15.75" thickBot="1" x14ac:dyDescent="0.3">
      <c r="A519" s="17" t="s">
        <v>44</v>
      </c>
      <c r="B519" s="2">
        <v>0</v>
      </c>
      <c r="C519" s="2">
        <v>0</v>
      </c>
      <c r="D519" s="4">
        <v>28075</v>
      </c>
      <c r="E519" s="4">
        <v>44688.5</v>
      </c>
      <c r="F519" s="4">
        <v>33380</v>
      </c>
      <c r="G519" s="4">
        <v>52048</v>
      </c>
      <c r="H519" s="4">
        <v>23880</v>
      </c>
      <c r="I519" s="4">
        <v>48441</v>
      </c>
      <c r="J519" s="4">
        <v>26040</v>
      </c>
      <c r="K519" s="4">
        <v>66170</v>
      </c>
      <c r="L519" s="4">
        <v>27200</v>
      </c>
      <c r="M519" s="4">
        <v>71391</v>
      </c>
      <c r="N519" s="4">
        <v>24000</v>
      </c>
      <c r="O519" s="4">
        <v>69600</v>
      </c>
      <c r="P519" s="4">
        <v>2000</v>
      </c>
      <c r="Q519" s="4">
        <v>3500</v>
      </c>
      <c r="R519" s="4">
        <v>4000</v>
      </c>
      <c r="S519" s="4">
        <v>6800</v>
      </c>
      <c r="T519" s="4">
        <v>16510</v>
      </c>
      <c r="U519" s="4">
        <v>30019</v>
      </c>
      <c r="V519" s="4">
        <v>76800</v>
      </c>
      <c r="W519" s="4">
        <v>165092.5</v>
      </c>
      <c r="X519" s="2">
        <v>0</v>
      </c>
      <c r="Y519" s="2">
        <v>0</v>
      </c>
      <c r="Z519" s="4">
        <v>261885</v>
      </c>
      <c r="AA519" s="6">
        <v>557750</v>
      </c>
      <c r="AC519" s="17" t="s">
        <v>54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4">
        <v>199218</v>
      </c>
      <c r="AY519" s="4">
        <v>262417</v>
      </c>
      <c r="AZ519" s="2">
        <v>0</v>
      </c>
      <c r="BA519" s="2">
        <v>0</v>
      </c>
      <c r="BB519" s="4">
        <v>199218</v>
      </c>
      <c r="BC519" s="6">
        <v>262417</v>
      </c>
    </row>
    <row r="520" spans="1:55" ht="15.75" thickBot="1" x14ac:dyDescent="0.3">
      <c r="A520" s="17" t="s">
        <v>73</v>
      </c>
      <c r="B520" s="2">
        <v>0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4">
        <v>14000</v>
      </c>
      <c r="K520" s="4">
        <v>5600</v>
      </c>
      <c r="L520" s="4">
        <v>3000</v>
      </c>
      <c r="M520" s="4">
        <v>2400</v>
      </c>
      <c r="N520" s="4">
        <v>10000</v>
      </c>
      <c r="O520" s="4">
        <v>7500</v>
      </c>
      <c r="P520" s="2">
        <v>0</v>
      </c>
      <c r="Q520" s="2">
        <v>0</v>
      </c>
      <c r="R520" s="4">
        <v>7000</v>
      </c>
      <c r="S520" s="4">
        <v>2450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4">
        <v>34000</v>
      </c>
      <c r="AA520" s="6">
        <v>17950</v>
      </c>
      <c r="AC520" s="17" t="s">
        <v>314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4">
        <v>148225</v>
      </c>
      <c r="BA520" s="4">
        <v>238550</v>
      </c>
      <c r="BB520" s="4">
        <v>148225</v>
      </c>
      <c r="BC520" s="6">
        <v>238550</v>
      </c>
    </row>
    <row r="521" spans="1:55" ht="15.75" thickBot="1" x14ac:dyDescent="0.3">
      <c r="A521" s="17" t="s">
        <v>92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4">
        <v>28000</v>
      </c>
      <c r="I521" s="4">
        <v>21840</v>
      </c>
      <c r="J521" s="4">
        <v>31920</v>
      </c>
      <c r="K521" s="4">
        <v>50260</v>
      </c>
      <c r="L521" s="4">
        <v>20000</v>
      </c>
      <c r="M521" s="4">
        <v>44730</v>
      </c>
      <c r="N521" s="2">
        <v>0</v>
      </c>
      <c r="O521" s="2">
        <v>0</v>
      </c>
      <c r="P521" s="4">
        <v>1850</v>
      </c>
      <c r="Q521" s="4">
        <v>5754.84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4">
        <v>81770</v>
      </c>
      <c r="AA521" s="6">
        <v>122584.84</v>
      </c>
      <c r="AC521" s="17" t="s">
        <v>138</v>
      </c>
      <c r="AD521" s="4">
        <v>99104</v>
      </c>
      <c r="AE521" s="4">
        <v>163863</v>
      </c>
      <c r="AF521" s="4">
        <v>99862</v>
      </c>
      <c r="AG521" s="4">
        <v>135117</v>
      </c>
      <c r="AH521" s="4">
        <v>100907</v>
      </c>
      <c r="AI521" s="4">
        <v>166845</v>
      </c>
      <c r="AJ521" s="2">
        <v>0</v>
      </c>
      <c r="AK521" s="2">
        <v>0</v>
      </c>
      <c r="AL521" s="4">
        <v>100605</v>
      </c>
      <c r="AM521" s="4">
        <v>166346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4">
        <v>806750</v>
      </c>
      <c r="BA521" s="4">
        <v>1173869</v>
      </c>
      <c r="BB521" s="4">
        <v>1207228</v>
      </c>
      <c r="BC521" s="6">
        <v>1806040</v>
      </c>
    </row>
    <row r="522" spans="1:55" ht="15.75" thickBot="1" x14ac:dyDescent="0.3">
      <c r="A522" s="17" t="s">
        <v>46</v>
      </c>
      <c r="B522" s="2">
        <v>0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345.22</v>
      </c>
      <c r="I522" s="4">
        <v>7234.28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857</v>
      </c>
      <c r="W522" s="4">
        <v>9150</v>
      </c>
      <c r="X522" s="2">
        <v>0</v>
      </c>
      <c r="Y522" s="2">
        <v>0</v>
      </c>
      <c r="Z522" s="4">
        <v>1202.22</v>
      </c>
      <c r="AA522" s="6">
        <v>16384.28</v>
      </c>
      <c r="AC522" s="17" t="s">
        <v>25</v>
      </c>
      <c r="AD522" s="4">
        <v>1921332</v>
      </c>
      <c r="AE522" s="4">
        <v>3566946</v>
      </c>
      <c r="AF522" s="4">
        <v>2898779</v>
      </c>
      <c r="AG522" s="4">
        <v>5581178</v>
      </c>
      <c r="AH522" s="4">
        <v>2326395</v>
      </c>
      <c r="AI522" s="4">
        <v>4535784</v>
      </c>
      <c r="AJ522" s="4">
        <v>4930428</v>
      </c>
      <c r="AK522" s="4">
        <v>9863880</v>
      </c>
      <c r="AL522" s="4">
        <v>1745833</v>
      </c>
      <c r="AM522" s="4">
        <v>3316071</v>
      </c>
      <c r="AN522" s="4">
        <v>833994</v>
      </c>
      <c r="AO522" s="4">
        <v>1573584</v>
      </c>
      <c r="AP522" s="4">
        <v>435474</v>
      </c>
      <c r="AQ522" s="4">
        <v>822015</v>
      </c>
      <c r="AR522" s="4">
        <v>102534</v>
      </c>
      <c r="AS522" s="4">
        <v>198923</v>
      </c>
      <c r="AT522" s="4">
        <v>375473</v>
      </c>
      <c r="AU522" s="4">
        <v>730045</v>
      </c>
      <c r="AV522" s="4">
        <v>4018916</v>
      </c>
      <c r="AW522" s="4">
        <v>6821749</v>
      </c>
      <c r="AX522" s="4">
        <v>1235515</v>
      </c>
      <c r="AY522" s="4">
        <v>2163794</v>
      </c>
      <c r="AZ522" s="4">
        <v>684180</v>
      </c>
      <c r="BA522" s="4">
        <v>1323420</v>
      </c>
      <c r="BB522" s="4">
        <v>21508853</v>
      </c>
      <c r="BC522" s="6">
        <v>40497389</v>
      </c>
    </row>
    <row r="523" spans="1:55" ht="15.75" thickBot="1" x14ac:dyDescent="0.3">
      <c r="A523" s="17" t="s">
        <v>74</v>
      </c>
      <c r="B523" s="2">
        <v>0</v>
      </c>
      <c r="C523" s="2">
        <v>0</v>
      </c>
      <c r="D523" s="4">
        <v>2500</v>
      </c>
      <c r="E523" s="4">
        <v>9250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4">
        <v>2500</v>
      </c>
      <c r="AA523" s="6">
        <v>9250</v>
      </c>
      <c r="AC523" s="17" t="s">
        <v>55</v>
      </c>
      <c r="AD523" s="2">
        <v>0</v>
      </c>
      <c r="AE523" s="2">
        <v>0</v>
      </c>
      <c r="AF523" s="2">
        <v>0</v>
      </c>
      <c r="AG523" s="2">
        <v>0</v>
      </c>
      <c r="AH523" s="2">
        <v>1</v>
      </c>
      <c r="AI523" s="2">
        <v>68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1</v>
      </c>
      <c r="BC523" s="10">
        <v>68</v>
      </c>
    </row>
    <row r="524" spans="1:55" ht="15.75" thickBot="1" x14ac:dyDescent="0.3">
      <c r="A524" s="17" t="s">
        <v>79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750</v>
      </c>
      <c r="U524" s="4">
        <v>2475</v>
      </c>
      <c r="V524" s="2">
        <v>0</v>
      </c>
      <c r="W524" s="2">
        <v>0</v>
      </c>
      <c r="X524" s="2">
        <v>0</v>
      </c>
      <c r="Y524" s="2">
        <v>0</v>
      </c>
      <c r="Z524" s="2">
        <v>750</v>
      </c>
      <c r="AA524" s="6">
        <v>2475</v>
      </c>
      <c r="AC524" s="17" t="s">
        <v>57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4">
        <v>100961</v>
      </c>
      <c r="AM524" s="4">
        <v>167036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4">
        <v>100961</v>
      </c>
      <c r="BC524" s="6">
        <v>167036</v>
      </c>
    </row>
    <row r="525" spans="1:55" ht="15.75" thickBot="1" x14ac:dyDescent="0.3">
      <c r="A525" s="17" t="s">
        <v>49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4">
        <v>45000</v>
      </c>
      <c r="M525" s="4">
        <v>43920</v>
      </c>
      <c r="N525" s="4">
        <v>16000</v>
      </c>
      <c r="O525" s="4">
        <v>28686.55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4">
        <v>46000</v>
      </c>
      <c r="Y525" s="4">
        <v>21644</v>
      </c>
      <c r="Z525" s="4">
        <v>107000</v>
      </c>
      <c r="AA525" s="6">
        <v>94250.55</v>
      </c>
      <c r="AC525" s="17" t="s">
        <v>27</v>
      </c>
      <c r="AD525" s="4">
        <v>16867817</v>
      </c>
      <c r="AE525" s="4">
        <v>28103735</v>
      </c>
      <c r="AF525" s="4">
        <v>15580220</v>
      </c>
      <c r="AG525" s="4">
        <v>26265412</v>
      </c>
      <c r="AH525" s="4">
        <v>16451586</v>
      </c>
      <c r="AI525" s="4">
        <v>28706321</v>
      </c>
      <c r="AJ525" s="4">
        <v>27514375</v>
      </c>
      <c r="AK525" s="4">
        <v>45985119</v>
      </c>
      <c r="AL525" s="4">
        <v>16931709</v>
      </c>
      <c r="AM525" s="4">
        <v>27793595</v>
      </c>
      <c r="AN525" s="4">
        <v>9013780</v>
      </c>
      <c r="AO525" s="4">
        <v>14922656</v>
      </c>
      <c r="AP525" s="4">
        <v>6037213</v>
      </c>
      <c r="AQ525" s="4">
        <v>8180152</v>
      </c>
      <c r="AR525" s="4">
        <v>11403476</v>
      </c>
      <c r="AS525" s="4">
        <v>17677977</v>
      </c>
      <c r="AT525" s="4">
        <v>12337828</v>
      </c>
      <c r="AU525" s="4">
        <v>20117819</v>
      </c>
      <c r="AV525" s="4">
        <v>10729314</v>
      </c>
      <c r="AW525" s="4">
        <v>16738199</v>
      </c>
      <c r="AX525" s="4">
        <v>12263021</v>
      </c>
      <c r="AY525" s="4">
        <v>19280785</v>
      </c>
      <c r="AZ525" s="4">
        <v>8253281</v>
      </c>
      <c r="BA525" s="4">
        <v>13074523</v>
      </c>
      <c r="BB525" s="4">
        <v>163383620</v>
      </c>
      <c r="BC525" s="6">
        <v>266846293</v>
      </c>
    </row>
    <row r="526" spans="1:55" ht="15.75" thickBot="1" x14ac:dyDescent="0.3">
      <c r="A526" s="17" t="s">
        <v>50</v>
      </c>
      <c r="B526" s="2">
        <v>0</v>
      </c>
      <c r="C526" s="2">
        <v>0</v>
      </c>
      <c r="D526" s="4">
        <v>14700</v>
      </c>
      <c r="E526" s="4">
        <v>59780.2</v>
      </c>
      <c r="F526" s="4">
        <v>86018</v>
      </c>
      <c r="G526" s="4">
        <v>270263.21999999997</v>
      </c>
      <c r="H526" s="4">
        <v>14000</v>
      </c>
      <c r="I526" s="4">
        <v>14000</v>
      </c>
      <c r="J526" s="4">
        <v>13200</v>
      </c>
      <c r="K526" s="4">
        <v>38808</v>
      </c>
      <c r="L526" s="4">
        <v>14000</v>
      </c>
      <c r="M526" s="4">
        <v>637100</v>
      </c>
      <c r="N526" s="2">
        <v>0</v>
      </c>
      <c r="O526" s="2">
        <v>0</v>
      </c>
      <c r="P526" s="4">
        <v>22232</v>
      </c>
      <c r="Q526" s="4">
        <v>82430.399999999994</v>
      </c>
      <c r="R526" s="4">
        <v>27000</v>
      </c>
      <c r="S526" s="4">
        <v>72075.5</v>
      </c>
      <c r="T526" s="4">
        <v>52000</v>
      </c>
      <c r="U526" s="4">
        <v>138686</v>
      </c>
      <c r="V526" s="4">
        <v>6360</v>
      </c>
      <c r="W526" s="4">
        <v>23524</v>
      </c>
      <c r="X526" s="2">
        <v>0</v>
      </c>
      <c r="Y526" s="2">
        <v>0</v>
      </c>
      <c r="Z526" s="4">
        <v>249510</v>
      </c>
      <c r="AA526" s="6">
        <v>1336667.32</v>
      </c>
      <c r="AC526" s="17" t="s">
        <v>174</v>
      </c>
      <c r="AD526" s="2">
        <v>0</v>
      </c>
      <c r="AE526" s="2">
        <v>0</v>
      </c>
      <c r="AF526" s="4">
        <v>35993</v>
      </c>
      <c r="AG526" s="4">
        <v>57365</v>
      </c>
      <c r="AH526" s="4">
        <v>1510459</v>
      </c>
      <c r="AI526" s="4">
        <v>2416856</v>
      </c>
      <c r="AJ526" s="4">
        <v>1033926</v>
      </c>
      <c r="AK526" s="4">
        <v>1654598</v>
      </c>
      <c r="AL526" s="4">
        <v>1035078</v>
      </c>
      <c r="AM526" s="4">
        <v>1631284</v>
      </c>
      <c r="AN526" s="2">
        <v>0</v>
      </c>
      <c r="AO526" s="2">
        <v>0</v>
      </c>
      <c r="AP526" s="4">
        <v>1291006</v>
      </c>
      <c r="AQ526" s="4">
        <v>1720575</v>
      </c>
      <c r="AR526" s="4">
        <v>307265</v>
      </c>
      <c r="AS526" s="4">
        <v>476555</v>
      </c>
      <c r="AT526" s="4">
        <v>487014</v>
      </c>
      <c r="AU526" s="4">
        <v>683188</v>
      </c>
      <c r="AV526" s="4">
        <v>702148</v>
      </c>
      <c r="AW526" s="4">
        <v>980431</v>
      </c>
      <c r="AX526" s="2">
        <v>0</v>
      </c>
      <c r="AY526" s="2">
        <v>0</v>
      </c>
      <c r="AZ526" s="4">
        <v>18404</v>
      </c>
      <c r="BA526" s="4">
        <v>30086</v>
      </c>
      <c r="BB526" s="4">
        <v>6421293</v>
      </c>
      <c r="BC526" s="6">
        <v>9650938</v>
      </c>
    </row>
    <row r="527" spans="1:55" ht="15.75" thickBot="1" x14ac:dyDescent="0.3">
      <c r="A527" s="17" t="s">
        <v>51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1</v>
      </c>
      <c r="W527" s="2">
        <v>5</v>
      </c>
      <c r="X527" s="2">
        <v>0</v>
      </c>
      <c r="Y527" s="2">
        <v>0</v>
      </c>
      <c r="Z527" s="2">
        <v>1</v>
      </c>
      <c r="AA527" s="10">
        <v>5</v>
      </c>
      <c r="AC527" s="17" t="s">
        <v>175</v>
      </c>
      <c r="AD527" s="4">
        <v>1373497</v>
      </c>
      <c r="AE527" s="4">
        <v>1471520</v>
      </c>
      <c r="AF527" s="4">
        <v>1058662</v>
      </c>
      <c r="AG527" s="4">
        <v>1279651</v>
      </c>
      <c r="AH527" s="4">
        <v>950504</v>
      </c>
      <c r="AI527" s="4">
        <v>1018499</v>
      </c>
      <c r="AJ527" s="4">
        <v>677987</v>
      </c>
      <c r="AK527" s="4">
        <v>993809</v>
      </c>
      <c r="AL527" s="4">
        <v>317797</v>
      </c>
      <c r="AM527" s="4">
        <v>243973</v>
      </c>
      <c r="AN527" s="4">
        <v>144344</v>
      </c>
      <c r="AO527" s="4">
        <v>206055</v>
      </c>
      <c r="AP527" s="4">
        <v>1077933</v>
      </c>
      <c r="AQ527" s="4">
        <v>1507269</v>
      </c>
      <c r="AR527" s="4">
        <v>747543</v>
      </c>
      <c r="AS527" s="4">
        <v>740685</v>
      </c>
      <c r="AT527" s="4">
        <v>2417612</v>
      </c>
      <c r="AU527" s="4">
        <v>3435372</v>
      </c>
      <c r="AV527" s="4">
        <v>1129763</v>
      </c>
      <c r="AW527" s="4">
        <v>1609556</v>
      </c>
      <c r="AX527" s="4">
        <v>1601229</v>
      </c>
      <c r="AY527" s="4">
        <v>2389444</v>
      </c>
      <c r="AZ527" s="4">
        <v>785199</v>
      </c>
      <c r="BA527" s="4">
        <v>1163421</v>
      </c>
      <c r="BB527" s="4">
        <v>12282070</v>
      </c>
      <c r="BC527" s="6">
        <v>16059254</v>
      </c>
    </row>
    <row r="528" spans="1:55" ht="15.75" thickBot="1" x14ac:dyDescent="0.3">
      <c r="A528" s="17" t="s">
        <v>83</v>
      </c>
      <c r="B528" s="2">
        <v>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4">
        <v>2000</v>
      </c>
      <c r="Y528" s="4">
        <v>4462</v>
      </c>
      <c r="Z528" s="4">
        <v>2000</v>
      </c>
      <c r="AA528" s="6">
        <v>4462</v>
      </c>
      <c r="AC528" s="17" t="s">
        <v>176</v>
      </c>
      <c r="AD528" s="4">
        <v>23404191</v>
      </c>
      <c r="AE528" s="4">
        <v>39309222</v>
      </c>
      <c r="AF528" s="4">
        <v>16274034</v>
      </c>
      <c r="AG528" s="4">
        <v>27312708</v>
      </c>
      <c r="AH528" s="4">
        <v>21307710</v>
      </c>
      <c r="AI528" s="4">
        <v>36552900</v>
      </c>
      <c r="AJ528" s="4">
        <v>18431570</v>
      </c>
      <c r="AK528" s="4">
        <v>31435354</v>
      </c>
      <c r="AL528" s="4">
        <v>8228556</v>
      </c>
      <c r="AM528" s="4">
        <v>13207470</v>
      </c>
      <c r="AN528" s="4">
        <v>13381794</v>
      </c>
      <c r="AO528" s="4">
        <v>20529588</v>
      </c>
      <c r="AP528" s="4">
        <v>8469360</v>
      </c>
      <c r="AQ528" s="4">
        <v>12490634</v>
      </c>
      <c r="AR528" s="4">
        <v>9668436</v>
      </c>
      <c r="AS528" s="4">
        <v>14566658</v>
      </c>
      <c r="AT528" s="4">
        <v>17140173</v>
      </c>
      <c r="AU528" s="4">
        <v>25111612</v>
      </c>
      <c r="AV528" s="4">
        <v>12018786</v>
      </c>
      <c r="AW528" s="4">
        <v>18616559</v>
      </c>
      <c r="AX528" s="4">
        <v>14805976</v>
      </c>
      <c r="AY528" s="4">
        <v>23037352</v>
      </c>
      <c r="AZ528" s="4">
        <v>23048302</v>
      </c>
      <c r="BA528" s="4">
        <v>36949375</v>
      </c>
      <c r="BB528" s="4">
        <v>186178888</v>
      </c>
      <c r="BC528" s="6">
        <v>299119432</v>
      </c>
    </row>
    <row r="529" spans="1:55" ht="15.75" thickBot="1" x14ac:dyDescent="0.3">
      <c r="A529" s="17" t="s">
        <v>52</v>
      </c>
      <c r="B529" s="2">
        <v>0</v>
      </c>
      <c r="C529" s="2">
        <v>0</v>
      </c>
      <c r="D529" s="2">
        <v>0</v>
      </c>
      <c r="E529" s="2">
        <v>0</v>
      </c>
      <c r="F529" s="4">
        <v>7500</v>
      </c>
      <c r="G529" s="4">
        <v>13091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4">
        <v>24825</v>
      </c>
      <c r="Q529" s="4">
        <v>49898.25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4">
        <v>32325</v>
      </c>
      <c r="AA529" s="6">
        <v>62989.25</v>
      </c>
      <c r="AC529" s="17" t="s">
        <v>177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4">
        <v>126190</v>
      </c>
      <c r="AQ529" s="4">
        <v>205869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4">
        <v>126190</v>
      </c>
      <c r="BC529" s="6">
        <v>205869</v>
      </c>
    </row>
    <row r="530" spans="1:55" ht="15.75" thickBot="1" x14ac:dyDescent="0.3">
      <c r="A530" s="17" t="s">
        <v>135</v>
      </c>
      <c r="B530" s="2">
        <v>0</v>
      </c>
      <c r="C530" s="2">
        <v>0</v>
      </c>
      <c r="D530" s="4">
        <v>2000</v>
      </c>
      <c r="E530" s="4">
        <v>6893.52</v>
      </c>
      <c r="F530" s="4">
        <v>2000</v>
      </c>
      <c r="G530" s="4">
        <v>6000</v>
      </c>
      <c r="H530" s="4">
        <v>2000</v>
      </c>
      <c r="I530" s="4">
        <v>6200</v>
      </c>
      <c r="J530" s="2">
        <v>0</v>
      </c>
      <c r="K530" s="2">
        <v>0</v>
      </c>
      <c r="L530" s="2">
        <v>0</v>
      </c>
      <c r="M530" s="2">
        <v>0</v>
      </c>
      <c r="N530" s="2">
        <v>300</v>
      </c>
      <c r="O530" s="4">
        <v>1200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4">
        <v>6300</v>
      </c>
      <c r="AA530" s="6">
        <v>20293.52</v>
      </c>
      <c r="AC530" s="17" t="s">
        <v>259</v>
      </c>
      <c r="AD530" s="4">
        <v>1148158</v>
      </c>
      <c r="AE530" s="4">
        <v>1729450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4">
        <v>222865</v>
      </c>
      <c r="AM530" s="4">
        <v>366045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4">
        <v>1196946</v>
      </c>
      <c r="BA530" s="4">
        <v>1630171</v>
      </c>
      <c r="BB530" s="4">
        <v>2567969</v>
      </c>
      <c r="BC530" s="6">
        <v>3725666</v>
      </c>
    </row>
    <row r="531" spans="1:55" ht="15.75" thickBot="1" x14ac:dyDescent="0.3">
      <c r="A531" s="17" t="s">
        <v>166</v>
      </c>
      <c r="B531" s="2">
        <v>0</v>
      </c>
      <c r="C531" s="2">
        <v>0</v>
      </c>
      <c r="D531" s="4">
        <v>3500</v>
      </c>
      <c r="E531" s="4">
        <v>3500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4">
        <v>3000</v>
      </c>
      <c r="O531" s="4">
        <v>12900</v>
      </c>
      <c r="P531" s="2">
        <v>0</v>
      </c>
      <c r="Q531" s="2">
        <v>0</v>
      </c>
      <c r="R531" s="4">
        <v>13000</v>
      </c>
      <c r="S531" s="4">
        <v>11700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4">
        <v>19500</v>
      </c>
      <c r="AA531" s="6">
        <v>28100</v>
      </c>
      <c r="AC531" s="17" t="s">
        <v>66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4">
        <v>304833</v>
      </c>
      <c r="AO531" s="4">
        <v>462838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4">
        <v>304833</v>
      </c>
      <c r="BC531" s="6">
        <v>462838</v>
      </c>
    </row>
    <row r="532" spans="1:55" ht="15.75" thickBot="1" x14ac:dyDescent="0.3">
      <c r="A532" s="17" t="s">
        <v>81</v>
      </c>
      <c r="B532" s="2">
        <v>0</v>
      </c>
      <c r="C532" s="2">
        <v>0</v>
      </c>
      <c r="D532" s="2">
        <v>0</v>
      </c>
      <c r="E532" s="2">
        <v>0</v>
      </c>
      <c r="F532" s="4">
        <v>8000</v>
      </c>
      <c r="G532" s="4">
        <v>22500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4">
        <v>8000</v>
      </c>
      <c r="AA532" s="6">
        <v>22500</v>
      </c>
      <c r="AC532" s="17" t="s">
        <v>75</v>
      </c>
      <c r="AD532" s="2">
        <v>7</v>
      </c>
      <c r="AE532" s="2">
        <v>33</v>
      </c>
      <c r="AF532" s="2">
        <v>0</v>
      </c>
      <c r="AG532" s="2">
        <v>0</v>
      </c>
      <c r="AH532" s="2">
        <v>0</v>
      </c>
      <c r="AI532" s="2">
        <v>0</v>
      </c>
      <c r="AJ532" s="2">
        <v>1</v>
      </c>
      <c r="AK532" s="2">
        <v>4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8</v>
      </c>
      <c r="BC532" s="10">
        <v>37</v>
      </c>
    </row>
    <row r="533" spans="1:55" ht="15.75" thickBot="1" x14ac:dyDescent="0.3">
      <c r="A533" s="17" t="s">
        <v>231</v>
      </c>
      <c r="B533" s="2">
        <v>0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6</v>
      </c>
      <c r="S533" s="2">
        <v>26.93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6</v>
      </c>
      <c r="AA533" s="10">
        <v>26.93</v>
      </c>
      <c r="AC533" s="17" t="s">
        <v>67</v>
      </c>
      <c r="AD533" s="4">
        <v>64620</v>
      </c>
      <c r="AE533" s="4">
        <v>220095</v>
      </c>
      <c r="AF533" s="2">
        <v>10</v>
      </c>
      <c r="AG533" s="2">
        <v>184</v>
      </c>
      <c r="AH533" s="4">
        <v>94673</v>
      </c>
      <c r="AI533" s="4">
        <v>361448</v>
      </c>
      <c r="AJ533" s="4">
        <v>47289</v>
      </c>
      <c r="AK533" s="4">
        <v>178440</v>
      </c>
      <c r="AL533" s="4">
        <v>47495</v>
      </c>
      <c r="AM533" s="4">
        <v>180424</v>
      </c>
      <c r="AN533" s="4">
        <v>47336</v>
      </c>
      <c r="AO533" s="4">
        <v>178134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4">
        <v>101503</v>
      </c>
      <c r="AW533" s="4">
        <v>168128</v>
      </c>
      <c r="AX533" s="2">
        <v>0</v>
      </c>
      <c r="AY533" s="2">
        <v>0</v>
      </c>
      <c r="AZ533" s="4">
        <v>48455</v>
      </c>
      <c r="BA533" s="4">
        <v>191746</v>
      </c>
      <c r="BB533" s="4">
        <v>451381</v>
      </c>
      <c r="BC533" s="6">
        <v>1478599</v>
      </c>
    </row>
    <row r="534" spans="1:55" ht="15.75" thickBot="1" x14ac:dyDescent="0.3">
      <c r="A534" s="17" t="s">
        <v>282</v>
      </c>
      <c r="B534" s="2">
        <v>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4">
        <v>8000</v>
      </c>
      <c r="K534" s="4">
        <v>8000</v>
      </c>
      <c r="L534" s="4">
        <v>8500</v>
      </c>
      <c r="M534" s="4">
        <v>8500</v>
      </c>
      <c r="N534" s="2">
        <v>0</v>
      </c>
      <c r="O534" s="2">
        <v>0</v>
      </c>
      <c r="P534" s="4">
        <v>14000</v>
      </c>
      <c r="Q534" s="4">
        <v>51800</v>
      </c>
      <c r="R534" s="2">
        <v>0</v>
      </c>
      <c r="S534" s="2">
        <v>0</v>
      </c>
      <c r="T534" s="2">
        <v>0</v>
      </c>
      <c r="U534" s="2">
        <v>0</v>
      </c>
      <c r="V534" s="4">
        <v>28000</v>
      </c>
      <c r="W534" s="4">
        <v>109144</v>
      </c>
      <c r="X534" s="2">
        <v>0</v>
      </c>
      <c r="Y534" s="2">
        <v>0</v>
      </c>
      <c r="Z534" s="4">
        <v>58500</v>
      </c>
      <c r="AA534" s="6">
        <v>177444</v>
      </c>
      <c r="AC534" s="17" t="s">
        <v>28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1</v>
      </c>
      <c r="AS534" s="2">
        <v>28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1</v>
      </c>
      <c r="BC534" s="10">
        <v>28</v>
      </c>
    </row>
    <row r="535" spans="1:55" ht="15.75" thickBot="1" x14ac:dyDescent="0.3">
      <c r="A535" s="17" t="s">
        <v>85</v>
      </c>
      <c r="B535" s="2">
        <v>0</v>
      </c>
      <c r="C535" s="2">
        <v>0</v>
      </c>
      <c r="D535" s="2">
        <v>360</v>
      </c>
      <c r="E535" s="4">
        <v>1920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360</v>
      </c>
      <c r="AA535" s="6">
        <v>1920</v>
      </c>
      <c r="AC535" s="17" t="s">
        <v>168</v>
      </c>
      <c r="AD535" s="2">
        <v>1</v>
      </c>
      <c r="AE535" s="2">
        <v>1</v>
      </c>
      <c r="AF535" s="4">
        <v>205257</v>
      </c>
      <c r="AG535" s="4">
        <v>334817</v>
      </c>
      <c r="AH535" s="2">
        <v>0</v>
      </c>
      <c r="AI535" s="2">
        <v>0</v>
      </c>
      <c r="AJ535" s="4">
        <v>205891</v>
      </c>
      <c r="AK535" s="4">
        <v>349742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4">
        <v>154350</v>
      </c>
      <c r="AU535" s="4">
        <v>38742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4">
        <v>565499</v>
      </c>
      <c r="BC535" s="6">
        <v>723302</v>
      </c>
    </row>
    <row r="536" spans="1:55" ht="15.75" thickBot="1" x14ac:dyDescent="0.3">
      <c r="A536" s="17" t="s">
        <v>25</v>
      </c>
      <c r="B536" s="4">
        <v>50000</v>
      </c>
      <c r="C536" s="4">
        <v>161250</v>
      </c>
      <c r="D536" s="4">
        <v>1005</v>
      </c>
      <c r="E536" s="4">
        <v>3663.87</v>
      </c>
      <c r="F536" s="2">
        <v>0</v>
      </c>
      <c r="G536" s="2">
        <v>0</v>
      </c>
      <c r="H536" s="4">
        <v>51005</v>
      </c>
      <c r="I536" s="4">
        <v>164838.71</v>
      </c>
      <c r="J536" s="2">
        <v>0</v>
      </c>
      <c r="K536" s="2">
        <v>0</v>
      </c>
      <c r="L536" s="2">
        <v>0</v>
      </c>
      <c r="M536" s="2">
        <v>0</v>
      </c>
      <c r="N536" s="4">
        <v>1000</v>
      </c>
      <c r="O536" s="4">
        <v>3650</v>
      </c>
      <c r="P536" s="4">
        <v>15510</v>
      </c>
      <c r="Q536" s="4">
        <v>38607.32</v>
      </c>
      <c r="R536" s="2">
        <v>0</v>
      </c>
      <c r="S536" s="2">
        <v>0</v>
      </c>
      <c r="T536" s="4">
        <v>52010</v>
      </c>
      <c r="U536" s="4">
        <v>184695.8</v>
      </c>
      <c r="V536" s="4">
        <v>30000</v>
      </c>
      <c r="W536" s="4">
        <v>106500</v>
      </c>
      <c r="X536" s="4">
        <v>2010</v>
      </c>
      <c r="Y536" s="4">
        <v>7195.8</v>
      </c>
      <c r="Z536" s="4">
        <v>202540</v>
      </c>
      <c r="AA536" s="6">
        <v>670401.5</v>
      </c>
      <c r="AC536" s="17" t="s">
        <v>142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2</v>
      </c>
      <c r="AK536" s="2">
        <v>14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2</v>
      </c>
      <c r="BC536" s="10">
        <v>14</v>
      </c>
    </row>
    <row r="537" spans="1:55" ht="15.75" thickBot="1" x14ac:dyDescent="0.3">
      <c r="A537" s="17" t="s">
        <v>55</v>
      </c>
      <c r="B537" s="2">
        <v>0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6.99</v>
      </c>
      <c r="Y537" s="2">
        <v>7</v>
      </c>
      <c r="Z537" s="2">
        <v>6.99</v>
      </c>
      <c r="AA537" s="10">
        <v>7</v>
      </c>
      <c r="AC537" s="17" t="s">
        <v>194</v>
      </c>
      <c r="AD537" s="2">
        <v>0</v>
      </c>
      <c r="AE537" s="2">
        <v>0</v>
      </c>
      <c r="AF537" s="2">
        <v>1</v>
      </c>
      <c r="AG537" s="2">
        <v>8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1</v>
      </c>
      <c r="BC537" s="10">
        <v>8</v>
      </c>
    </row>
    <row r="538" spans="1:55" ht="15.75" thickBot="1" x14ac:dyDescent="0.3">
      <c r="A538" s="17" t="s">
        <v>26</v>
      </c>
      <c r="B538" s="4">
        <v>9000.34</v>
      </c>
      <c r="C538" s="4">
        <v>2009.94</v>
      </c>
      <c r="D538" s="4">
        <v>3399.04</v>
      </c>
      <c r="E538" s="4">
        <v>2942.34</v>
      </c>
      <c r="F538" s="2">
        <v>880</v>
      </c>
      <c r="G538" s="4">
        <v>2235.88</v>
      </c>
      <c r="H538" s="2">
        <v>400</v>
      </c>
      <c r="I538" s="4">
        <v>1308.07</v>
      </c>
      <c r="J538" s="4">
        <v>4238.24</v>
      </c>
      <c r="K538" s="4">
        <v>2066.0300000000002</v>
      </c>
      <c r="L538" s="4">
        <v>4244.53</v>
      </c>
      <c r="M538" s="4">
        <v>4029.12</v>
      </c>
      <c r="N538" s="4">
        <v>6419.24</v>
      </c>
      <c r="O538" s="2">
        <v>790.21</v>
      </c>
      <c r="P538" s="4">
        <v>2077.8000000000002</v>
      </c>
      <c r="Q538" s="4">
        <v>3302.01</v>
      </c>
      <c r="R538" s="4">
        <v>3414</v>
      </c>
      <c r="S538" s="4">
        <v>3460.28</v>
      </c>
      <c r="T538" s="4">
        <v>3532</v>
      </c>
      <c r="U538" s="4">
        <v>4671.22</v>
      </c>
      <c r="V538" s="4">
        <v>3307.93</v>
      </c>
      <c r="W538" s="4">
        <v>5049.29</v>
      </c>
      <c r="X538" s="4">
        <v>8055.56</v>
      </c>
      <c r="Y538" s="4">
        <v>5873.75</v>
      </c>
      <c r="Z538" s="4">
        <v>48968.68</v>
      </c>
      <c r="AA538" s="6">
        <v>37738.14</v>
      </c>
      <c r="AC538" s="17" t="s">
        <v>29</v>
      </c>
      <c r="AD538" s="2">
        <v>0</v>
      </c>
      <c r="AE538" s="2">
        <v>0</v>
      </c>
      <c r="AF538" s="2">
        <v>0</v>
      </c>
      <c r="AG538" s="2">
        <v>0</v>
      </c>
      <c r="AH538" s="2">
        <v>1</v>
      </c>
      <c r="AI538" s="2">
        <v>166</v>
      </c>
      <c r="AJ538" s="4">
        <v>6972</v>
      </c>
      <c r="AK538" s="4">
        <v>26524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4">
        <v>6973</v>
      </c>
      <c r="BC538" s="6">
        <v>26690</v>
      </c>
    </row>
    <row r="539" spans="1:55" ht="15.75" thickBot="1" x14ac:dyDescent="0.3">
      <c r="A539" s="17" t="s">
        <v>27</v>
      </c>
      <c r="B539" s="4">
        <v>391437.3</v>
      </c>
      <c r="C539" s="4">
        <v>1286754.96</v>
      </c>
      <c r="D539" s="4">
        <v>367845.68</v>
      </c>
      <c r="E539" s="4">
        <v>1133878.6000000001</v>
      </c>
      <c r="F539" s="4">
        <v>465504.68</v>
      </c>
      <c r="G539" s="4">
        <v>1375950.3</v>
      </c>
      <c r="H539" s="4">
        <v>839477.6</v>
      </c>
      <c r="I539" s="4">
        <v>2368308.91</v>
      </c>
      <c r="J539" s="4">
        <v>501796.48</v>
      </c>
      <c r="K539" s="4">
        <v>1348728.04</v>
      </c>
      <c r="L539" s="4">
        <v>310269</v>
      </c>
      <c r="M539" s="4">
        <v>1068914.8500000001</v>
      </c>
      <c r="N539" s="4">
        <v>429029.64</v>
      </c>
      <c r="O539" s="4">
        <v>1424938.41</v>
      </c>
      <c r="P539" s="4">
        <v>461052.96</v>
      </c>
      <c r="Q539" s="4">
        <v>1486513.83</v>
      </c>
      <c r="R539" s="4">
        <v>588552.68000000005</v>
      </c>
      <c r="S539" s="4">
        <v>1832956.91</v>
      </c>
      <c r="T539" s="4">
        <v>510933.04</v>
      </c>
      <c r="U539" s="4">
        <v>1489103.32</v>
      </c>
      <c r="V539" s="4">
        <v>695630.2</v>
      </c>
      <c r="W539" s="4">
        <v>1853045.36</v>
      </c>
      <c r="X539" s="4">
        <v>1077473.1399999999</v>
      </c>
      <c r="Y539" s="4">
        <v>3207464.32</v>
      </c>
      <c r="Z539" s="4">
        <v>6639002.4000000004</v>
      </c>
      <c r="AA539" s="6">
        <v>19876557.809999999</v>
      </c>
      <c r="AC539" s="17" t="s">
        <v>106</v>
      </c>
      <c r="AD539" s="4">
        <v>430010</v>
      </c>
      <c r="AE539" s="4">
        <v>704924</v>
      </c>
      <c r="AF539" s="4">
        <v>223817</v>
      </c>
      <c r="AG539" s="4">
        <v>409385</v>
      </c>
      <c r="AH539" s="4">
        <v>407729</v>
      </c>
      <c r="AI539" s="4">
        <v>723438</v>
      </c>
      <c r="AJ539" s="4">
        <v>22183</v>
      </c>
      <c r="AK539" s="4">
        <v>68720</v>
      </c>
      <c r="AL539" s="4">
        <v>202077</v>
      </c>
      <c r="AM539" s="4">
        <v>347717</v>
      </c>
      <c r="AN539" s="4">
        <v>22233</v>
      </c>
      <c r="AO539" s="4">
        <v>71357</v>
      </c>
      <c r="AP539" s="4">
        <v>204287</v>
      </c>
      <c r="AQ539" s="4">
        <v>338909</v>
      </c>
      <c r="AR539" s="4">
        <v>194742</v>
      </c>
      <c r="AS539" s="4">
        <v>305901</v>
      </c>
      <c r="AT539" s="4">
        <v>203367</v>
      </c>
      <c r="AU539" s="4">
        <v>325053</v>
      </c>
      <c r="AV539" s="4">
        <v>423053</v>
      </c>
      <c r="AW539" s="4">
        <v>705321</v>
      </c>
      <c r="AX539" s="4">
        <v>22162</v>
      </c>
      <c r="AY539" s="4">
        <v>74685</v>
      </c>
      <c r="AZ539" s="2">
        <v>0</v>
      </c>
      <c r="BA539" s="2">
        <v>0</v>
      </c>
      <c r="BB539" s="4">
        <v>2355660</v>
      </c>
      <c r="BC539" s="6">
        <v>4075410</v>
      </c>
    </row>
    <row r="540" spans="1:55" ht="15.75" thickBot="1" x14ac:dyDescent="0.3">
      <c r="A540" s="17" t="s">
        <v>63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997.92</v>
      </c>
      <c r="I540" s="4">
        <v>3941.23</v>
      </c>
      <c r="J540" s="2">
        <v>0</v>
      </c>
      <c r="K540" s="2">
        <v>0</v>
      </c>
      <c r="L540" s="4">
        <v>19005.84</v>
      </c>
      <c r="M540" s="4">
        <v>58413.58</v>
      </c>
      <c r="N540" s="2">
        <v>0</v>
      </c>
      <c r="O540" s="2">
        <v>0</v>
      </c>
      <c r="P540" s="4">
        <v>3991.68</v>
      </c>
      <c r="Q540" s="4">
        <v>15193.99</v>
      </c>
      <c r="R540" s="4">
        <v>25225</v>
      </c>
      <c r="S540" s="4">
        <v>70865</v>
      </c>
      <c r="T540" s="4">
        <v>25000</v>
      </c>
      <c r="U540" s="4">
        <v>61250</v>
      </c>
      <c r="V540" s="4">
        <v>42985.24</v>
      </c>
      <c r="W540" s="4">
        <v>134092.54999999999</v>
      </c>
      <c r="X540" s="2">
        <v>0</v>
      </c>
      <c r="Y540" s="2">
        <v>0</v>
      </c>
      <c r="Z540" s="4">
        <v>117205.68</v>
      </c>
      <c r="AA540" s="6">
        <v>343756.35</v>
      </c>
      <c r="AC540" s="17" t="s">
        <v>143</v>
      </c>
      <c r="AD540" s="2">
        <v>1</v>
      </c>
      <c r="AE540" s="2">
        <v>59</v>
      </c>
      <c r="AF540" s="2">
        <v>3</v>
      </c>
      <c r="AG540" s="2">
        <v>59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4</v>
      </c>
      <c r="BC540" s="10">
        <v>118</v>
      </c>
    </row>
    <row r="541" spans="1:55" ht="15.75" thickBot="1" x14ac:dyDescent="0.3">
      <c r="A541" s="17" t="s">
        <v>174</v>
      </c>
      <c r="B541" s="4">
        <v>8000</v>
      </c>
      <c r="C541" s="4">
        <v>26690</v>
      </c>
      <c r="D541" s="4">
        <v>10000</v>
      </c>
      <c r="E541" s="4">
        <v>29700</v>
      </c>
      <c r="F541" s="4">
        <v>8500</v>
      </c>
      <c r="G541" s="4">
        <v>25780</v>
      </c>
      <c r="H541" s="2">
        <v>0</v>
      </c>
      <c r="I541" s="2">
        <v>0</v>
      </c>
      <c r="J541" s="4">
        <v>9000</v>
      </c>
      <c r="K541" s="4">
        <v>26750</v>
      </c>
      <c r="L541" s="2">
        <v>0</v>
      </c>
      <c r="M541" s="2">
        <v>0</v>
      </c>
      <c r="N541" s="4">
        <v>8500</v>
      </c>
      <c r="O541" s="4">
        <v>25800</v>
      </c>
      <c r="P541" s="2">
        <v>0</v>
      </c>
      <c r="Q541" s="2">
        <v>0</v>
      </c>
      <c r="R541" s="4">
        <v>8000</v>
      </c>
      <c r="S541" s="4">
        <v>26150</v>
      </c>
      <c r="T541" s="2">
        <v>0</v>
      </c>
      <c r="U541" s="2">
        <v>0</v>
      </c>
      <c r="V541" s="4">
        <v>9000</v>
      </c>
      <c r="W541" s="4">
        <v>30350</v>
      </c>
      <c r="X541" s="4">
        <v>9000</v>
      </c>
      <c r="Y541" s="4">
        <v>30800</v>
      </c>
      <c r="Z541" s="4">
        <v>70000</v>
      </c>
      <c r="AA541" s="6">
        <v>222020</v>
      </c>
      <c r="AC541" s="17" t="s">
        <v>107</v>
      </c>
      <c r="AD541" s="4">
        <v>1910146</v>
      </c>
      <c r="AE541" s="4">
        <v>3001809</v>
      </c>
      <c r="AF541" s="4">
        <v>2294395</v>
      </c>
      <c r="AG541" s="4">
        <v>3834817</v>
      </c>
      <c r="AH541" s="4">
        <v>3845891</v>
      </c>
      <c r="AI541" s="4">
        <v>6612145</v>
      </c>
      <c r="AJ541" s="4">
        <v>2094810</v>
      </c>
      <c r="AK541" s="4">
        <v>3611543</v>
      </c>
      <c r="AL541" s="4">
        <v>2112242</v>
      </c>
      <c r="AM541" s="4">
        <v>3714331</v>
      </c>
      <c r="AN541" s="4">
        <v>622021</v>
      </c>
      <c r="AO541" s="4">
        <v>1021789</v>
      </c>
      <c r="AP541" s="2">
        <v>1</v>
      </c>
      <c r="AQ541" s="2">
        <v>44</v>
      </c>
      <c r="AR541" s="4">
        <v>2278375</v>
      </c>
      <c r="AS541" s="4">
        <v>3753805</v>
      </c>
      <c r="AT541" s="4">
        <v>1111346</v>
      </c>
      <c r="AU541" s="4">
        <v>1858397</v>
      </c>
      <c r="AV541" s="4">
        <v>1805672</v>
      </c>
      <c r="AW541" s="4">
        <v>2854572</v>
      </c>
      <c r="AX541" s="4">
        <v>634564</v>
      </c>
      <c r="AY541" s="4">
        <v>867013</v>
      </c>
      <c r="AZ541" s="4">
        <v>691849</v>
      </c>
      <c r="BA541" s="4">
        <v>1033407</v>
      </c>
      <c r="BB541" s="4">
        <v>19401312</v>
      </c>
      <c r="BC541" s="6">
        <v>32163672</v>
      </c>
    </row>
    <row r="542" spans="1:55" ht="15.75" thickBot="1" x14ac:dyDescent="0.3">
      <c r="A542" s="17" t="s">
        <v>87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4">
        <v>12000</v>
      </c>
      <c r="Q542" s="4">
        <v>26052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4">
        <v>12000</v>
      </c>
      <c r="AA542" s="6">
        <v>26052</v>
      </c>
      <c r="AC542" s="17" t="s">
        <v>183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4">
        <v>148816</v>
      </c>
      <c r="AK542" s="4">
        <v>249344</v>
      </c>
      <c r="AL542" s="4">
        <v>150438</v>
      </c>
      <c r="AM542" s="4">
        <v>252062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4">
        <v>299254</v>
      </c>
      <c r="BC542" s="6">
        <v>501406</v>
      </c>
    </row>
    <row r="543" spans="1:55" ht="15.75" thickBot="1" x14ac:dyDescent="0.3">
      <c r="A543" s="17" t="s">
        <v>179</v>
      </c>
      <c r="B543" s="2">
        <v>0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4">
        <v>25000</v>
      </c>
      <c r="S543" s="4">
        <v>63135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4">
        <v>25000</v>
      </c>
      <c r="AA543" s="6">
        <v>63135</v>
      </c>
      <c r="AC543" s="17" t="s">
        <v>197</v>
      </c>
      <c r="AD543" s="2">
        <v>0</v>
      </c>
      <c r="AE543" s="2">
        <v>0</v>
      </c>
      <c r="AF543" s="2">
        <v>10</v>
      </c>
      <c r="AG543" s="2">
        <v>67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10</v>
      </c>
      <c r="BC543" s="10">
        <v>67</v>
      </c>
    </row>
    <row r="544" spans="1:55" ht="15.75" thickBot="1" x14ac:dyDescent="0.3">
      <c r="A544" s="17" t="s">
        <v>125</v>
      </c>
      <c r="B544" s="2">
        <v>0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4">
        <v>13000</v>
      </c>
      <c r="I544" s="4">
        <v>27862</v>
      </c>
      <c r="J544" s="4">
        <v>19000</v>
      </c>
      <c r="K544" s="4">
        <v>51128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4">
        <v>15000</v>
      </c>
      <c r="U544" s="4">
        <v>49309</v>
      </c>
      <c r="V544" s="4">
        <v>6000</v>
      </c>
      <c r="W544" s="4">
        <v>26562</v>
      </c>
      <c r="X544" s="2">
        <v>0</v>
      </c>
      <c r="Y544" s="2">
        <v>0</v>
      </c>
      <c r="Z544" s="4">
        <v>53000</v>
      </c>
      <c r="AA544" s="6">
        <v>154861</v>
      </c>
      <c r="AC544" s="17" t="s">
        <v>198</v>
      </c>
      <c r="AD544" s="4">
        <v>150000</v>
      </c>
      <c r="AE544" s="4">
        <v>180000</v>
      </c>
      <c r="AF544" s="4">
        <v>450000</v>
      </c>
      <c r="AG544" s="4">
        <v>582500</v>
      </c>
      <c r="AH544" s="4">
        <v>400000</v>
      </c>
      <c r="AI544" s="4">
        <v>515000</v>
      </c>
      <c r="AJ544" s="4">
        <v>500000</v>
      </c>
      <c r="AK544" s="4">
        <v>706526</v>
      </c>
      <c r="AL544" s="2">
        <v>0</v>
      </c>
      <c r="AM544" s="2">
        <v>0</v>
      </c>
      <c r="AN544" s="4">
        <v>500000</v>
      </c>
      <c r="AO544" s="4">
        <v>731994</v>
      </c>
      <c r="AP544" s="4">
        <v>300000</v>
      </c>
      <c r="AQ544" s="4">
        <v>375000</v>
      </c>
      <c r="AR544" s="4">
        <v>550000</v>
      </c>
      <c r="AS544" s="4">
        <v>710000</v>
      </c>
      <c r="AT544" s="4">
        <v>200000</v>
      </c>
      <c r="AU544" s="4">
        <v>250000</v>
      </c>
      <c r="AV544" s="4">
        <v>200000</v>
      </c>
      <c r="AW544" s="4">
        <v>250000</v>
      </c>
      <c r="AX544" s="4">
        <v>350000</v>
      </c>
      <c r="AY544" s="4">
        <v>467500</v>
      </c>
      <c r="AZ544" s="4">
        <v>425000</v>
      </c>
      <c r="BA544" s="4">
        <v>544500</v>
      </c>
      <c r="BB544" s="4">
        <v>4025000</v>
      </c>
      <c r="BC544" s="6">
        <v>5313020</v>
      </c>
    </row>
    <row r="545" spans="1:55" ht="15.75" thickBot="1" x14ac:dyDescent="0.3">
      <c r="A545" s="17" t="s">
        <v>65</v>
      </c>
      <c r="B545" s="4">
        <v>16000</v>
      </c>
      <c r="C545" s="4">
        <v>55900</v>
      </c>
      <c r="D545" s="4">
        <v>31000</v>
      </c>
      <c r="E545" s="4">
        <v>116125</v>
      </c>
      <c r="F545" s="2">
        <v>0</v>
      </c>
      <c r="G545" s="2">
        <v>0</v>
      </c>
      <c r="H545" s="4">
        <v>32000</v>
      </c>
      <c r="I545" s="4">
        <v>103800</v>
      </c>
      <c r="J545" s="4">
        <v>16000</v>
      </c>
      <c r="K545" s="4">
        <v>47900</v>
      </c>
      <c r="L545" s="4">
        <v>37665</v>
      </c>
      <c r="M545" s="4">
        <v>225222.02</v>
      </c>
      <c r="N545" s="4">
        <v>22000</v>
      </c>
      <c r="O545" s="4">
        <v>83192.59</v>
      </c>
      <c r="P545" s="4">
        <v>15000</v>
      </c>
      <c r="Q545" s="4">
        <v>57185</v>
      </c>
      <c r="R545" s="4">
        <v>17850</v>
      </c>
      <c r="S545" s="4">
        <v>17477</v>
      </c>
      <c r="T545" s="4">
        <v>3184</v>
      </c>
      <c r="U545" s="4">
        <v>58348.29</v>
      </c>
      <c r="V545" s="4">
        <v>16000</v>
      </c>
      <c r="W545" s="4">
        <v>65500</v>
      </c>
      <c r="X545" s="4">
        <v>3000</v>
      </c>
      <c r="Y545" s="4">
        <v>8876.34</v>
      </c>
      <c r="Z545" s="4">
        <v>209699</v>
      </c>
      <c r="AA545" s="6">
        <v>839526.24</v>
      </c>
      <c r="AC545" s="17" t="s">
        <v>199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1</v>
      </c>
      <c r="AU545" s="2">
        <v>29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1</v>
      </c>
      <c r="BC545" s="10">
        <v>29</v>
      </c>
    </row>
    <row r="546" spans="1:55" ht="15.75" thickBot="1" x14ac:dyDescent="0.3">
      <c r="A546" s="17" t="s">
        <v>66</v>
      </c>
      <c r="B546" s="4">
        <v>103000</v>
      </c>
      <c r="C546" s="4">
        <v>346143</v>
      </c>
      <c r="D546" s="4">
        <v>83200.600000000006</v>
      </c>
      <c r="E546" s="4">
        <v>395950.25</v>
      </c>
      <c r="F546" s="4">
        <v>45000.7</v>
      </c>
      <c r="G546" s="4">
        <v>169801</v>
      </c>
      <c r="H546" s="4">
        <v>278825</v>
      </c>
      <c r="I546" s="4">
        <v>1013113.73</v>
      </c>
      <c r="J546" s="4">
        <v>46000</v>
      </c>
      <c r="K546" s="4">
        <v>162600</v>
      </c>
      <c r="L546" s="4">
        <v>148500</v>
      </c>
      <c r="M546" s="4">
        <v>404156.31</v>
      </c>
      <c r="N546" s="4">
        <v>102675</v>
      </c>
      <c r="O546" s="4">
        <v>334653.14</v>
      </c>
      <c r="P546" s="4">
        <v>122175</v>
      </c>
      <c r="Q546" s="4">
        <v>416361.4</v>
      </c>
      <c r="R546" s="4">
        <v>178175</v>
      </c>
      <c r="S546" s="4">
        <v>643781.17000000004</v>
      </c>
      <c r="T546" s="4">
        <v>68849.899999999994</v>
      </c>
      <c r="U546" s="4">
        <v>309879.26</v>
      </c>
      <c r="V546" s="4">
        <v>149235.20000000001</v>
      </c>
      <c r="W546" s="4">
        <v>656129.93000000005</v>
      </c>
      <c r="X546" s="4">
        <v>133025</v>
      </c>
      <c r="Y546" s="4">
        <v>513027.75</v>
      </c>
      <c r="Z546" s="4">
        <v>1458661.4</v>
      </c>
      <c r="AA546" s="6">
        <v>5365596.9400000004</v>
      </c>
      <c r="AC546" s="18" t="s">
        <v>30</v>
      </c>
      <c r="AD546" s="8">
        <v>57190575</v>
      </c>
      <c r="AE546" s="8">
        <v>93089471</v>
      </c>
      <c r="AF546" s="8">
        <v>51483599</v>
      </c>
      <c r="AG546" s="8">
        <v>84409732</v>
      </c>
      <c r="AH546" s="8">
        <v>56167779</v>
      </c>
      <c r="AI546" s="8">
        <v>93852591</v>
      </c>
      <c r="AJ546" s="8">
        <v>59624365</v>
      </c>
      <c r="AK546" s="8">
        <v>101519842</v>
      </c>
      <c r="AL546" s="8">
        <v>32560453</v>
      </c>
      <c r="AM546" s="8">
        <v>53437858</v>
      </c>
      <c r="AN546" s="8">
        <v>26646075</v>
      </c>
      <c r="AO546" s="8">
        <v>42162452</v>
      </c>
      <c r="AP546" s="8">
        <v>22674038</v>
      </c>
      <c r="AQ546" s="8">
        <v>31437591</v>
      </c>
      <c r="AR546" s="8">
        <v>29558636</v>
      </c>
      <c r="AS546" s="8">
        <v>44064705</v>
      </c>
      <c r="AT546" s="8">
        <v>38899707</v>
      </c>
      <c r="AU546" s="8">
        <v>58082732</v>
      </c>
      <c r="AV546" s="8">
        <v>34575558</v>
      </c>
      <c r="AW546" s="8">
        <v>53227042</v>
      </c>
      <c r="AX546" s="8">
        <v>36484993</v>
      </c>
      <c r="AY546" s="8">
        <v>55870559</v>
      </c>
      <c r="AZ546" s="8">
        <v>47585737</v>
      </c>
      <c r="BA546" s="8">
        <v>74337711</v>
      </c>
      <c r="BB546" s="8">
        <v>493451515</v>
      </c>
      <c r="BC546" s="9">
        <v>785492286</v>
      </c>
    </row>
    <row r="547" spans="1:55" ht="15.75" thickBot="1" x14ac:dyDescent="0.3">
      <c r="A547" s="17" t="s">
        <v>75</v>
      </c>
      <c r="B547" s="4">
        <v>100000</v>
      </c>
      <c r="C547" s="4">
        <v>327571.5</v>
      </c>
      <c r="D547" s="4">
        <v>95000</v>
      </c>
      <c r="E547" s="4">
        <v>271781</v>
      </c>
      <c r="F547" s="4">
        <v>97000</v>
      </c>
      <c r="G547" s="4">
        <v>275409</v>
      </c>
      <c r="H547" s="4">
        <v>258000</v>
      </c>
      <c r="I547" s="4">
        <v>811248.5</v>
      </c>
      <c r="J547" s="4">
        <v>65000</v>
      </c>
      <c r="K547" s="4">
        <v>154177</v>
      </c>
      <c r="L547" s="4">
        <v>60006</v>
      </c>
      <c r="M547" s="4">
        <v>220451.31</v>
      </c>
      <c r="N547" s="4">
        <v>60011</v>
      </c>
      <c r="O547" s="4">
        <v>220932.42</v>
      </c>
      <c r="P547" s="4">
        <v>110004</v>
      </c>
      <c r="Q547" s="4">
        <v>324113.07</v>
      </c>
      <c r="R547" s="4">
        <v>50004</v>
      </c>
      <c r="S547" s="4">
        <v>103081.5</v>
      </c>
      <c r="T547" s="4">
        <v>50004.7</v>
      </c>
      <c r="U547" s="4">
        <v>101282.58</v>
      </c>
      <c r="V547" s="4">
        <v>95007.4</v>
      </c>
      <c r="W547" s="4">
        <v>274794.25</v>
      </c>
      <c r="X547" s="4">
        <v>227003.3</v>
      </c>
      <c r="Y547" s="4">
        <v>622519.24</v>
      </c>
      <c r="Z547" s="4">
        <v>1267040.3999999999</v>
      </c>
      <c r="AA547" s="6">
        <v>3707361.37</v>
      </c>
    </row>
    <row r="548" spans="1:55" ht="19.5" thickBot="1" x14ac:dyDescent="0.3">
      <c r="A548" s="17" t="s">
        <v>67</v>
      </c>
      <c r="B548" s="4">
        <v>40000</v>
      </c>
      <c r="C548" s="4">
        <v>139593</v>
      </c>
      <c r="D548" s="4">
        <v>55000</v>
      </c>
      <c r="E548" s="4">
        <v>194550</v>
      </c>
      <c r="F548" s="4">
        <v>177000</v>
      </c>
      <c r="G548" s="4">
        <v>654562</v>
      </c>
      <c r="H548" s="4">
        <v>87260</v>
      </c>
      <c r="I548" s="4">
        <v>304526.96999999997</v>
      </c>
      <c r="J548" s="4">
        <v>20000</v>
      </c>
      <c r="K548" s="4">
        <v>73462.38</v>
      </c>
      <c r="L548" s="4">
        <v>46500</v>
      </c>
      <c r="M548" s="4">
        <v>122494.74</v>
      </c>
      <c r="N548" s="4">
        <v>198000</v>
      </c>
      <c r="O548" s="4">
        <v>734667</v>
      </c>
      <c r="P548" s="4">
        <v>111000</v>
      </c>
      <c r="Q548" s="4">
        <v>408993</v>
      </c>
      <c r="R548" s="4">
        <v>284500</v>
      </c>
      <c r="S548" s="4">
        <v>1127293.51</v>
      </c>
      <c r="T548" s="4">
        <v>425000</v>
      </c>
      <c r="U548" s="4">
        <v>1559347.16</v>
      </c>
      <c r="V548" s="4">
        <v>223000</v>
      </c>
      <c r="W548" s="4">
        <v>809095</v>
      </c>
      <c r="X548" s="4">
        <v>129675</v>
      </c>
      <c r="Y548" s="4">
        <v>351474.7</v>
      </c>
      <c r="Z548" s="4">
        <v>1796935</v>
      </c>
      <c r="AA548" s="6">
        <v>6480059.46</v>
      </c>
      <c r="AC548" s="16" t="s">
        <v>319</v>
      </c>
    </row>
    <row r="549" spans="1:55" ht="15.75" thickBot="1" x14ac:dyDescent="0.3">
      <c r="A549" s="17" t="s">
        <v>28</v>
      </c>
      <c r="B549" s="4">
        <v>25000</v>
      </c>
      <c r="C549" s="4">
        <v>66571.429999999993</v>
      </c>
      <c r="D549" s="4">
        <v>19000</v>
      </c>
      <c r="E549" s="4">
        <v>57070.45</v>
      </c>
      <c r="F549" s="2">
        <v>0</v>
      </c>
      <c r="G549" s="2">
        <v>0</v>
      </c>
      <c r="H549" s="2">
        <v>0</v>
      </c>
      <c r="I549" s="2">
        <v>0</v>
      </c>
      <c r="J549" s="4">
        <v>9050</v>
      </c>
      <c r="K549" s="4">
        <v>28999.38</v>
      </c>
      <c r="L549" s="4">
        <v>5500</v>
      </c>
      <c r="M549" s="4">
        <v>14607.14</v>
      </c>
      <c r="N549" s="4">
        <v>5000</v>
      </c>
      <c r="O549" s="4">
        <v>19576.41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4">
        <v>8500</v>
      </c>
      <c r="Y549" s="4">
        <v>26053.58</v>
      </c>
      <c r="Z549" s="4">
        <v>72050</v>
      </c>
      <c r="AA549" s="6">
        <v>212878.39</v>
      </c>
      <c r="AC549" s="22" t="s">
        <v>7</v>
      </c>
      <c r="AD549" s="24" t="s">
        <v>8</v>
      </c>
      <c r="AE549" s="25"/>
      <c r="AF549" s="19" t="s">
        <v>9</v>
      </c>
      <c r="AG549" s="21"/>
      <c r="AH549" s="19" t="s">
        <v>10</v>
      </c>
      <c r="AI549" s="21"/>
      <c r="AJ549" s="19" t="s">
        <v>11</v>
      </c>
      <c r="AK549" s="21"/>
      <c r="AL549" s="19" t="s">
        <v>12</v>
      </c>
      <c r="AM549" s="21"/>
      <c r="AN549" s="19" t="s">
        <v>13</v>
      </c>
      <c r="AO549" s="21"/>
      <c r="AP549" s="19" t="s">
        <v>14</v>
      </c>
      <c r="AQ549" s="21"/>
      <c r="AR549" s="19" t="s">
        <v>15</v>
      </c>
      <c r="AS549" s="21"/>
      <c r="AT549" s="19" t="s">
        <v>16</v>
      </c>
      <c r="AU549" s="21"/>
      <c r="AV549" s="19" t="s">
        <v>17</v>
      </c>
      <c r="AW549" s="21"/>
      <c r="AX549" s="19" t="s">
        <v>18</v>
      </c>
      <c r="AY549" s="21"/>
      <c r="AZ549" s="19" t="s">
        <v>19</v>
      </c>
      <c r="BA549" s="21"/>
      <c r="BB549" s="19" t="s">
        <v>20</v>
      </c>
      <c r="BC549" s="20"/>
    </row>
    <row r="550" spans="1:55" ht="26.25" thickBot="1" x14ac:dyDescent="0.3">
      <c r="A550" s="17" t="s">
        <v>29</v>
      </c>
      <c r="B550" s="4">
        <v>15000</v>
      </c>
      <c r="C550" s="4">
        <v>68800</v>
      </c>
      <c r="D550" s="2">
        <v>0</v>
      </c>
      <c r="E550" s="2">
        <v>0</v>
      </c>
      <c r="F550" s="2">
        <v>0</v>
      </c>
      <c r="G550" s="2">
        <v>0</v>
      </c>
      <c r="H550" s="4">
        <v>15000</v>
      </c>
      <c r="I550" s="4">
        <v>40012</v>
      </c>
      <c r="J550" s="4">
        <v>1000</v>
      </c>
      <c r="K550" s="4">
        <v>4216.67</v>
      </c>
      <c r="L550" s="2">
        <v>0</v>
      </c>
      <c r="M550" s="2">
        <v>0</v>
      </c>
      <c r="N550" s="2">
        <v>700</v>
      </c>
      <c r="O550" s="4">
        <v>13633.14</v>
      </c>
      <c r="P550" s="4">
        <v>32040</v>
      </c>
      <c r="Q550" s="4">
        <v>106485</v>
      </c>
      <c r="R550" s="4">
        <v>15000</v>
      </c>
      <c r="S550" s="4">
        <v>34875</v>
      </c>
      <c r="T550" s="2">
        <v>0</v>
      </c>
      <c r="U550" s="2">
        <v>0</v>
      </c>
      <c r="V550" s="2">
        <v>0</v>
      </c>
      <c r="W550" s="2">
        <v>0</v>
      </c>
      <c r="X550" s="4">
        <v>15000</v>
      </c>
      <c r="Y550" s="4">
        <v>87000</v>
      </c>
      <c r="Z550" s="4">
        <v>93740</v>
      </c>
      <c r="AA550" s="6">
        <v>355021.81</v>
      </c>
      <c r="AC550" s="23"/>
      <c r="AD550" s="1" t="s">
        <v>21</v>
      </c>
      <c r="AE550" s="1" t="s">
        <v>22</v>
      </c>
      <c r="AF550" s="1" t="s">
        <v>21</v>
      </c>
      <c r="AG550" s="1" t="s">
        <v>22</v>
      </c>
      <c r="AH550" s="1" t="s">
        <v>21</v>
      </c>
      <c r="AI550" s="1" t="s">
        <v>22</v>
      </c>
      <c r="AJ550" s="1" t="s">
        <v>21</v>
      </c>
      <c r="AK550" s="1" t="s">
        <v>22</v>
      </c>
      <c r="AL550" s="1" t="s">
        <v>21</v>
      </c>
      <c r="AM550" s="1" t="s">
        <v>22</v>
      </c>
      <c r="AN550" s="1" t="s">
        <v>21</v>
      </c>
      <c r="AO550" s="1" t="s">
        <v>22</v>
      </c>
      <c r="AP550" s="1" t="s">
        <v>21</v>
      </c>
      <c r="AQ550" s="1" t="s">
        <v>22</v>
      </c>
      <c r="AR550" s="1" t="s">
        <v>21</v>
      </c>
      <c r="AS550" s="1" t="s">
        <v>22</v>
      </c>
      <c r="AT550" s="1" t="s">
        <v>21</v>
      </c>
      <c r="AU550" s="1" t="s">
        <v>22</v>
      </c>
      <c r="AV550" s="1" t="s">
        <v>21</v>
      </c>
      <c r="AW550" s="1" t="s">
        <v>22</v>
      </c>
      <c r="AX550" s="1" t="s">
        <v>21</v>
      </c>
      <c r="AY550" s="1" t="s">
        <v>22</v>
      </c>
      <c r="AZ550" s="1" t="s">
        <v>21</v>
      </c>
      <c r="BA550" s="1" t="s">
        <v>22</v>
      </c>
      <c r="BB550" s="1" t="s">
        <v>21</v>
      </c>
      <c r="BC550" s="5" t="s">
        <v>22</v>
      </c>
    </row>
    <row r="551" spans="1:55" ht="15.75" thickBot="1" x14ac:dyDescent="0.3">
      <c r="A551" s="17" t="s">
        <v>106</v>
      </c>
      <c r="B551" s="2">
        <v>0</v>
      </c>
      <c r="C551" s="2">
        <v>0</v>
      </c>
      <c r="D551" s="4">
        <v>16250</v>
      </c>
      <c r="E551" s="4">
        <v>59352.94</v>
      </c>
      <c r="F551" s="4">
        <v>47000</v>
      </c>
      <c r="G551" s="4">
        <v>119550</v>
      </c>
      <c r="H551" s="4">
        <v>113000</v>
      </c>
      <c r="I551" s="4">
        <v>379040</v>
      </c>
      <c r="J551" s="2">
        <v>0</v>
      </c>
      <c r="K551" s="2">
        <v>0</v>
      </c>
      <c r="L551" s="4">
        <v>30000</v>
      </c>
      <c r="M551" s="4">
        <v>76500</v>
      </c>
      <c r="N551" s="2">
        <v>0</v>
      </c>
      <c r="O551" s="2">
        <v>0</v>
      </c>
      <c r="P551" s="2">
        <v>0</v>
      </c>
      <c r="Q551" s="2">
        <v>0</v>
      </c>
      <c r="R551" s="4">
        <v>30000</v>
      </c>
      <c r="S551" s="4">
        <v>70500</v>
      </c>
      <c r="T551" s="2">
        <v>0</v>
      </c>
      <c r="U551" s="2">
        <v>0</v>
      </c>
      <c r="V551" s="4">
        <v>25000</v>
      </c>
      <c r="W551" s="4">
        <v>55625</v>
      </c>
      <c r="X551" s="4">
        <v>15000</v>
      </c>
      <c r="Y551" s="4">
        <v>33105</v>
      </c>
      <c r="Z551" s="4">
        <v>276250</v>
      </c>
      <c r="AA551" s="6">
        <v>793672.94</v>
      </c>
      <c r="AC551" s="17" t="s">
        <v>32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980</v>
      </c>
      <c r="AK551" s="4">
        <v>10408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980</v>
      </c>
      <c r="BC551" s="6">
        <v>10408</v>
      </c>
    </row>
    <row r="552" spans="1:55" ht="15.75" thickBot="1" x14ac:dyDescent="0.3">
      <c r="A552" s="17" t="s">
        <v>107</v>
      </c>
      <c r="B552" s="2">
        <v>0</v>
      </c>
      <c r="C552" s="2">
        <v>0</v>
      </c>
      <c r="D552" s="2">
        <v>0</v>
      </c>
      <c r="E552" s="2">
        <v>0</v>
      </c>
      <c r="F552" s="4">
        <v>15000</v>
      </c>
      <c r="G552" s="4">
        <v>45240.88</v>
      </c>
      <c r="H552" s="4">
        <v>6000</v>
      </c>
      <c r="I552" s="4">
        <v>5700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4">
        <v>15000</v>
      </c>
      <c r="S552" s="4">
        <v>49185.94</v>
      </c>
      <c r="T552" s="4">
        <v>5000</v>
      </c>
      <c r="U552" s="4">
        <v>4500</v>
      </c>
      <c r="V552" s="2">
        <v>0</v>
      </c>
      <c r="W552" s="2">
        <v>0</v>
      </c>
      <c r="X552" s="2">
        <v>0</v>
      </c>
      <c r="Y552" s="2">
        <v>0</v>
      </c>
      <c r="Z552" s="4">
        <v>41000</v>
      </c>
      <c r="AA552" s="6">
        <v>104626.82</v>
      </c>
      <c r="AC552" s="17" t="s">
        <v>23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11</v>
      </c>
      <c r="AS552" s="2">
        <v>31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11</v>
      </c>
      <c r="BC552" s="10">
        <v>31</v>
      </c>
    </row>
    <row r="553" spans="1:55" ht="15.75" thickBot="1" x14ac:dyDescent="0.3">
      <c r="A553" s="17" t="s">
        <v>181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100</v>
      </c>
      <c r="W553" s="4">
        <v>1034</v>
      </c>
      <c r="X553" s="2">
        <v>0</v>
      </c>
      <c r="Y553" s="2">
        <v>0</v>
      </c>
      <c r="Z553" s="2">
        <v>100</v>
      </c>
      <c r="AA553" s="6">
        <v>1034</v>
      </c>
      <c r="AC553" s="17" t="s">
        <v>24</v>
      </c>
      <c r="AD553" s="2">
        <v>0</v>
      </c>
      <c r="AE553" s="2">
        <v>0</v>
      </c>
      <c r="AF553" s="2">
        <v>5</v>
      </c>
      <c r="AG553" s="2">
        <v>131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5</v>
      </c>
      <c r="BC553" s="10">
        <v>131</v>
      </c>
    </row>
    <row r="554" spans="1:55" ht="15.75" thickBot="1" x14ac:dyDescent="0.3">
      <c r="A554" s="17" t="s">
        <v>144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4">
        <v>55000</v>
      </c>
      <c r="S554" s="4">
        <v>130585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4">
        <v>55000</v>
      </c>
      <c r="AA554" s="6">
        <v>130585</v>
      </c>
      <c r="AC554" s="17" t="s">
        <v>42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4">
        <v>20000</v>
      </c>
      <c r="AQ554" s="4">
        <v>94000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4">
        <v>20000</v>
      </c>
      <c r="BC554" s="6">
        <v>94000</v>
      </c>
    </row>
    <row r="555" spans="1:55" ht="15.75" thickBot="1" x14ac:dyDescent="0.3">
      <c r="A555" s="17" t="s">
        <v>108</v>
      </c>
      <c r="B555" s="2">
        <v>0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4">
        <v>1015</v>
      </c>
      <c r="S555" s="4">
        <v>20777.05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4">
        <v>1015</v>
      </c>
      <c r="AA555" s="6">
        <v>20777.05</v>
      </c>
      <c r="AC555" s="17" t="s">
        <v>72</v>
      </c>
      <c r="AD555" s="2">
        <v>0</v>
      </c>
      <c r="AE555" s="2">
        <v>0</v>
      </c>
      <c r="AF555" s="2">
        <v>950</v>
      </c>
      <c r="AG555" s="4">
        <v>2623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4">
        <v>1182</v>
      </c>
      <c r="AY555" s="4">
        <v>4500</v>
      </c>
      <c r="AZ555" s="2">
        <v>0</v>
      </c>
      <c r="BA555" s="2">
        <v>0</v>
      </c>
      <c r="BB555" s="4">
        <v>2132</v>
      </c>
      <c r="BC555" s="6">
        <v>7123</v>
      </c>
    </row>
    <row r="556" spans="1:55" ht="15.75" thickBot="1" x14ac:dyDescent="0.3">
      <c r="A556" s="17" t="s">
        <v>183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4">
        <v>2000</v>
      </c>
      <c r="U556" s="4">
        <v>7731.95</v>
      </c>
      <c r="V556" s="2">
        <v>0</v>
      </c>
      <c r="W556" s="2">
        <v>0</v>
      </c>
      <c r="X556" s="2">
        <v>0</v>
      </c>
      <c r="Y556" s="2">
        <v>0</v>
      </c>
      <c r="Z556" s="4">
        <v>2000</v>
      </c>
      <c r="AA556" s="6">
        <v>7731.95</v>
      </c>
      <c r="AC556" s="17" t="s">
        <v>402</v>
      </c>
      <c r="AD556" s="2">
        <v>0</v>
      </c>
      <c r="AE556" s="2">
        <v>0</v>
      </c>
      <c r="AF556" s="4">
        <v>23000</v>
      </c>
      <c r="AG556" s="4">
        <v>180320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4">
        <v>44975</v>
      </c>
      <c r="AO556" s="4">
        <v>309094</v>
      </c>
      <c r="AP556" s="4">
        <v>46370</v>
      </c>
      <c r="AQ556" s="4">
        <v>132716</v>
      </c>
      <c r="AR556" s="2">
        <v>0</v>
      </c>
      <c r="AS556" s="2">
        <v>0</v>
      </c>
      <c r="AT556" s="4">
        <v>29550</v>
      </c>
      <c r="AU556" s="4">
        <v>143727</v>
      </c>
      <c r="AV556" s="4">
        <v>34000</v>
      </c>
      <c r="AW556" s="4">
        <v>203975</v>
      </c>
      <c r="AX556" s="4">
        <v>15000</v>
      </c>
      <c r="AY556" s="4">
        <v>113515</v>
      </c>
      <c r="AZ556" s="2">
        <v>0</v>
      </c>
      <c r="BA556" s="2">
        <v>0</v>
      </c>
      <c r="BB556" s="4">
        <v>192895</v>
      </c>
      <c r="BC556" s="6">
        <v>1083347</v>
      </c>
    </row>
    <row r="557" spans="1:55" ht="15.75" thickBot="1" x14ac:dyDescent="0.3">
      <c r="A557" s="17" t="s">
        <v>197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4">
        <v>14500</v>
      </c>
      <c r="Y557" s="4">
        <v>35115.589999999997</v>
      </c>
      <c r="Z557" s="4">
        <v>14500</v>
      </c>
      <c r="AA557" s="6">
        <v>35115.589999999997</v>
      </c>
      <c r="AC557" s="17" t="s">
        <v>25</v>
      </c>
      <c r="AD557" s="2">
        <v>0</v>
      </c>
      <c r="AE557" s="2">
        <v>0</v>
      </c>
      <c r="AF557" s="2">
        <v>37</v>
      </c>
      <c r="AG557" s="4">
        <v>1207</v>
      </c>
      <c r="AH557" s="2">
        <v>0</v>
      </c>
      <c r="AI557" s="2">
        <v>0</v>
      </c>
      <c r="AJ557" s="2">
        <v>66</v>
      </c>
      <c r="AK557" s="2">
        <v>293</v>
      </c>
      <c r="AL557" s="2">
        <v>0</v>
      </c>
      <c r="AM557" s="2">
        <v>0</v>
      </c>
      <c r="AN557" s="2">
        <v>52</v>
      </c>
      <c r="AO557" s="4">
        <v>1541</v>
      </c>
      <c r="AP557" s="2">
        <v>65</v>
      </c>
      <c r="AQ557" s="2">
        <v>326</v>
      </c>
      <c r="AR557" s="2">
        <v>56</v>
      </c>
      <c r="AS557" s="2">
        <v>335</v>
      </c>
      <c r="AT557" s="2">
        <v>97</v>
      </c>
      <c r="AU557" s="4">
        <v>3159</v>
      </c>
      <c r="AV557" s="2">
        <v>246</v>
      </c>
      <c r="AW557" s="4">
        <v>7517</v>
      </c>
      <c r="AX557" s="2">
        <v>0</v>
      </c>
      <c r="AY557" s="2">
        <v>0</v>
      </c>
      <c r="AZ557" s="2">
        <v>0</v>
      </c>
      <c r="BA557" s="2">
        <v>0</v>
      </c>
      <c r="BB557" s="2">
        <v>619</v>
      </c>
      <c r="BC557" s="6">
        <v>14378</v>
      </c>
    </row>
    <row r="558" spans="1:55" ht="15.75" thickBot="1" x14ac:dyDescent="0.3">
      <c r="A558" s="17" t="s">
        <v>109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4">
        <v>5650</v>
      </c>
      <c r="Q558" s="4">
        <v>11512.25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4">
        <v>5650</v>
      </c>
      <c r="AA558" s="6">
        <v>11512.25</v>
      </c>
      <c r="AC558" s="17" t="s">
        <v>27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2</v>
      </c>
      <c r="AM558" s="2">
        <v>14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4">
        <v>3465</v>
      </c>
      <c r="BA558" s="4">
        <v>27105</v>
      </c>
      <c r="BB558" s="4">
        <v>3467</v>
      </c>
      <c r="BC558" s="6">
        <v>27119</v>
      </c>
    </row>
    <row r="559" spans="1:55" ht="15.75" thickBot="1" x14ac:dyDescent="0.3">
      <c r="A559" s="17" t="s">
        <v>90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65</v>
      </c>
      <c r="S559" s="2">
        <v>504</v>
      </c>
      <c r="T559" s="2">
        <v>550</v>
      </c>
      <c r="U559" s="4">
        <v>11002.64</v>
      </c>
      <c r="V559" s="2">
        <v>0</v>
      </c>
      <c r="W559" s="2">
        <v>0</v>
      </c>
      <c r="X559" s="2">
        <v>0</v>
      </c>
      <c r="Y559" s="2">
        <v>0</v>
      </c>
      <c r="Z559" s="2">
        <v>615</v>
      </c>
      <c r="AA559" s="6">
        <v>11506.64</v>
      </c>
      <c r="AC559" s="17" t="s">
        <v>191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4">
        <v>4000</v>
      </c>
      <c r="AW559" s="4">
        <v>16030</v>
      </c>
      <c r="AX559" s="2">
        <v>0</v>
      </c>
      <c r="AY559" s="2">
        <v>0</v>
      </c>
      <c r="AZ559" s="2">
        <v>0</v>
      </c>
      <c r="BA559" s="2">
        <v>0</v>
      </c>
      <c r="BB559" s="4">
        <v>4000</v>
      </c>
      <c r="BC559" s="6">
        <v>16030</v>
      </c>
    </row>
    <row r="560" spans="1:55" ht="15.75" thickBot="1" x14ac:dyDescent="0.3">
      <c r="A560" s="17" t="s">
        <v>110</v>
      </c>
      <c r="B560" s="4">
        <v>40000</v>
      </c>
      <c r="C560" s="4">
        <v>87750</v>
      </c>
      <c r="D560" s="4">
        <v>25000</v>
      </c>
      <c r="E560" s="4">
        <v>52500</v>
      </c>
      <c r="F560" s="2">
        <v>0</v>
      </c>
      <c r="G560" s="2">
        <v>0</v>
      </c>
      <c r="H560" s="4">
        <v>25000</v>
      </c>
      <c r="I560" s="4">
        <v>52500</v>
      </c>
      <c r="J560" s="2">
        <v>0</v>
      </c>
      <c r="K560" s="2">
        <v>0</v>
      </c>
      <c r="L560" s="4">
        <v>75000</v>
      </c>
      <c r="M560" s="4">
        <v>155000</v>
      </c>
      <c r="N560" s="2">
        <v>0</v>
      </c>
      <c r="O560" s="2">
        <v>0</v>
      </c>
      <c r="P560" s="4">
        <v>60000</v>
      </c>
      <c r="Q560" s="4">
        <v>151125</v>
      </c>
      <c r="R560" s="2">
        <v>0</v>
      </c>
      <c r="S560" s="2">
        <v>0</v>
      </c>
      <c r="T560" s="4">
        <v>155000</v>
      </c>
      <c r="U560" s="4">
        <v>375950</v>
      </c>
      <c r="V560" s="4">
        <v>75465</v>
      </c>
      <c r="W560" s="4">
        <v>187034</v>
      </c>
      <c r="X560" s="4">
        <v>86000</v>
      </c>
      <c r="Y560" s="4">
        <v>212785</v>
      </c>
      <c r="Z560" s="4">
        <v>541465</v>
      </c>
      <c r="AA560" s="6">
        <v>1274644</v>
      </c>
      <c r="AC560" s="17" t="s">
        <v>66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40</v>
      </c>
      <c r="AM560" s="4">
        <v>2605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40</v>
      </c>
      <c r="BC560" s="6">
        <v>2605</v>
      </c>
    </row>
    <row r="561" spans="1:55" ht="15.75" thickBot="1" x14ac:dyDescent="0.3">
      <c r="A561" s="18" t="s">
        <v>30</v>
      </c>
      <c r="B561" s="8">
        <v>3020861.12</v>
      </c>
      <c r="C561" s="8">
        <v>9052335.2400000002</v>
      </c>
      <c r="D561" s="8">
        <v>2798155.98</v>
      </c>
      <c r="E561" s="8">
        <v>8749718.8699999992</v>
      </c>
      <c r="F561" s="8">
        <v>3526777.38</v>
      </c>
      <c r="G561" s="8">
        <v>9852014.9700000007</v>
      </c>
      <c r="H561" s="8">
        <v>5433333.2400000002</v>
      </c>
      <c r="I561" s="8">
        <v>14853476.710000001</v>
      </c>
      <c r="J561" s="8">
        <v>3033554.64</v>
      </c>
      <c r="K561" s="8">
        <v>7553319.3899999997</v>
      </c>
      <c r="L561" s="8">
        <v>3442770.23</v>
      </c>
      <c r="M561" s="8">
        <v>9094467.6400000006</v>
      </c>
      <c r="N561" s="8">
        <v>3987831.25</v>
      </c>
      <c r="O561" s="8">
        <v>11264098.550000001</v>
      </c>
      <c r="P561" s="8">
        <v>3772324.13</v>
      </c>
      <c r="Q561" s="8">
        <v>9820383.4299999997</v>
      </c>
      <c r="R561" s="8">
        <v>8648485.7300000004</v>
      </c>
      <c r="S561" s="8">
        <v>21841279.52</v>
      </c>
      <c r="T561" s="8">
        <v>6442118.29</v>
      </c>
      <c r="U561" s="8">
        <v>17613565.969999999</v>
      </c>
      <c r="V561" s="8">
        <v>7612123.3700000001</v>
      </c>
      <c r="W561" s="8">
        <v>21095711.010000002</v>
      </c>
      <c r="X561" s="8">
        <v>6660064.3499999996</v>
      </c>
      <c r="Y561" s="8">
        <v>19597394.899999999</v>
      </c>
      <c r="Z561" s="8">
        <v>58378399.710000001</v>
      </c>
      <c r="AA561" s="9">
        <v>160387766.19999999</v>
      </c>
      <c r="AC561" s="17" t="s">
        <v>67</v>
      </c>
      <c r="AD561" s="2">
        <v>0</v>
      </c>
      <c r="AE561" s="2">
        <v>0</v>
      </c>
      <c r="AF561" s="2">
        <v>108</v>
      </c>
      <c r="AG561" s="4">
        <v>2477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4">
        <v>15000</v>
      </c>
      <c r="AS561" s="4">
        <v>112500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4">
        <v>15108</v>
      </c>
      <c r="BC561" s="6">
        <v>114977</v>
      </c>
    </row>
    <row r="562" spans="1:55" ht="15.75" thickBot="1" x14ac:dyDescent="0.3">
      <c r="AC562" s="17" t="s">
        <v>106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1</v>
      </c>
      <c r="AM562" s="2">
        <v>3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1</v>
      </c>
      <c r="BC562" s="10">
        <v>3</v>
      </c>
    </row>
    <row r="563" spans="1:55" ht="19.5" thickBot="1" x14ac:dyDescent="0.3">
      <c r="A563" s="16" t="s">
        <v>309</v>
      </c>
      <c r="AC563" s="17" t="s">
        <v>144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4">
        <v>2000</v>
      </c>
      <c r="AW563" s="4">
        <v>17889</v>
      </c>
      <c r="AX563" s="2">
        <v>0</v>
      </c>
      <c r="AY563" s="2">
        <v>0</v>
      </c>
      <c r="AZ563" s="2">
        <v>0</v>
      </c>
      <c r="BA563" s="2">
        <v>0</v>
      </c>
      <c r="BB563" s="4">
        <v>2000</v>
      </c>
      <c r="BC563" s="6">
        <v>17889</v>
      </c>
    </row>
    <row r="564" spans="1:55" ht="15.75" thickBot="1" x14ac:dyDescent="0.3">
      <c r="A564" s="22" t="s">
        <v>7</v>
      </c>
      <c r="B564" s="24" t="s">
        <v>8</v>
      </c>
      <c r="C564" s="25"/>
      <c r="D564" s="19" t="s">
        <v>9</v>
      </c>
      <c r="E564" s="21"/>
      <c r="F564" s="19" t="s">
        <v>10</v>
      </c>
      <c r="G564" s="21"/>
      <c r="H564" s="19" t="s">
        <v>11</v>
      </c>
      <c r="I564" s="21"/>
      <c r="J564" s="19" t="s">
        <v>12</v>
      </c>
      <c r="K564" s="21"/>
      <c r="L564" s="19" t="s">
        <v>13</v>
      </c>
      <c r="M564" s="21"/>
      <c r="N564" s="19" t="s">
        <v>14</v>
      </c>
      <c r="O564" s="21"/>
      <c r="P564" s="19" t="s">
        <v>15</v>
      </c>
      <c r="Q564" s="21"/>
      <c r="R564" s="19" t="s">
        <v>16</v>
      </c>
      <c r="S564" s="21"/>
      <c r="T564" s="19" t="s">
        <v>17</v>
      </c>
      <c r="U564" s="21"/>
      <c r="V564" s="19" t="s">
        <v>18</v>
      </c>
      <c r="W564" s="21"/>
      <c r="X564" s="19" t="s">
        <v>19</v>
      </c>
      <c r="Y564" s="21"/>
      <c r="Z564" s="19" t="s">
        <v>20</v>
      </c>
      <c r="AA564" s="20"/>
      <c r="AC564" s="18" t="s">
        <v>30</v>
      </c>
      <c r="AD564" s="7">
        <v>0</v>
      </c>
      <c r="AE564" s="7">
        <v>0</v>
      </c>
      <c r="AF564" s="8">
        <v>24100</v>
      </c>
      <c r="AG564" s="8">
        <v>186758</v>
      </c>
      <c r="AH564" s="7">
        <v>0</v>
      </c>
      <c r="AI564" s="7">
        <v>0</v>
      </c>
      <c r="AJ564" s="8">
        <v>1046</v>
      </c>
      <c r="AK564" s="8">
        <v>10701</v>
      </c>
      <c r="AL564" s="7">
        <v>43</v>
      </c>
      <c r="AM564" s="8">
        <v>2622</v>
      </c>
      <c r="AN564" s="8">
        <v>45027</v>
      </c>
      <c r="AO564" s="8">
        <v>310635</v>
      </c>
      <c r="AP564" s="8">
        <v>66435</v>
      </c>
      <c r="AQ564" s="8">
        <v>227042</v>
      </c>
      <c r="AR564" s="8">
        <v>15067</v>
      </c>
      <c r="AS564" s="8">
        <v>112866</v>
      </c>
      <c r="AT564" s="8">
        <v>29647</v>
      </c>
      <c r="AU564" s="8">
        <v>146886</v>
      </c>
      <c r="AV564" s="8">
        <v>40246</v>
      </c>
      <c r="AW564" s="8">
        <v>245411</v>
      </c>
      <c r="AX564" s="8">
        <v>16182</v>
      </c>
      <c r="AY564" s="8">
        <v>118015</v>
      </c>
      <c r="AZ564" s="8">
        <v>3465</v>
      </c>
      <c r="BA564" s="8">
        <v>27105</v>
      </c>
      <c r="BB564" s="8">
        <v>241258</v>
      </c>
      <c r="BC564" s="9">
        <v>1388041</v>
      </c>
    </row>
    <row r="565" spans="1:55" ht="26.25" thickBot="1" x14ac:dyDescent="0.3">
      <c r="A565" s="23"/>
      <c r="B565" s="1" t="s">
        <v>21</v>
      </c>
      <c r="C565" s="1" t="s">
        <v>22</v>
      </c>
      <c r="D565" s="1" t="s">
        <v>21</v>
      </c>
      <c r="E565" s="1" t="s">
        <v>22</v>
      </c>
      <c r="F565" s="1" t="s">
        <v>21</v>
      </c>
      <c r="G565" s="1" t="s">
        <v>22</v>
      </c>
      <c r="H565" s="1" t="s">
        <v>21</v>
      </c>
      <c r="I565" s="1" t="s">
        <v>22</v>
      </c>
      <c r="J565" s="1" t="s">
        <v>21</v>
      </c>
      <c r="K565" s="1" t="s">
        <v>22</v>
      </c>
      <c r="L565" s="1" t="s">
        <v>21</v>
      </c>
      <c r="M565" s="1" t="s">
        <v>22</v>
      </c>
      <c r="N565" s="1" t="s">
        <v>21</v>
      </c>
      <c r="O565" s="1" t="s">
        <v>22</v>
      </c>
      <c r="P565" s="1" t="s">
        <v>21</v>
      </c>
      <c r="Q565" s="1" t="s">
        <v>22</v>
      </c>
      <c r="R565" s="1" t="s">
        <v>21</v>
      </c>
      <c r="S565" s="1" t="s">
        <v>22</v>
      </c>
      <c r="T565" s="1" t="s">
        <v>21</v>
      </c>
      <c r="U565" s="1" t="s">
        <v>22</v>
      </c>
      <c r="V565" s="1" t="s">
        <v>21</v>
      </c>
      <c r="W565" s="1" t="s">
        <v>22</v>
      </c>
      <c r="X565" s="1" t="s">
        <v>21</v>
      </c>
      <c r="Y565" s="1" t="s">
        <v>22</v>
      </c>
      <c r="Z565" s="1" t="s">
        <v>21</v>
      </c>
      <c r="AA565" s="5" t="s">
        <v>22</v>
      </c>
    </row>
    <row r="566" spans="1:55" ht="19.5" thickBot="1" x14ac:dyDescent="0.3">
      <c r="A566" s="17" t="s">
        <v>32</v>
      </c>
      <c r="B566" s="2">
        <v>0</v>
      </c>
      <c r="C566" s="2">
        <v>0</v>
      </c>
      <c r="D566" s="2">
        <v>51</v>
      </c>
      <c r="E566" s="2">
        <v>990.49</v>
      </c>
      <c r="F566" s="2">
        <v>0</v>
      </c>
      <c r="G566" s="2">
        <v>0</v>
      </c>
      <c r="H566" s="2">
        <v>120</v>
      </c>
      <c r="I566" s="4">
        <v>1980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122.4</v>
      </c>
      <c r="U566" s="4">
        <v>2295</v>
      </c>
      <c r="V566" s="2">
        <v>0</v>
      </c>
      <c r="W566" s="2">
        <v>0</v>
      </c>
      <c r="X566" s="2">
        <v>0</v>
      </c>
      <c r="Y566" s="2">
        <v>0</v>
      </c>
      <c r="Z566" s="2">
        <v>293.39999999999998</v>
      </c>
      <c r="AA566" s="6">
        <v>5265.49</v>
      </c>
      <c r="AC566" s="16" t="s">
        <v>320</v>
      </c>
    </row>
    <row r="567" spans="1:55" ht="15.75" thickBot="1" x14ac:dyDescent="0.3">
      <c r="A567" s="17" t="s">
        <v>33</v>
      </c>
      <c r="B567" s="2">
        <v>0</v>
      </c>
      <c r="C567" s="2">
        <v>0</v>
      </c>
      <c r="D567" s="2">
        <v>0</v>
      </c>
      <c r="E567" s="2">
        <v>0</v>
      </c>
      <c r="F567" s="2">
        <v>22.08</v>
      </c>
      <c r="G567" s="2">
        <v>40.85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2.9</v>
      </c>
      <c r="S567" s="2">
        <v>7.1</v>
      </c>
      <c r="T567" s="2">
        <v>31.19</v>
      </c>
      <c r="U567" s="2">
        <v>35.08</v>
      </c>
      <c r="V567" s="2">
        <v>15.1</v>
      </c>
      <c r="W567" s="2">
        <v>13.78</v>
      </c>
      <c r="X567" s="2">
        <v>5.56</v>
      </c>
      <c r="Y567" s="2">
        <v>7</v>
      </c>
      <c r="Z567" s="2">
        <v>76.83</v>
      </c>
      <c r="AA567" s="10">
        <v>103.81</v>
      </c>
      <c r="AC567" s="22" t="s">
        <v>7</v>
      </c>
      <c r="AD567" s="24" t="s">
        <v>8</v>
      </c>
      <c r="AE567" s="25"/>
      <c r="AF567" s="19" t="s">
        <v>9</v>
      </c>
      <c r="AG567" s="21"/>
      <c r="AH567" s="19" t="s">
        <v>10</v>
      </c>
      <c r="AI567" s="21"/>
      <c r="AJ567" s="19" t="s">
        <v>11</v>
      </c>
      <c r="AK567" s="21"/>
      <c r="AL567" s="19" t="s">
        <v>12</v>
      </c>
      <c r="AM567" s="21"/>
      <c r="AN567" s="19" t="s">
        <v>13</v>
      </c>
      <c r="AO567" s="21"/>
      <c r="AP567" s="19" t="s">
        <v>14</v>
      </c>
      <c r="AQ567" s="21"/>
      <c r="AR567" s="19" t="s">
        <v>15</v>
      </c>
      <c r="AS567" s="21"/>
      <c r="AT567" s="19" t="s">
        <v>16</v>
      </c>
      <c r="AU567" s="21"/>
      <c r="AV567" s="19" t="s">
        <v>17</v>
      </c>
      <c r="AW567" s="21"/>
      <c r="AX567" s="19" t="s">
        <v>18</v>
      </c>
      <c r="AY567" s="21"/>
      <c r="AZ567" s="19" t="s">
        <v>19</v>
      </c>
      <c r="BA567" s="21"/>
      <c r="BB567" s="19" t="s">
        <v>20</v>
      </c>
      <c r="BC567" s="20"/>
    </row>
    <row r="568" spans="1:55" ht="26.25" thickBot="1" x14ac:dyDescent="0.3">
      <c r="A568" s="17" t="s">
        <v>34</v>
      </c>
      <c r="B568" s="4">
        <v>25600</v>
      </c>
      <c r="C568" s="4">
        <v>184907</v>
      </c>
      <c r="D568" s="2">
        <v>413.8</v>
      </c>
      <c r="E568" s="4">
        <v>1809.77</v>
      </c>
      <c r="F568" s="4">
        <v>201600</v>
      </c>
      <c r="G568" s="4">
        <v>887904</v>
      </c>
      <c r="H568" s="4">
        <v>79920</v>
      </c>
      <c r="I568" s="4">
        <v>436204.6</v>
      </c>
      <c r="J568" s="2">
        <v>0</v>
      </c>
      <c r="K568" s="2">
        <v>0</v>
      </c>
      <c r="L568" s="4">
        <v>29400</v>
      </c>
      <c r="M568" s="4">
        <v>224768</v>
      </c>
      <c r="N568" s="2">
        <v>0</v>
      </c>
      <c r="O568" s="2">
        <v>0</v>
      </c>
      <c r="P568" s="4">
        <v>19200</v>
      </c>
      <c r="Q568" s="4">
        <v>187104</v>
      </c>
      <c r="R568" s="4">
        <v>63640</v>
      </c>
      <c r="S568" s="4">
        <v>224359.2</v>
      </c>
      <c r="T568" s="4">
        <v>26800</v>
      </c>
      <c r="U568" s="4">
        <v>68382</v>
      </c>
      <c r="V568" s="2">
        <v>0</v>
      </c>
      <c r="W568" s="2">
        <v>0</v>
      </c>
      <c r="X568" s="2">
        <v>0</v>
      </c>
      <c r="Y568" s="2">
        <v>0</v>
      </c>
      <c r="Z568" s="4">
        <v>446573.8</v>
      </c>
      <c r="AA568" s="6">
        <v>2215438.5699999998</v>
      </c>
      <c r="AC568" s="23"/>
      <c r="AD568" s="1" t="s">
        <v>21</v>
      </c>
      <c r="AE568" s="1" t="s">
        <v>22</v>
      </c>
      <c r="AF568" s="1" t="s">
        <v>21</v>
      </c>
      <c r="AG568" s="1" t="s">
        <v>22</v>
      </c>
      <c r="AH568" s="1" t="s">
        <v>21</v>
      </c>
      <c r="AI568" s="1" t="s">
        <v>22</v>
      </c>
      <c r="AJ568" s="1" t="s">
        <v>21</v>
      </c>
      <c r="AK568" s="1" t="s">
        <v>22</v>
      </c>
      <c r="AL568" s="1" t="s">
        <v>21</v>
      </c>
      <c r="AM568" s="1" t="s">
        <v>22</v>
      </c>
      <c r="AN568" s="1" t="s">
        <v>21</v>
      </c>
      <c r="AO568" s="1" t="s">
        <v>22</v>
      </c>
      <c r="AP568" s="1" t="s">
        <v>21</v>
      </c>
      <c r="AQ568" s="1" t="s">
        <v>22</v>
      </c>
      <c r="AR568" s="1" t="s">
        <v>21</v>
      </c>
      <c r="AS568" s="1" t="s">
        <v>22</v>
      </c>
      <c r="AT568" s="1" t="s">
        <v>21</v>
      </c>
      <c r="AU568" s="1" t="s">
        <v>22</v>
      </c>
      <c r="AV568" s="1" t="s">
        <v>21</v>
      </c>
      <c r="AW568" s="1" t="s">
        <v>22</v>
      </c>
      <c r="AX568" s="1" t="s">
        <v>21</v>
      </c>
      <c r="AY568" s="1" t="s">
        <v>22</v>
      </c>
      <c r="AZ568" s="1" t="s">
        <v>21</v>
      </c>
      <c r="BA568" s="1" t="s">
        <v>22</v>
      </c>
      <c r="BB568" s="1" t="s">
        <v>21</v>
      </c>
      <c r="BC568" s="5" t="s">
        <v>22</v>
      </c>
    </row>
    <row r="569" spans="1:55" ht="15.75" thickBot="1" x14ac:dyDescent="0.3">
      <c r="A569" s="17" t="s">
        <v>35</v>
      </c>
      <c r="B569" s="4">
        <v>13230</v>
      </c>
      <c r="C569" s="4">
        <v>63504</v>
      </c>
      <c r="D569" s="2">
        <v>0</v>
      </c>
      <c r="E569" s="2">
        <v>0</v>
      </c>
      <c r="F569" s="2">
        <v>0</v>
      </c>
      <c r="G569" s="2">
        <v>0</v>
      </c>
      <c r="H569" s="4">
        <v>8640</v>
      </c>
      <c r="I569" s="4">
        <v>57024</v>
      </c>
      <c r="J569" s="2">
        <v>0</v>
      </c>
      <c r="K569" s="2">
        <v>0</v>
      </c>
      <c r="L569" s="4">
        <v>4320</v>
      </c>
      <c r="M569" s="4">
        <v>28512</v>
      </c>
      <c r="N569" s="2">
        <v>0</v>
      </c>
      <c r="O569" s="2">
        <v>0</v>
      </c>
      <c r="P569" s="4">
        <v>8910</v>
      </c>
      <c r="Q569" s="4">
        <v>58806</v>
      </c>
      <c r="R569" s="4">
        <v>4320</v>
      </c>
      <c r="S569" s="4">
        <v>28512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4">
        <v>39420</v>
      </c>
      <c r="AA569" s="6">
        <v>236358</v>
      </c>
      <c r="AC569" s="17" t="s">
        <v>34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1</v>
      </c>
      <c r="AY569" s="2">
        <v>11</v>
      </c>
      <c r="AZ569" s="2">
        <v>0</v>
      </c>
      <c r="BA569" s="2">
        <v>0</v>
      </c>
      <c r="BB569" s="2">
        <v>1</v>
      </c>
      <c r="BC569" s="10">
        <v>11</v>
      </c>
    </row>
    <row r="570" spans="1:55" ht="15.75" thickBot="1" x14ac:dyDescent="0.3">
      <c r="A570" s="17" t="s">
        <v>36</v>
      </c>
      <c r="B570" s="2">
        <v>0</v>
      </c>
      <c r="C570" s="2">
        <v>0</v>
      </c>
      <c r="D570" s="2">
        <v>0</v>
      </c>
      <c r="E570" s="2">
        <v>0</v>
      </c>
      <c r="F570" s="4">
        <v>96960.7</v>
      </c>
      <c r="G570" s="4">
        <v>2265555.79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4">
        <v>94020</v>
      </c>
      <c r="U570" s="4">
        <v>2432100</v>
      </c>
      <c r="V570" s="4">
        <v>151957.29999999999</v>
      </c>
      <c r="W570" s="4">
        <v>1863420.45</v>
      </c>
      <c r="X570" s="4">
        <v>129685</v>
      </c>
      <c r="Y570" s="4">
        <v>3292952.83</v>
      </c>
      <c r="Z570" s="4">
        <v>472623</v>
      </c>
      <c r="AA570" s="6">
        <v>9854029.0700000003</v>
      </c>
      <c r="AC570" s="17" t="s">
        <v>36</v>
      </c>
      <c r="AD570" s="4">
        <v>22384</v>
      </c>
      <c r="AE570" s="4">
        <v>96296</v>
      </c>
      <c r="AF570" s="4">
        <v>8000</v>
      </c>
      <c r="AG570" s="4">
        <v>35032</v>
      </c>
      <c r="AH570" s="2">
        <v>500</v>
      </c>
      <c r="AI570" s="2">
        <v>407</v>
      </c>
      <c r="AJ570" s="2">
        <v>0</v>
      </c>
      <c r="AK570" s="2">
        <v>0</v>
      </c>
      <c r="AL570" s="4">
        <v>26118</v>
      </c>
      <c r="AM570" s="4">
        <v>115457</v>
      </c>
      <c r="AN570" s="2">
        <v>0</v>
      </c>
      <c r="AO570" s="2">
        <v>0</v>
      </c>
      <c r="AP570" s="2">
        <v>838</v>
      </c>
      <c r="AQ570" s="4">
        <v>1663</v>
      </c>
      <c r="AR570" s="4">
        <v>2000</v>
      </c>
      <c r="AS570" s="4">
        <v>5300</v>
      </c>
      <c r="AT570" s="2">
        <v>182</v>
      </c>
      <c r="AU570" s="2">
        <v>342</v>
      </c>
      <c r="AV570" s="4">
        <v>15800</v>
      </c>
      <c r="AW570" s="4">
        <v>111006</v>
      </c>
      <c r="AX570" s="2">
        <v>256</v>
      </c>
      <c r="AY570" s="2">
        <v>360</v>
      </c>
      <c r="AZ570" s="2">
        <v>135</v>
      </c>
      <c r="BA570" s="2">
        <v>200</v>
      </c>
      <c r="BB570" s="4">
        <v>76213</v>
      </c>
      <c r="BC570" s="6">
        <v>366063</v>
      </c>
    </row>
    <row r="571" spans="1:55" ht="15.75" thickBot="1" x14ac:dyDescent="0.3">
      <c r="A571" s="17" t="s">
        <v>23</v>
      </c>
      <c r="B571" s="4">
        <v>421937.2</v>
      </c>
      <c r="C571" s="4">
        <v>2687485.58</v>
      </c>
      <c r="D571" s="4">
        <v>804871.5</v>
      </c>
      <c r="E571" s="4">
        <v>5576694.9000000004</v>
      </c>
      <c r="F571" s="4">
        <v>745895.13</v>
      </c>
      <c r="G571" s="4">
        <v>5084112.43</v>
      </c>
      <c r="H571" s="4">
        <v>400556.21</v>
      </c>
      <c r="I571" s="4">
        <v>2633894.56</v>
      </c>
      <c r="J571" s="4">
        <v>888624.11</v>
      </c>
      <c r="K571" s="4">
        <v>6306220.4400000004</v>
      </c>
      <c r="L571" s="4">
        <v>651686.91</v>
      </c>
      <c r="M571" s="4">
        <v>4383796.3600000003</v>
      </c>
      <c r="N571" s="4">
        <v>396830.68</v>
      </c>
      <c r="O571" s="4">
        <v>2666598.12</v>
      </c>
      <c r="P571" s="4">
        <v>242056.47</v>
      </c>
      <c r="Q571" s="4">
        <v>1686622.83</v>
      </c>
      <c r="R571" s="4">
        <v>65363.5</v>
      </c>
      <c r="S571" s="4">
        <v>323522.17</v>
      </c>
      <c r="T571" s="4">
        <v>32285.37</v>
      </c>
      <c r="U571" s="4">
        <v>199691.56</v>
      </c>
      <c r="V571" s="4">
        <v>1089221.24</v>
      </c>
      <c r="W571" s="4">
        <v>7996235.5300000003</v>
      </c>
      <c r="X571" s="4">
        <v>316887.99</v>
      </c>
      <c r="Y571" s="4">
        <v>2389977.73</v>
      </c>
      <c r="Z571" s="4">
        <v>6056216.3099999996</v>
      </c>
      <c r="AA571" s="6">
        <v>41934852.210000001</v>
      </c>
      <c r="AC571" s="17" t="s">
        <v>23</v>
      </c>
      <c r="AD571" s="2">
        <v>1</v>
      </c>
      <c r="AE571" s="2">
        <v>9</v>
      </c>
      <c r="AF571" s="2">
        <v>1</v>
      </c>
      <c r="AG571" s="2">
        <v>5</v>
      </c>
      <c r="AH571" s="2">
        <v>1</v>
      </c>
      <c r="AI571" s="2">
        <v>30</v>
      </c>
      <c r="AJ571" s="2">
        <v>0</v>
      </c>
      <c r="AK571" s="2">
        <v>0</v>
      </c>
      <c r="AL571" s="2">
        <v>2</v>
      </c>
      <c r="AM571" s="2">
        <v>30</v>
      </c>
      <c r="AN571" s="2">
        <v>2</v>
      </c>
      <c r="AO571" s="2">
        <v>7</v>
      </c>
      <c r="AP571" s="2">
        <v>3</v>
      </c>
      <c r="AQ571" s="2">
        <v>13</v>
      </c>
      <c r="AR571" s="2">
        <v>9</v>
      </c>
      <c r="AS571" s="2">
        <v>26</v>
      </c>
      <c r="AT571" s="2">
        <v>3</v>
      </c>
      <c r="AU571" s="2">
        <v>27</v>
      </c>
      <c r="AV571" s="2">
        <v>0</v>
      </c>
      <c r="AW571" s="2">
        <v>0</v>
      </c>
      <c r="AX571" s="2">
        <v>13</v>
      </c>
      <c r="AY571" s="2">
        <v>42</v>
      </c>
      <c r="AZ571" s="2">
        <v>6</v>
      </c>
      <c r="BA571" s="2">
        <v>174</v>
      </c>
      <c r="BB571" s="2">
        <v>41</v>
      </c>
      <c r="BC571" s="10">
        <v>363</v>
      </c>
    </row>
    <row r="572" spans="1:55" ht="15.75" thickBot="1" x14ac:dyDescent="0.3">
      <c r="A572" s="17" t="s">
        <v>39</v>
      </c>
      <c r="B572" s="2">
        <v>0</v>
      </c>
      <c r="C572" s="2">
        <v>0</v>
      </c>
      <c r="D572" s="4">
        <v>54000</v>
      </c>
      <c r="E572" s="4">
        <v>920283</v>
      </c>
      <c r="F572" s="4">
        <v>142951.5</v>
      </c>
      <c r="G572" s="4">
        <v>772863.5</v>
      </c>
      <c r="H572" s="4">
        <v>36100</v>
      </c>
      <c r="I572" s="4">
        <v>110105</v>
      </c>
      <c r="J572" s="4">
        <v>24600</v>
      </c>
      <c r="K572" s="4">
        <v>573730.5</v>
      </c>
      <c r="L572" s="4">
        <v>34900</v>
      </c>
      <c r="M572" s="4">
        <v>590285</v>
      </c>
      <c r="N572" s="4">
        <v>18018.099999999999</v>
      </c>
      <c r="O572" s="4">
        <v>327413.43</v>
      </c>
      <c r="P572" s="4">
        <v>19800</v>
      </c>
      <c r="Q572" s="4">
        <v>42768</v>
      </c>
      <c r="R572" s="4">
        <v>31727.8</v>
      </c>
      <c r="S572" s="4">
        <v>100926</v>
      </c>
      <c r="T572" s="2">
        <v>0</v>
      </c>
      <c r="U572" s="2">
        <v>0</v>
      </c>
      <c r="V572" s="4">
        <v>74236.7</v>
      </c>
      <c r="W572" s="4">
        <v>1537829.01</v>
      </c>
      <c r="X572" s="2">
        <v>0</v>
      </c>
      <c r="Y572" s="2">
        <v>0</v>
      </c>
      <c r="Z572" s="4">
        <v>436334.1</v>
      </c>
      <c r="AA572" s="6">
        <v>4976203.4400000004</v>
      </c>
      <c r="AC572" s="17" t="s">
        <v>24</v>
      </c>
      <c r="AD572" s="2">
        <v>0</v>
      </c>
      <c r="AE572" s="2">
        <v>0</v>
      </c>
      <c r="AF572" s="2">
        <v>2</v>
      </c>
      <c r="AG572" s="2">
        <v>21</v>
      </c>
      <c r="AH572" s="2">
        <v>0</v>
      </c>
      <c r="AI572" s="2">
        <v>0</v>
      </c>
      <c r="AJ572" s="2">
        <v>0</v>
      </c>
      <c r="AK572" s="2">
        <v>0</v>
      </c>
      <c r="AL572" s="2">
        <v>5</v>
      </c>
      <c r="AM572" s="2">
        <v>14</v>
      </c>
      <c r="AN572" s="2">
        <v>1</v>
      </c>
      <c r="AO572" s="2">
        <v>3</v>
      </c>
      <c r="AP572" s="2">
        <v>2</v>
      </c>
      <c r="AQ572" s="2">
        <v>2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10</v>
      </c>
      <c r="BC572" s="10">
        <v>40</v>
      </c>
    </row>
    <row r="573" spans="1:55" ht="15.75" thickBot="1" x14ac:dyDescent="0.3">
      <c r="A573" s="17" t="s">
        <v>24</v>
      </c>
      <c r="B573" s="4">
        <v>1184.5</v>
      </c>
      <c r="C573" s="4">
        <v>1968.4</v>
      </c>
      <c r="D573" s="4">
        <v>1332</v>
      </c>
      <c r="E573" s="2">
        <v>96.98</v>
      </c>
      <c r="F573" s="2">
        <v>0</v>
      </c>
      <c r="G573" s="2">
        <v>0</v>
      </c>
      <c r="H573" s="4">
        <v>7548</v>
      </c>
      <c r="I573" s="4">
        <v>29056.799999999999</v>
      </c>
      <c r="J573" s="2">
        <v>6</v>
      </c>
      <c r="K573" s="2">
        <v>6</v>
      </c>
      <c r="L573" s="2">
        <v>0</v>
      </c>
      <c r="M573" s="2">
        <v>0</v>
      </c>
      <c r="N573" s="4">
        <v>6690.5</v>
      </c>
      <c r="O573" s="4">
        <v>23067.21</v>
      </c>
      <c r="P573" s="4">
        <v>3436</v>
      </c>
      <c r="Q573" s="4">
        <v>5801.42</v>
      </c>
      <c r="R573" s="4">
        <v>3739.47</v>
      </c>
      <c r="S573" s="4">
        <v>6435.11</v>
      </c>
      <c r="T573" s="4">
        <v>5802.37</v>
      </c>
      <c r="U573" s="4">
        <v>21995.57</v>
      </c>
      <c r="V573" s="4">
        <v>3594.44</v>
      </c>
      <c r="W573" s="4">
        <v>10675.67</v>
      </c>
      <c r="X573" s="4">
        <v>6768.39</v>
      </c>
      <c r="Y573" s="4">
        <v>23223.13</v>
      </c>
      <c r="Z573" s="4">
        <v>40101.67</v>
      </c>
      <c r="AA573" s="6">
        <v>122326.29</v>
      </c>
      <c r="AC573" s="17" t="s">
        <v>42</v>
      </c>
      <c r="AD573" s="4">
        <v>473574</v>
      </c>
      <c r="AE573" s="4">
        <v>2352099</v>
      </c>
      <c r="AF573" s="4">
        <v>159721</v>
      </c>
      <c r="AG573" s="4">
        <v>605086</v>
      </c>
      <c r="AH573" s="4">
        <v>130780</v>
      </c>
      <c r="AI573" s="4">
        <v>462570</v>
      </c>
      <c r="AJ573" s="4">
        <v>99365</v>
      </c>
      <c r="AK573" s="4">
        <v>362682</v>
      </c>
      <c r="AL573" s="4">
        <v>24502</v>
      </c>
      <c r="AM573" s="4">
        <v>107697</v>
      </c>
      <c r="AN573" s="4">
        <v>374061</v>
      </c>
      <c r="AO573" s="4">
        <v>1136280</v>
      </c>
      <c r="AP573" s="4">
        <v>469970</v>
      </c>
      <c r="AQ573" s="4">
        <v>1592707</v>
      </c>
      <c r="AR573" s="4">
        <v>634947</v>
      </c>
      <c r="AS573" s="4">
        <v>2171722</v>
      </c>
      <c r="AT573" s="4">
        <v>644810</v>
      </c>
      <c r="AU573" s="4">
        <v>2081838</v>
      </c>
      <c r="AV573" s="4">
        <v>414007</v>
      </c>
      <c r="AW573" s="4">
        <v>1338974</v>
      </c>
      <c r="AX573" s="4">
        <v>229449</v>
      </c>
      <c r="AY573" s="4">
        <v>726291</v>
      </c>
      <c r="AZ573" s="4">
        <v>528461</v>
      </c>
      <c r="BA573" s="4">
        <v>1691924</v>
      </c>
      <c r="BB573" s="4">
        <v>4183647</v>
      </c>
      <c r="BC573" s="6">
        <v>14629870</v>
      </c>
    </row>
    <row r="574" spans="1:55" ht="15.75" thickBot="1" x14ac:dyDescent="0.3">
      <c r="A574" s="17" t="s">
        <v>40</v>
      </c>
      <c r="B574" s="2">
        <v>622.70000000000005</v>
      </c>
      <c r="C574" s="4">
        <v>36580.639999999999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622.70000000000005</v>
      </c>
      <c r="AA574" s="6">
        <v>36580.639999999999</v>
      </c>
      <c r="AC574" s="17" t="s">
        <v>72</v>
      </c>
      <c r="AD574" s="2">
        <v>0</v>
      </c>
      <c r="AE574" s="2">
        <v>0</v>
      </c>
      <c r="AF574" s="2">
        <v>217</v>
      </c>
      <c r="AG574" s="2">
        <v>599</v>
      </c>
      <c r="AH574" s="2">
        <v>0</v>
      </c>
      <c r="AI574" s="2">
        <v>0</v>
      </c>
      <c r="AJ574" s="2">
        <v>0</v>
      </c>
      <c r="AK574" s="2">
        <v>0</v>
      </c>
      <c r="AL574" s="4">
        <v>2125</v>
      </c>
      <c r="AM574" s="4">
        <v>5886</v>
      </c>
      <c r="AN574" s="2">
        <v>0</v>
      </c>
      <c r="AO574" s="2">
        <v>0</v>
      </c>
      <c r="AP574" s="2">
        <v>250</v>
      </c>
      <c r="AQ574" s="2">
        <v>741</v>
      </c>
      <c r="AR574" s="2">
        <v>48</v>
      </c>
      <c r="AS574" s="2">
        <v>10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4">
        <v>2640</v>
      </c>
      <c r="BC574" s="6">
        <v>7236</v>
      </c>
    </row>
    <row r="575" spans="1:55" ht="15.75" thickBot="1" x14ac:dyDescent="0.3">
      <c r="A575" s="17" t="s">
        <v>77</v>
      </c>
      <c r="B575" s="4">
        <v>39600</v>
      </c>
      <c r="C575" s="4">
        <v>118800</v>
      </c>
      <c r="D575" s="4">
        <v>19800</v>
      </c>
      <c r="E575" s="4">
        <v>534600</v>
      </c>
      <c r="F575" s="2">
        <v>0</v>
      </c>
      <c r="G575" s="2">
        <v>0</v>
      </c>
      <c r="H575" s="2">
        <v>0</v>
      </c>
      <c r="I575" s="2">
        <v>0</v>
      </c>
      <c r="J575" s="4">
        <v>38400</v>
      </c>
      <c r="K575" s="4">
        <v>26880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4">
        <v>38400</v>
      </c>
      <c r="U575" s="4">
        <v>26880</v>
      </c>
      <c r="V575" s="2">
        <v>0</v>
      </c>
      <c r="W575" s="2">
        <v>0</v>
      </c>
      <c r="X575" s="2">
        <v>15</v>
      </c>
      <c r="Y575" s="2">
        <v>20</v>
      </c>
      <c r="Z575" s="4">
        <v>136215</v>
      </c>
      <c r="AA575" s="6">
        <v>707180</v>
      </c>
      <c r="AC575" s="17" t="s">
        <v>45</v>
      </c>
      <c r="AD575" s="2">
        <v>0</v>
      </c>
      <c r="AE575" s="2">
        <v>0</v>
      </c>
      <c r="AF575" s="2">
        <v>2</v>
      </c>
      <c r="AG575" s="2">
        <v>135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54</v>
      </c>
      <c r="AS575" s="4">
        <v>1757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56</v>
      </c>
      <c r="BC575" s="6">
        <v>1892</v>
      </c>
    </row>
    <row r="576" spans="1:55" ht="15.75" thickBot="1" x14ac:dyDescent="0.3">
      <c r="A576" s="17" t="s">
        <v>42</v>
      </c>
      <c r="B576" s="4">
        <v>86017</v>
      </c>
      <c r="C576" s="4">
        <v>92930</v>
      </c>
      <c r="D576" s="4">
        <v>295983.5</v>
      </c>
      <c r="E576" s="4">
        <v>160303.51</v>
      </c>
      <c r="F576" s="4">
        <v>102063.5</v>
      </c>
      <c r="G576" s="4">
        <v>55688.5</v>
      </c>
      <c r="H576" s="4">
        <v>169736.5</v>
      </c>
      <c r="I576" s="4">
        <v>85554.4</v>
      </c>
      <c r="J576" s="4">
        <v>124525</v>
      </c>
      <c r="K576" s="4">
        <v>62262.5</v>
      </c>
      <c r="L576" s="4">
        <v>200523.5</v>
      </c>
      <c r="M576" s="4">
        <v>103016.5</v>
      </c>
      <c r="N576" s="4">
        <v>271092.5</v>
      </c>
      <c r="O576" s="4">
        <v>136203.5</v>
      </c>
      <c r="P576" s="4">
        <v>225589</v>
      </c>
      <c r="Q576" s="4">
        <v>112794</v>
      </c>
      <c r="R576" s="4">
        <v>100066.5</v>
      </c>
      <c r="S576" s="4">
        <v>50644.9</v>
      </c>
      <c r="T576" s="4">
        <v>420947</v>
      </c>
      <c r="U576" s="4">
        <v>211136.2</v>
      </c>
      <c r="V576" s="4">
        <v>303839.5</v>
      </c>
      <c r="W576" s="4">
        <v>152941.70000000001</v>
      </c>
      <c r="X576" s="4">
        <v>233300</v>
      </c>
      <c r="Y576" s="4">
        <v>116650</v>
      </c>
      <c r="Z576" s="4">
        <v>2533683.5</v>
      </c>
      <c r="AA576" s="6">
        <v>1340125.71</v>
      </c>
      <c r="AC576" s="17" t="s">
        <v>402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4">
        <v>11000</v>
      </c>
      <c r="AO576" s="4">
        <v>37983</v>
      </c>
      <c r="AP576" s="4">
        <v>21800</v>
      </c>
      <c r="AQ576" s="4">
        <v>90322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4">
        <v>32800</v>
      </c>
      <c r="BC576" s="6">
        <v>128305</v>
      </c>
    </row>
    <row r="577" spans="1:55" ht="15.75" thickBot="1" x14ac:dyDescent="0.3">
      <c r="A577" s="17" t="s">
        <v>72</v>
      </c>
      <c r="B577" s="2">
        <v>0</v>
      </c>
      <c r="C577" s="2">
        <v>0</v>
      </c>
      <c r="D577" s="4">
        <v>19800</v>
      </c>
      <c r="E577" s="4">
        <v>121740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4">
        <v>39600</v>
      </c>
      <c r="O577" s="4">
        <v>281604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300</v>
      </c>
      <c r="Y577" s="2">
        <v>945</v>
      </c>
      <c r="Z577" s="4">
        <v>59700</v>
      </c>
      <c r="AA577" s="6">
        <v>404289</v>
      </c>
      <c r="AC577" s="17" t="s">
        <v>253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48</v>
      </c>
      <c r="AS577" s="4">
        <v>1546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48</v>
      </c>
      <c r="BC577" s="6">
        <v>1546</v>
      </c>
    </row>
    <row r="578" spans="1:55" ht="15.75" thickBot="1" x14ac:dyDescent="0.3">
      <c r="A578" s="17" t="s">
        <v>73</v>
      </c>
      <c r="B578" s="2">
        <v>0</v>
      </c>
      <c r="C578" s="2">
        <v>0</v>
      </c>
      <c r="D578" s="4">
        <v>16235</v>
      </c>
      <c r="E578" s="4">
        <v>125486.7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4">
        <v>5040</v>
      </c>
      <c r="U578" s="4">
        <v>8820</v>
      </c>
      <c r="V578" s="2">
        <v>0</v>
      </c>
      <c r="W578" s="2">
        <v>0</v>
      </c>
      <c r="X578" s="2">
        <v>0</v>
      </c>
      <c r="Y578" s="2">
        <v>0</v>
      </c>
      <c r="Z578" s="4">
        <v>21275</v>
      </c>
      <c r="AA578" s="6">
        <v>134306.70000000001</v>
      </c>
      <c r="AC578" s="17" t="s">
        <v>25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45</v>
      </c>
      <c r="AO578" s="4">
        <v>1352</v>
      </c>
      <c r="AP578" s="2">
        <v>143</v>
      </c>
      <c r="AQ578" s="4">
        <v>2126</v>
      </c>
      <c r="AR578" s="2">
        <v>122</v>
      </c>
      <c r="AS578" s="2">
        <v>734</v>
      </c>
      <c r="AT578" s="2">
        <v>0</v>
      </c>
      <c r="AU578" s="2">
        <v>0</v>
      </c>
      <c r="AV578" s="2">
        <v>173</v>
      </c>
      <c r="AW578" s="4">
        <v>2758</v>
      </c>
      <c r="AX578" s="2">
        <v>52</v>
      </c>
      <c r="AY578" s="4">
        <v>1767</v>
      </c>
      <c r="AZ578" s="2">
        <v>101</v>
      </c>
      <c r="BA578" s="2">
        <v>528</v>
      </c>
      <c r="BB578" s="2">
        <v>636</v>
      </c>
      <c r="BC578" s="6">
        <v>9265</v>
      </c>
    </row>
    <row r="579" spans="1:55" ht="15.75" thickBot="1" x14ac:dyDescent="0.3">
      <c r="A579" s="17" t="s">
        <v>45</v>
      </c>
      <c r="B579" s="4">
        <v>51132.75</v>
      </c>
      <c r="C579" s="4">
        <v>788986.22</v>
      </c>
      <c r="D579" s="4">
        <v>76372.5</v>
      </c>
      <c r="E579" s="4">
        <v>1119849.06</v>
      </c>
      <c r="F579" s="4">
        <v>4201.3</v>
      </c>
      <c r="G579" s="4">
        <v>79975.070000000007</v>
      </c>
      <c r="H579" s="4">
        <v>55422.3</v>
      </c>
      <c r="I579" s="4">
        <v>1466853.56</v>
      </c>
      <c r="J579" s="4">
        <v>40121.4</v>
      </c>
      <c r="K579" s="4">
        <v>796708.16</v>
      </c>
      <c r="L579" s="4">
        <v>127163.61</v>
      </c>
      <c r="M579" s="4">
        <v>2034778.16</v>
      </c>
      <c r="N579" s="4">
        <v>144917.70000000001</v>
      </c>
      <c r="O579" s="4">
        <v>2106371.6</v>
      </c>
      <c r="P579" s="4">
        <v>155523.5</v>
      </c>
      <c r="Q579" s="4">
        <v>2662895.2999999998</v>
      </c>
      <c r="R579" s="4">
        <v>136576.04999999999</v>
      </c>
      <c r="S579" s="4">
        <v>2289618.1</v>
      </c>
      <c r="T579" s="4">
        <v>167186</v>
      </c>
      <c r="U579" s="4">
        <v>2648842.4700000002</v>
      </c>
      <c r="V579" s="4">
        <v>156146.79999999999</v>
      </c>
      <c r="W579" s="4">
        <v>1760378.72</v>
      </c>
      <c r="X579" s="4">
        <v>12121.3</v>
      </c>
      <c r="Y579" s="4">
        <v>134546.43</v>
      </c>
      <c r="Z579" s="4">
        <v>1126885.21</v>
      </c>
      <c r="AA579" s="6">
        <v>17889802.850000001</v>
      </c>
      <c r="AC579" s="17" t="s">
        <v>55</v>
      </c>
      <c r="AD579" s="2">
        <v>2</v>
      </c>
      <c r="AE579" s="2">
        <v>52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2</v>
      </c>
      <c r="BC579" s="10">
        <v>52</v>
      </c>
    </row>
    <row r="580" spans="1:55" ht="15.75" thickBot="1" x14ac:dyDescent="0.3">
      <c r="A580" s="17" t="s">
        <v>79</v>
      </c>
      <c r="B580" s="2">
        <v>0</v>
      </c>
      <c r="C580" s="2">
        <v>0</v>
      </c>
      <c r="D580" s="2">
        <v>0</v>
      </c>
      <c r="E580" s="2">
        <v>0</v>
      </c>
      <c r="F580" s="4">
        <v>138600</v>
      </c>
      <c r="G580" s="4">
        <v>528858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4">
        <v>138600</v>
      </c>
      <c r="AA580" s="6">
        <v>528858</v>
      </c>
      <c r="AC580" s="17" t="s">
        <v>27</v>
      </c>
      <c r="AD580" s="2">
        <v>3</v>
      </c>
      <c r="AE580" s="2">
        <v>172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227</v>
      </c>
      <c r="AM580" s="4">
        <v>6486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2</v>
      </c>
      <c r="AU580" s="2">
        <v>26</v>
      </c>
      <c r="AV580" s="2">
        <v>0</v>
      </c>
      <c r="AW580" s="2">
        <v>0</v>
      </c>
      <c r="AX580" s="2">
        <v>0</v>
      </c>
      <c r="AY580" s="2">
        <v>0</v>
      </c>
      <c r="AZ580" s="2">
        <v>1</v>
      </c>
      <c r="BA580" s="2">
        <v>127</v>
      </c>
      <c r="BB580" s="2">
        <v>233</v>
      </c>
      <c r="BC580" s="6">
        <v>6811</v>
      </c>
    </row>
    <row r="581" spans="1:55" ht="15.75" thickBot="1" x14ac:dyDescent="0.3">
      <c r="A581" s="17" t="s">
        <v>49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4">
        <v>12000</v>
      </c>
      <c r="K581" s="4">
        <v>67960</v>
      </c>
      <c r="L581" s="4">
        <v>9847.7999999999993</v>
      </c>
      <c r="M581" s="4">
        <v>39290.379999999997</v>
      </c>
      <c r="N581" s="2">
        <v>0</v>
      </c>
      <c r="O581" s="2">
        <v>0</v>
      </c>
      <c r="P581" s="4">
        <v>18000</v>
      </c>
      <c r="Q581" s="4">
        <v>36900</v>
      </c>
      <c r="R581" s="2">
        <v>0</v>
      </c>
      <c r="S581" s="2">
        <v>0</v>
      </c>
      <c r="T581" s="4">
        <v>4000</v>
      </c>
      <c r="U581" s="4">
        <v>20700</v>
      </c>
      <c r="V581" s="4">
        <v>25204.3</v>
      </c>
      <c r="W581" s="4">
        <v>137760.20000000001</v>
      </c>
      <c r="X581" s="2">
        <v>0</v>
      </c>
      <c r="Y581" s="2">
        <v>0</v>
      </c>
      <c r="Z581" s="4">
        <v>69052.100000000006</v>
      </c>
      <c r="AA581" s="6">
        <v>302610.58</v>
      </c>
      <c r="AC581" s="17" t="s">
        <v>191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4">
        <v>9000</v>
      </c>
      <c r="AW581" s="4">
        <v>24824</v>
      </c>
      <c r="AX581" s="2">
        <v>0</v>
      </c>
      <c r="AY581" s="2">
        <v>0</v>
      </c>
      <c r="AZ581" s="2">
        <v>0</v>
      </c>
      <c r="BA581" s="2">
        <v>0</v>
      </c>
      <c r="BB581" s="4">
        <v>9000</v>
      </c>
      <c r="BC581" s="6">
        <v>24824</v>
      </c>
    </row>
    <row r="582" spans="1:55" ht="15.75" thickBot="1" x14ac:dyDescent="0.3">
      <c r="A582" s="17" t="s">
        <v>50</v>
      </c>
      <c r="B582" s="4">
        <v>55560</v>
      </c>
      <c r="C582" s="4">
        <v>104857.2</v>
      </c>
      <c r="D582" s="2">
        <v>0</v>
      </c>
      <c r="E582" s="2">
        <v>0</v>
      </c>
      <c r="F582" s="4">
        <v>19800</v>
      </c>
      <c r="G582" s="4">
        <v>37620</v>
      </c>
      <c r="H582" s="4">
        <v>39600</v>
      </c>
      <c r="I582" s="4">
        <v>75240</v>
      </c>
      <c r="J582" s="4">
        <v>31680</v>
      </c>
      <c r="K582" s="4">
        <v>196777.74</v>
      </c>
      <c r="L582" s="4">
        <v>7920</v>
      </c>
      <c r="M582" s="4">
        <v>49193.43</v>
      </c>
      <c r="N582" s="4">
        <v>59400</v>
      </c>
      <c r="O582" s="4">
        <v>309271.17</v>
      </c>
      <c r="P582" s="4">
        <v>47520</v>
      </c>
      <c r="Q582" s="4">
        <v>294898.62</v>
      </c>
      <c r="R582" s="4">
        <v>176760</v>
      </c>
      <c r="S582" s="4">
        <v>760728.4</v>
      </c>
      <c r="T582" s="4">
        <v>83160</v>
      </c>
      <c r="U582" s="4">
        <v>456183.52</v>
      </c>
      <c r="V582" s="4">
        <v>31680</v>
      </c>
      <c r="W582" s="4">
        <v>195904.76</v>
      </c>
      <c r="X582" s="2">
        <v>3.2</v>
      </c>
      <c r="Y582" s="2">
        <v>122</v>
      </c>
      <c r="Z582" s="4">
        <v>553083.19999999995</v>
      </c>
      <c r="AA582" s="6">
        <v>2480796.84</v>
      </c>
      <c r="AC582" s="17" t="s">
        <v>65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1</v>
      </c>
      <c r="AW582" s="2">
        <v>21</v>
      </c>
      <c r="AX582" s="2">
        <v>0</v>
      </c>
      <c r="AY582" s="2">
        <v>0</v>
      </c>
      <c r="AZ582" s="2">
        <v>0</v>
      </c>
      <c r="BA582" s="2">
        <v>0</v>
      </c>
      <c r="BB582" s="2">
        <v>1</v>
      </c>
      <c r="BC582" s="10">
        <v>21</v>
      </c>
    </row>
    <row r="583" spans="1:55" ht="15.75" thickBot="1" x14ac:dyDescent="0.3">
      <c r="A583" s="17" t="s">
        <v>52</v>
      </c>
      <c r="B583" s="2">
        <v>0</v>
      </c>
      <c r="C583" s="2">
        <v>0</v>
      </c>
      <c r="D583" s="4">
        <v>19800</v>
      </c>
      <c r="E583" s="4">
        <v>36828</v>
      </c>
      <c r="F583" s="4">
        <v>19800</v>
      </c>
      <c r="G583" s="4">
        <v>36828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4">
        <v>19800</v>
      </c>
      <c r="Q583" s="4">
        <v>34254</v>
      </c>
      <c r="R583" s="4">
        <v>18000</v>
      </c>
      <c r="S583" s="4">
        <v>7200</v>
      </c>
      <c r="T583" s="4">
        <v>14880</v>
      </c>
      <c r="U583" s="4">
        <v>8814</v>
      </c>
      <c r="V583" s="4">
        <v>39800</v>
      </c>
      <c r="W583" s="4">
        <v>58254</v>
      </c>
      <c r="X583" s="4">
        <v>26520</v>
      </c>
      <c r="Y583" s="4">
        <v>41454</v>
      </c>
      <c r="Z583" s="4">
        <v>158600</v>
      </c>
      <c r="AA583" s="6">
        <v>223632</v>
      </c>
      <c r="AC583" s="17" t="s">
        <v>67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315</v>
      </c>
      <c r="AM583" s="4">
        <v>6619</v>
      </c>
      <c r="AN583" s="2">
        <v>0</v>
      </c>
      <c r="AO583" s="2">
        <v>0</v>
      </c>
      <c r="AP583" s="2">
        <v>0</v>
      </c>
      <c r="AQ583" s="2">
        <v>0</v>
      </c>
      <c r="AR583" s="2">
        <v>763</v>
      </c>
      <c r="AS583" s="4">
        <v>16023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4">
        <v>1078</v>
      </c>
      <c r="BC583" s="6">
        <v>22642</v>
      </c>
    </row>
    <row r="584" spans="1:55" ht="15.75" thickBot="1" x14ac:dyDescent="0.3">
      <c r="A584" s="17" t="s">
        <v>252</v>
      </c>
      <c r="B584" s="2">
        <v>0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4">
        <v>52080</v>
      </c>
      <c r="U584" s="4">
        <v>96348</v>
      </c>
      <c r="V584" s="2">
        <v>0</v>
      </c>
      <c r="W584" s="2">
        <v>0</v>
      </c>
      <c r="X584" s="2">
        <v>0</v>
      </c>
      <c r="Y584" s="2">
        <v>0</v>
      </c>
      <c r="Z584" s="4">
        <v>52080</v>
      </c>
      <c r="AA584" s="6">
        <v>96348</v>
      </c>
      <c r="AC584" s="17" t="s">
        <v>106</v>
      </c>
      <c r="AD584" s="2">
        <v>0</v>
      </c>
      <c r="AE584" s="2">
        <v>0</v>
      </c>
      <c r="AF584" s="2">
        <v>1</v>
      </c>
      <c r="AG584" s="2">
        <v>3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1</v>
      </c>
      <c r="BC584" s="10">
        <v>3</v>
      </c>
    </row>
    <row r="585" spans="1:55" ht="15.75" thickBot="1" x14ac:dyDescent="0.3">
      <c r="A585" s="17" t="s">
        <v>188</v>
      </c>
      <c r="B585" s="2">
        <v>0</v>
      </c>
      <c r="C585" s="2">
        <v>0</v>
      </c>
      <c r="D585" s="2">
        <v>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4">
        <v>52555</v>
      </c>
      <c r="M585" s="4">
        <v>145051.79999999999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4">
        <v>52555</v>
      </c>
      <c r="AA585" s="6">
        <v>145051.79999999999</v>
      </c>
      <c r="AC585" s="18" t="s">
        <v>30</v>
      </c>
      <c r="AD585" s="8">
        <v>495964</v>
      </c>
      <c r="AE585" s="8">
        <v>2448628</v>
      </c>
      <c r="AF585" s="8">
        <v>167944</v>
      </c>
      <c r="AG585" s="8">
        <v>640881</v>
      </c>
      <c r="AH585" s="8">
        <v>131281</v>
      </c>
      <c r="AI585" s="8">
        <v>463007</v>
      </c>
      <c r="AJ585" s="8">
        <v>99365</v>
      </c>
      <c r="AK585" s="8">
        <v>362682</v>
      </c>
      <c r="AL585" s="8">
        <v>53294</v>
      </c>
      <c r="AM585" s="8">
        <v>242189</v>
      </c>
      <c r="AN585" s="8">
        <v>385109</v>
      </c>
      <c r="AO585" s="8">
        <v>1175625</v>
      </c>
      <c r="AP585" s="8">
        <v>493006</v>
      </c>
      <c r="AQ585" s="8">
        <v>1687574</v>
      </c>
      <c r="AR585" s="8">
        <v>637991</v>
      </c>
      <c r="AS585" s="8">
        <v>2197118</v>
      </c>
      <c r="AT585" s="8">
        <v>644997</v>
      </c>
      <c r="AU585" s="8">
        <v>2082233</v>
      </c>
      <c r="AV585" s="8">
        <v>438981</v>
      </c>
      <c r="AW585" s="8">
        <v>1477583</v>
      </c>
      <c r="AX585" s="8">
        <v>229771</v>
      </c>
      <c r="AY585" s="8">
        <v>728471</v>
      </c>
      <c r="AZ585" s="8">
        <v>528704</v>
      </c>
      <c r="BA585" s="8">
        <v>1692953</v>
      </c>
      <c r="BB585" s="8">
        <v>4306407</v>
      </c>
      <c r="BC585" s="9">
        <v>15198944</v>
      </c>
    </row>
    <row r="586" spans="1:55" ht="15.75" thickBot="1" x14ac:dyDescent="0.3">
      <c r="A586" s="17" t="s">
        <v>27</v>
      </c>
      <c r="B586" s="4">
        <v>581267.01</v>
      </c>
      <c r="C586" s="4">
        <v>1287247.8700000001</v>
      </c>
      <c r="D586" s="4">
        <v>268747.31</v>
      </c>
      <c r="E586" s="4">
        <v>606225.54</v>
      </c>
      <c r="F586" s="4">
        <v>649011.03</v>
      </c>
      <c r="G586" s="4">
        <v>2296601.5</v>
      </c>
      <c r="H586" s="4">
        <v>358015.52</v>
      </c>
      <c r="I586" s="4">
        <v>901702.71</v>
      </c>
      <c r="J586" s="4">
        <v>157294.01999999999</v>
      </c>
      <c r="K586" s="4">
        <v>756841.34</v>
      </c>
      <c r="L586" s="4">
        <v>328922.03999999998</v>
      </c>
      <c r="M586" s="4">
        <v>1444346.9</v>
      </c>
      <c r="N586" s="4">
        <v>383010.22</v>
      </c>
      <c r="O586" s="4">
        <v>830912.45</v>
      </c>
      <c r="P586" s="4">
        <v>419832.32000000001</v>
      </c>
      <c r="Q586" s="4">
        <v>1071428.8</v>
      </c>
      <c r="R586" s="4">
        <v>323722.92</v>
      </c>
      <c r="S586" s="4">
        <v>931428.82</v>
      </c>
      <c r="T586" s="4">
        <v>371156.22</v>
      </c>
      <c r="U586" s="4">
        <v>1213114.5900000001</v>
      </c>
      <c r="V586" s="4">
        <v>236615.85</v>
      </c>
      <c r="W586" s="4">
        <v>1440805.42</v>
      </c>
      <c r="X586" s="4">
        <v>221647</v>
      </c>
      <c r="Y586" s="4">
        <v>561661.55000000005</v>
      </c>
      <c r="Z586" s="4">
        <v>4299241.46</v>
      </c>
      <c r="AA586" s="6">
        <v>13342317.49</v>
      </c>
    </row>
    <row r="587" spans="1:55" ht="19.5" thickBot="1" x14ac:dyDescent="0.3">
      <c r="A587" s="17" t="s">
        <v>292</v>
      </c>
      <c r="B587" s="2">
        <v>0</v>
      </c>
      <c r="C587" s="2">
        <v>0</v>
      </c>
      <c r="D587" s="2">
        <v>0</v>
      </c>
      <c r="E587" s="2">
        <v>0</v>
      </c>
      <c r="F587" s="4">
        <v>6476.51</v>
      </c>
      <c r="G587" s="4">
        <v>496403.24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4">
        <v>11390</v>
      </c>
      <c r="O587" s="4">
        <v>129195</v>
      </c>
      <c r="P587" s="2">
        <v>0</v>
      </c>
      <c r="Q587" s="2">
        <v>0</v>
      </c>
      <c r="R587" s="2">
        <v>0</v>
      </c>
      <c r="S587" s="2">
        <v>0</v>
      </c>
      <c r="T587" s="4">
        <v>6351.67</v>
      </c>
      <c r="U587" s="4">
        <v>536753.37</v>
      </c>
      <c r="V587" s="2">
        <v>0</v>
      </c>
      <c r="W587" s="2">
        <v>0</v>
      </c>
      <c r="X587" s="2">
        <v>0</v>
      </c>
      <c r="Y587" s="2">
        <v>0</v>
      </c>
      <c r="Z587" s="4">
        <v>24218.18</v>
      </c>
      <c r="AA587" s="6">
        <v>1162351.6100000001</v>
      </c>
      <c r="AC587" s="16" t="s">
        <v>321</v>
      </c>
    </row>
    <row r="588" spans="1:55" ht="15.75" thickBot="1" x14ac:dyDescent="0.3">
      <c r="A588" s="17" t="s">
        <v>293</v>
      </c>
      <c r="B588" s="4">
        <v>23581.5</v>
      </c>
      <c r="C588" s="4">
        <v>167621.6</v>
      </c>
      <c r="D588" s="2">
        <v>0</v>
      </c>
      <c r="E588" s="2">
        <v>0</v>
      </c>
      <c r="F588" s="4">
        <v>90116.5</v>
      </c>
      <c r="G588" s="4">
        <v>899705.83</v>
      </c>
      <c r="H588" s="4">
        <v>36000</v>
      </c>
      <c r="I588" s="4">
        <v>330300</v>
      </c>
      <c r="J588" s="4">
        <v>54000</v>
      </c>
      <c r="K588" s="4">
        <v>536580</v>
      </c>
      <c r="L588" s="2">
        <v>0</v>
      </c>
      <c r="M588" s="2">
        <v>0</v>
      </c>
      <c r="N588" s="4">
        <v>18000</v>
      </c>
      <c r="O588" s="4">
        <v>157140</v>
      </c>
      <c r="P588" s="4">
        <v>18000</v>
      </c>
      <c r="Q588" s="4">
        <v>178920</v>
      </c>
      <c r="R588" s="4">
        <v>56087.4</v>
      </c>
      <c r="S588" s="4">
        <v>336164.4</v>
      </c>
      <c r="T588" s="4">
        <v>20123</v>
      </c>
      <c r="U588" s="4">
        <v>68120</v>
      </c>
      <c r="V588" s="4">
        <v>65808.3</v>
      </c>
      <c r="W588" s="4">
        <v>632798.94999999995</v>
      </c>
      <c r="X588" s="4">
        <v>18128.400000000001</v>
      </c>
      <c r="Y588" s="4">
        <v>163155.6</v>
      </c>
      <c r="Z588" s="4">
        <v>399845.1</v>
      </c>
      <c r="AA588" s="6">
        <v>3470506.38</v>
      </c>
      <c r="AC588" s="22" t="s">
        <v>7</v>
      </c>
      <c r="AD588" s="24" t="s">
        <v>8</v>
      </c>
      <c r="AE588" s="25"/>
      <c r="AF588" s="19" t="s">
        <v>9</v>
      </c>
      <c r="AG588" s="21"/>
      <c r="AH588" s="19" t="s">
        <v>10</v>
      </c>
      <c r="AI588" s="21"/>
      <c r="AJ588" s="19" t="s">
        <v>11</v>
      </c>
      <c r="AK588" s="21"/>
      <c r="AL588" s="19" t="s">
        <v>12</v>
      </c>
      <c r="AM588" s="21"/>
      <c r="AN588" s="19" t="s">
        <v>13</v>
      </c>
      <c r="AO588" s="21"/>
      <c r="AP588" s="19" t="s">
        <v>14</v>
      </c>
      <c r="AQ588" s="21"/>
      <c r="AR588" s="19" t="s">
        <v>15</v>
      </c>
      <c r="AS588" s="21"/>
      <c r="AT588" s="19" t="s">
        <v>16</v>
      </c>
      <c r="AU588" s="21"/>
      <c r="AV588" s="19" t="s">
        <v>17</v>
      </c>
      <c r="AW588" s="21"/>
      <c r="AX588" s="19" t="s">
        <v>18</v>
      </c>
      <c r="AY588" s="21"/>
      <c r="AZ588" s="19" t="s">
        <v>19</v>
      </c>
      <c r="BA588" s="21"/>
      <c r="BB588" s="19" t="s">
        <v>20</v>
      </c>
      <c r="BC588" s="20"/>
    </row>
    <row r="589" spans="1:55" ht="26.25" thickBot="1" x14ac:dyDescent="0.3">
      <c r="A589" s="17" t="s">
        <v>175</v>
      </c>
      <c r="B589" s="4">
        <v>10000</v>
      </c>
      <c r="C589" s="4">
        <v>86330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4">
        <v>10000</v>
      </c>
      <c r="AA589" s="6">
        <v>86330</v>
      </c>
      <c r="AC589" s="23"/>
      <c r="AD589" s="1" t="s">
        <v>21</v>
      </c>
      <c r="AE589" s="1" t="s">
        <v>22</v>
      </c>
      <c r="AF589" s="1" t="s">
        <v>21</v>
      </c>
      <c r="AG589" s="1" t="s">
        <v>22</v>
      </c>
      <c r="AH589" s="1" t="s">
        <v>21</v>
      </c>
      <c r="AI589" s="1" t="s">
        <v>22</v>
      </c>
      <c r="AJ589" s="1" t="s">
        <v>21</v>
      </c>
      <c r="AK589" s="1" t="s">
        <v>22</v>
      </c>
      <c r="AL589" s="1" t="s">
        <v>21</v>
      </c>
      <c r="AM589" s="1" t="s">
        <v>22</v>
      </c>
      <c r="AN589" s="1" t="s">
        <v>21</v>
      </c>
      <c r="AO589" s="1" t="s">
        <v>22</v>
      </c>
      <c r="AP589" s="1" t="s">
        <v>21</v>
      </c>
      <c r="AQ589" s="1" t="s">
        <v>22</v>
      </c>
      <c r="AR589" s="1" t="s">
        <v>21</v>
      </c>
      <c r="AS589" s="1" t="s">
        <v>22</v>
      </c>
      <c r="AT589" s="1" t="s">
        <v>21</v>
      </c>
      <c r="AU589" s="1" t="s">
        <v>22</v>
      </c>
      <c r="AV589" s="1" t="s">
        <v>21</v>
      </c>
      <c r="AW589" s="1" t="s">
        <v>22</v>
      </c>
      <c r="AX589" s="1" t="s">
        <v>21</v>
      </c>
      <c r="AY589" s="1" t="s">
        <v>22</v>
      </c>
      <c r="AZ589" s="1" t="s">
        <v>21</v>
      </c>
      <c r="BA589" s="1" t="s">
        <v>22</v>
      </c>
      <c r="BB589" s="1" t="s">
        <v>21</v>
      </c>
      <c r="BC589" s="5" t="s">
        <v>22</v>
      </c>
    </row>
    <row r="590" spans="1:55" ht="15.75" thickBot="1" x14ac:dyDescent="0.3">
      <c r="A590" s="17" t="s">
        <v>176</v>
      </c>
      <c r="B590" s="2">
        <v>0</v>
      </c>
      <c r="C590" s="2">
        <v>0</v>
      </c>
      <c r="D590" s="4">
        <v>79200</v>
      </c>
      <c r="E590" s="4">
        <v>229680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4">
        <v>9000</v>
      </c>
      <c r="W590" s="4">
        <v>102150</v>
      </c>
      <c r="X590" s="4">
        <v>158400</v>
      </c>
      <c r="Y590" s="4">
        <v>643500</v>
      </c>
      <c r="Z590" s="4">
        <v>246600</v>
      </c>
      <c r="AA590" s="6">
        <v>975330</v>
      </c>
      <c r="AC590" s="17" t="s">
        <v>32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1</v>
      </c>
      <c r="AQ590" s="2">
        <v>6</v>
      </c>
      <c r="AR590" s="2">
        <v>0</v>
      </c>
      <c r="AS590" s="2">
        <v>0</v>
      </c>
      <c r="AT590" s="2">
        <v>0</v>
      </c>
      <c r="AU590" s="2">
        <v>0</v>
      </c>
      <c r="AV590" s="2">
        <v>6</v>
      </c>
      <c r="AW590" s="2">
        <v>5</v>
      </c>
      <c r="AX590" s="2">
        <v>0</v>
      </c>
      <c r="AY590" s="2">
        <v>0</v>
      </c>
      <c r="AZ590" s="2">
        <v>0</v>
      </c>
      <c r="BA590" s="2">
        <v>0</v>
      </c>
      <c r="BB590" s="2">
        <v>7</v>
      </c>
      <c r="BC590" s="10">
        <v>11</v>
      </c>
    </row>
    <row r="591" spans="1:55" ht="15.75" thickBot="1" x14ac:dyDescent="0.3">
      <c r="A591" s="17" t="s">
        <v>259</v>
      </c>
      <c r="B591" s="2">
        <v>50</v>
      </c>
      <c r="C591" s="4">
        <v>1665.88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180</v>
      </c>
      <c r="Q591" s="4">
        <v>15604.13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230</v>
      </c>
      <c r="AA591" s="6">
        <v>17270.009999999998</v>
      </c>
      <c r="AC591" s="17" t="s">
        <v>35</v>
      </c>
      <c r="AD591" s="2">
        <v>0</v>
      </c>
      <c r="AE591" s="2">
        <v>0</v>
      </c>
      <c r="AF591" s="2">
        <v>0</v>
      </c>
      <c r="AG591" s="2">
        <v>0</v>
      </c>
      <c r="AH591" s="4">
        <v>3120</v>
      </c>
      <c r="AI591" s="4">
        <v>13398</v>
      </c>
      <c r="AJ591" s="2">
        <v>0</v>
      </c>
      <c r="AK591" s="2">
        <v>0</v>
      </c>
      <c r="AL591" s="2">
        <v>1</v>
      </c>
      <c r="AM591" s="2">
        <v>1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4">
        <v>3121</v>
      </c>
      <c r="BC591" s="6">
        <v>13399</v>
      </c>
    </row>
    <row r="592" spans="1:55" ht="15.75" thickBot="1" x14ac:dyDescent="0.3">
      <c r="A592" s="17" t="s">
        <v>125</v>
      </c>
      <c r="B592" s="4">
        <v>175230</v>
      </c>
      <c r="C592" s="4">
        <v>358409.7</v>
      </c>
      <c r="D592" s="4">
        <v>38400</v>
      </c>
      <c r="E592" s="4">
        <v>57600</v>
      </c>
      <c r="F592" s="4">
        <v>213178.2</v>
      </c>
      <c r="G592" s="4">
        <v>477328.54</v>
      </c>
      <c r="H592" s="4">
        <v>756700</v>
      </c>
      <c r="I592" s="4">
        <v>2799110</v>
      </c>
      <c r="J592" s="4">
        <v>739400</v>
      </c>
      <c r="K592" s="4">
        <v>1918820</v>
      </c>
      <c r="L592" s="4">
        <v>1059394.8999999999</v>
      </c>
      <c r="M592" s="4">
        <v>3705485.52</v>
      </c>
      <c r="N592" s="4">
        <v>1658649.1</v>
      </c>
      <c r="O592" s="4">
        <v>6959194.9000000004</v>
      </c>
      <c r="P592" s="4">
        <v>635320</v>
      </c>
      <c r="Q592" s="4">
        <v>1337002</v>
      </c>
      <c r="R592" s="4">
        <v>676630.6</v>
      </c>
      <c r="S592" s="4">
        <v>2563152.35</v>
      </c>
      <c r="T592" s="4">
        <v>263175.7</v>
      </c>
      <c r="U592" s="4">
        <v>725700.93</v>
      </c>
      <c r="V592" s="4">
        <v>56728.9</v>
      </c>
      <c r="W592" s="4">
        <v>267592.52</v>
      </c>
      <c r="X592" s="4">
        <v>150145.1</v>
      </c>
      <c r="Y592" s="4">
        <v>789934.59</v>
      </c>
      <c r="Z592" s="4">
        <v>6422952.5</v>
      </c>
      <c r="AA592" s="6">
        <v>21959331.050000001</v>
      </c>
      <c r="AC592" s="17" t="s">
        <v>36</v>
      </c>
      <c r="AD592" s="2">
        <v>0</v>
      </c>
      <c r="AE592" s="2">
        <v>0</v>
      </c>
      <c r="AF592" s="4">
        <v>5057</v>
      </c>
      <c r="AG592" s="4">
        <v>10456</v>
      </c>
      <c r="AH592" s="2">
        <v>0</v>
      </c>
      <c r="AI592" s="2">
        <v>0</v>
      </c>
      <c r="AJ592" s="4">
        <v>16874</v>
      </c>
      <c r="AK592" s="4">
        <v>46629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4">
        <v>10947</v>
      </c>
      <c r="AU592" s="4">
        <v>33266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4">
        <v>32878</v>
      </c>
      <c r="BC592" s="6">
        <v>90351</v>
      </c>
    </row>
    <row r="593" spans="1:55" ht="15.75" thickBot="1" x14ac:dyDescent="0.3">
      <c r="A593" s="17" t="s">
        <v>65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4">
        <v>7000</v>
      </c>
      <c r="K593" s="4">
        <v>41300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9.8699999999999992</v>
      </c>
      <c r="S593" s="2">
        <v>9.8800000000000008</v>
      </c>
      <c r="T593" s="2">
        <v>19.86</v>
      </c>
      <c r="U593" s="2">
        <v>19.86</v>
      </c>
      <c r="V593" s="2">
        <v>0</v>
      </c>
      <c r="W593" s="2">
        <v>0</v>
      </c>
      <c r="X593" s="2">
        <v>0</v>
      </c>
      <c r="Y593" s="2">
        <v>0</v>
      </c>
      <c r="Z593" s="4">
        <v>7029.73</v>
      </c>
      <c r="AA593" s="6">
        <v>41329.74</v>
      </c>
      <c r="AC593" s="17" t="s">
        <v>38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1</v>
      </c>
      <c r="AQ593" s="2">
        <v>1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1</v>
      </c>
      <c r="BA593" s="2">
        <v>186</v>
      </c>
      <c r="BB593" s="2">
        <v>2</v>
      </c>
      <c r="BC593" s="10">
        <v>187</v>
      </c>
    </row>
    <row r="594" spans="1:55" ht="15.75" thickBot="1" x14ac:dyDescent="0.3">
      <c r="A594" s="17" t="s">
        <v>66</v>
      </c>
      <c r="B594" s="2">
        <v>623.04999999999995</v>
      </c>
      <c r="C594" s="4">
        <v>93882.95</v>
      </c>
      <c r="D594" s="4">
        <v>18131.97</v>
      </c>
      <c r="E594" s="4">
        <v>571297.44999999995</v>
      </c>
      <c r="F594" s="4">
        <v>315000</v>
      </c>
      <c r="G594" s="4">
        <v>1102748</v>
      </c>
      <c r="H594" s="4">
        <v>41401.14</v>
      </c>
      <c r="I594" s="4">
        <v>255970.28</v>
      </c>
      <c r="J594" s="4">
        <v>22932.74</v>
      </c>
      <c r="K594" s="4">
        <v>756602.71</v>
      </c>
      <c r="L594" s="4">
        <v>389326.14</v>
      </c>
      <c r="M594" s="4">
        <v>2363480</v>
      </c>
      <c r="N594" s="4">
        <v>89288.4</v>
      </c>
      <c r="O594" s="4">
        <v>603966.47</v>
      </c>
      <c r="P594" s="4">
        <v>37838.71</v>
      </c>
      <c r="Q594" s="4">
        <v>315367.64</v>
      </c>
      <c r="R594" s="4">
        <v>76080.320000000007</v>
      </c>
      <c r="S594" s="4">
        <v>381917.19</v>
      </c>
      <c r="T594" s="4">
        <v>31317.49</v>
      </c>
      <c r="U594" s="4">
        <v>295493.52</v>
      </c>
      <c r="V594" s="2">
        <v>0</v>
      </c>
      <c r="W594" s="2">
        <v>0</v>
      </c>
      <c r="X594" s="4">
        <v>19538.2</v>
      </c>
      <c r="Y594" s="4">
        <v>466487.72</v>
      </c>
      <c r="Z594" s="4">
        <v>1041478.16</v>
      </c>
      <c r="AA594" s="6">
        <v>7207213.9299999997</v>
      </c>
      <c r="AC594" s="17" t="s">
        <v>23</v>
      </c>
      <c r="AD594" s="4">
        <v>1591</v>
      </c>
      <c r="AE594" s="4">
        <v>8300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454</v>
      </c>
      <c r="AM594" s="4">
        <v>1032</v>
      </c>
      <c r="AN594" s="2">
        <v>0</v>
      </c>
      <c r="AO594" s="2">
        <v>0</v>
      </c>
      <c r="AP594" s="2">
        <v>0</v>
      </c>
      <c r="AQ594" s="2">
        <v>0</v>
      </c>
      <c r="AR594" s="2">
        <v>905</v>
      </c>
      <c r="AS594" s="4">
        <v>3046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4">
        <v>2950</v>
      </c>
      <c r="BC594" s="6">
        <v>12378</v>
      </c>
    </row>
    <row r="595" spans="1:55" ht="15.75" thickBot="1" x14ac:dyDescent="0.3">
      <c r="A595" s="17" t="s">
        <v>75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4">
        <v>18000</v>
      </c>
      <c r="I595" s="4">
        <v>57600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4">
        <v>19800</v>
      </c>
      <c r="Y595" s="4">
        <v>2970</v>
      </c>
      <c r="Z595" s="4">
        <v>37800</v>
      </c>
      <c r="AA595" s="6">
        <v>60570</v>
      </c>
      <c r="AC595" s="17" t="s">
        <v>39</v>
      </c>
      <c r="AD595" s="2">
        <v>0</v>
      </c>
      <c r="AE595" s="2">
        <v>0</v>
      </c>
      <c r="AF595" s="2">
        <v>5</v>
      </c>
      <c r="AG595" s="2">
        <v>5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5</v>
      </c>
      <c r="BC595" s="10">
        <v>5</v>
      </c>
    </row>
    <row r="596" spans="1:55" ht="15.75" thickBot="1" x14ac:dyDescent="0.3">
      <c r="A596" s="17" t="s">
        <v>67</v>
      </c>
      <c r="B596" s="4">
        <v>10106.709999999999</v>
      </c>
      <c r="C596" s="4">
        <v>473240.11</v>
      </c>
      <c r="D596" s="4">
        <v>171505.53</v>
      </c>
      <c r="E596" s="4">
        <v>1330355.1299999999</v>
      </c>
      <c r="F596" s="4">
        <v>77132.12</v>
      </c>
      <c r="G596" s="4">
        <v>2137021.09</v>
      </c>
      <c r="H596" s="4">
        <v>61723.91</v>
      </c>
      <c r="I596" s="4">
        <v>1926082.79</v>
      </c>
      <c r="J596" s="4">
        <v>43536.47</v>
      </c>
      <c r="K596" s="4">
        <v>1288322.1399999999</v>
      </c>
      <c r="L596" s="4">
        <v>105705.34</v>
      </c>
      <c r="M596" s="4">
        <v>2955768.13</v>
      </c>
      <c r="N596" s="4">
        <v>138797.67000000001</v>
      </c>
      <c r="O596" s="4">
        <v>1619337.24</v>
      </c>
      <c r="P596" s="4">
        <v>66792.84</v>
      </c>
      <c r="Q596" s="4">
        <v>1980793.93</v>
      </c>
      <c r="R596" s="4">
        <v>81515.27</v>
      </c>
      <c r="S596" s="4">
        <v>1839350.23</v>
      </c>
      <c r="T596" s="4">
        <v>143827.49</v>
      </c>
      <c r="U596" s="4">
        <v>3360225.44</v>
      </c>
      <c r="V596" s="4">
        <v>63955.23</v>
      </c>
      <c r="W596" s="4">
        <v>2093092.37</v>
      </c>
      <c r="X596" s="4">
        <v>56427.55</v>
      </c>
      <c r="Y596" s="4">
        <v>3879678.4</v>
      </c>
      <c r="Z596" s="4">
        <v>1021026.13</v>
      </c>
      <c r="AA596" s="6">
        <v>24883267</v>
      </c>
      <c r="AC596" s="17" t="s">
        <v>24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4">
        <v>2000</v>
      </c>
      <c r="AM596" s="4">
        <v>12315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4">
        <v>2000</v>
      </c>
      <c r="BC596" s="6">
        <v>12315</v>
      </c>
    </row>
    <row r="597" spans="1:55" ht="15.75" thickBot="1" x14ac:dyDescent="0.3">
      <c r="A597" s="17" t="s">
        <v>28</v>
      </c>
      <c r="B597" s="4">
        <v>71448.67</v>
      </c>
      <c r="C597" s="4">
        <v>1800306.56</v>
      </c>
      <c r="D597" s="4">
        <v>272815.55</v>
      </c>
      <c r="E597" s="4">
        <v>2948815.29</v>
      </c>
      <c r="F597" s="4">
        <v>373576.87</v>
      </c>
      <c r="G597" s="4">
        <v>3294796.73</v>
      </c>
      <c r="H597" s="4">
        <v>183332.12</v>
      </c>
      <c r="I597" s="4">
        <v>2383047.4900000002</v>
      </c>
      <c r="J597" s="4">
        <v>554273.93999999994</v>
      </c>
      <c r="K597" s="4">
        <v>3248127.15</v>
      </c>
      <c r="L597" s="4">
        <v>165714.79</v>
      </c>
      <c r="M597" s="4">
        <v>2654200.5</v>
      </c>
      <c r="N597" s="4">
        <v>215867.99</v>
      </c>
      <c r="O597" s="4">
        <v>3369959.21</v>
      </c>
      <c r="P597" s="4">
        <v>739697.2</v>
      </c>
      <c r="Q597" s="4">
        <v>4074512.61</v>
      </c>
      <c r="R597" s="4">
        <v>109473.4</v>
      </c>
      <c r="S597" s="4">
        <v>1491220.9</v>
      </c>
      <c r="T597" s="4">
        <v>272290</v>
      </c>
      <c r="U597" s="4">
        <v>2622251.42</v>
      </c>
      <c r="V597" s="4">
        <v>90739.3</v>
      </c>
      <c r="W597" s="4">
        <v>1697894.57</v>
      </c>
      <c r="X597" s="4">
        <v>131689.5</v>
      </c>
      <c r="Y597" s="4">
        <v>1639036.59</v>
      </c>
      <c r="Z597" s="4">
        <v>3180919.33</v>
      </c>
      <c r="AA597" s="6">
        <v>31224169.02</v>
      </c>
      <c r="AC597" s="17" t="s">
        <v>40</v>
      </c>
      <c r="AD597" s="2">
        <v>0</v>
      </c>
      <c r="AE597" s="2">
        <v>0</v>
      </c>
      <c r="AF597" s="2">
        <v>0</v>
      </c>
      <c r="AG597" s="2">
        <v>0</v>
      </c>
      <c r="AH597" s="4">
        <v>57000</v>
      </c>
      <c r="AI597" s="4">
        <v>45790</v>
      </c>
      <c r="AJ597" s="4">
        <v>19000</v>
      </c>
      <c r="AK597" s="4">
        <v>14345</v>
      </c>
      <c r="AL597" s="2">
        <v>0</v>
      </c>
      <c r="AM597" s="2">
        <v>0</v>
      </c>
      <c r="AN597" s="4">
        <v>19000</v>
      </c>
      <c r="AO597" s="4">
        <v>14345</v>
      </c>
      <c r="AP597" s="4">
        <v>38000</v>
      </c>
      <c r="AQ597" s="4">
        <v>32740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4">
        <v>19000</v>
      </c>
      <c r="AY597" s="4">
        <v>19228</v>
      </c>
      <c r="AZ597" s="2">
        <v>0</v>
      </c>
      <c r="BA597" s="2">
        <v>0</v>
      </c>
      <c r="BB597" s="4">
        <v>152000</v>
      </c>
      <c r="BC597" s="6">
        <v>126448</v>
      </c>
    </row>
    <row r="598" spans="1:55" ht="15.75" thickBot="1" x14ac:dyDescent="0.3">
      <c r="A598" s="17" t="s">
        <v>142</v>
      </c>
      <c r="B598" s="2">
        <v>0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4">
        <v>5300</v>
      </c>
      <c r="M598" s="4">
        <v>7490</v>
      </c>
      <c r="N598" s="4">
        <v>39600</v>
      </c>
      <c r="O598" s="4">
        <v>160380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4">
        <v>44900</v>
      </c>
      <c r="AA598" s="6">
        <v>167870</v>
      </c>
      <c r="AC598" s="17" t="s">
        <v>42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11</v>
      </c>
      <c r="AW598" s="2">
        <v>12</v>
      </c>
      <c r="AX598" s="2">
        <v>0</v>
      </c>
      <c r="AY598" s="2">
        <v>0</v>
      </c>
      <c r="AZ598" s="2">
        <v>0</v>
      </c>
      <c r="BA598" s="2">
        <v>0</v>
      </c>
      <c r="BB598" s="2">
        <v>11</v>
      </c>
      <c r="BC598" s="10">
        <v>12</v>
      </c>
    </row>
    <row r="599" spans="1:55" ht="15.75" thickBot="1" x14ac:dyDescent="0.3">
      <c r="A599" s="17" t="s">
        <v>29</v>
      </c>
      <c r="B599" s="4">
        <v>20000</v>
      </c>
      <c r="C599" s="4">
        <v>41000</v>
      </c>
      <c r="D599" s="4">
        <v>22418.2</v>
      </c>
      <c r="E599" s="4">
        <v>61731.24</v>
      </c>
      <c r="F599" s="4">
        <v>42392.97</v>
      </c>
      <c r="G599" s="4">
        <v>101655.26</v>
      </c>
      <c r="H599" s="4">
        <v>10800</v>
      </c>
      <c r="I599" s="4">
        <v>35217.629999999997</v>
      </c>
      <c r="J599" s="4">
        <v>70831.41</v>
      </c>
      <c r="K599" s="4">
        <v>258942.66</v>
      </c>
      <c r="L599" s="4">
        <v>22214.05</v>
      </c>
      <c r="M599" s="4">
        <v>62093.1</v>
      </c>
      <c r="N599" s="4">
        <v>22345.7</v>
      </c>
      <c r="O599" s="4">
        <v>62952.71</v>
      </c>
      <c r="P599" s="4">
        <v>366000</v>
      </c>
      <c r="Q599" s="4">
        <v>1299660</v>
      </c>
      <c r="R599" s="4">
        <v>22298.94</v>
      </c>
      <c r="S599" s="4">
        <v>64852.08</v>
      </c>
      <c r="T599" s="4">
        <v>22126.63</v>
      </c>
      <c r="U599" s="4">
        <v>64486.95</v>
      </c>
      <c r="V599" s="2">
        <v>0</v>
      </c>
      <c r="W599" s="2">
        <v>0</v>
      </c>
      <c r="X599" s="4">
        <v>10800</v>
      </c>
      <c r="Y599" s="4">
        <v>39387.379999999997</v>
      </c>
      <c r="Z599" s="4">
        <v>632227.9</v>
      </c>
      <c r="AA599" s="6">
        <v>2091979.01</v>
      </c>
      <c r="AC599" s="17" t="s">
        <v>72</v>
      </c>
      <c r="AD599" s="4">
        <v>18501</v>
      </c>
      <c r="AE599" s="4">
        <v>15674</v>
      </c>
      <c r="AF599" s="4">
        <v>1500</v>
      </c>
      <c r="AG599" s="4">
        <v>1350</v>
      </c>
      <c r="AH599" s="2">
        <v>0</v>
      </c>
      <c r="AI599" s="2">
        <v>0</v>
      </c>
      <c r="AJ599" s="4">
        <v>18000</v>
      </c>
      <c r="AK599" s="4">
        <v>15196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4">
        <v>19000</v>
      </c>
      <c r="AS599" s="4">
        <v>17854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4">
        <v>18000</v>
      </c>
      <c r="BA599" s="4">
        <v>17280</v>
      </c>
      <c r="BB599" s="4">
        <v>75001</v>
      </c>
      <c r="BC599" s="6">
        <v>67354</v>
      </c>
    </row>
    <row r="600" spans="1:55" ht="15.75" thickBot="1" x14ac:dyDescent="0.3">
      <c r="A600" s="17" t="s">
        <v>106</v>
      </c>
      <c r="B600" s="4">
        <v>27413</v>
      </c>
      <c r="C600" s="4">
        <v>108686.65</v>
      </c>
      <c r="D600" s="4">
        <v>3615.18</v>
      </c>
      <c r="E600" s="4">
        <v>77402.61</v>
      </c>
      <c r="F600" s="4">
        <v>14684.65</v>
      </c>
      <c r="G600" s="4">
        <v>242017.19</v>
      </c>
      <c r="H600" s="4">
        <v>3674.6</v>
      </c>
      <c r="I600" s="4">
        <v>76542.990000000005</v>
      </c>
      <c r="J600" s="4">
        <v>10350.69</v>
      </c>
      <c r="K600" s="4">
        <v>186377.8</v>
      </c>
      <c r="L600" s="4">
        <v>3685.79</v>
      </c>
      <c r="M600" s="4">
        <v>80461.52</v>
      </c>
      <c r="N600" s="4">
        <v>3828.55</v>
      </c>
      <c r="O600" s="4">
        <v>82880.11</v>
      </c>
      <c r="P600" s="2">
        <v>0</v>
      </c>
      <c r="Q600" s="2">
        <v>0</v>
      </c>
      <c r="R600" s="4">
        <v>12896.17</v>
      </c>
      <c r="S600" s="4">
        <v>321739.78999999998</v>
      </c>
      <c r="T600" s="4">
        <v>9347.2800000000007</v>
      </c>
      <c r="U600" s="4">
        <v>131751.87</v>
      </c>
      <c r="V600" s="4">
        <v>29974.65</v>
      </c>
      <c r="W600" s="4">
        <v>445527.59</v>
      </c>
      <c r="X600" s="4">
        <v>3121.86</v>
      </c>
      <c r="Y600" s="4">
        <v>72945.14</v>
      </c>
      <c r="Z600" s="4">
        <v>122592.42</v>
      </c>
      <c r="AA600" s="6">
        <v>1826333.26</v>
      </c>
      <c r="AC600" s="17" t="s">
        <v>44</v>
      </c>
      <c r="AD600" s="2">
        <v>0</v>
      </c>
      <c r="AE600" s="2">
        <v>0</v>
      </c>
      <c r="AF600" s="2">
        <v>0</v>
      </c>
      <c r="AG600" s="2">
        <v>0</v>
      </c>
      <c r="AH600" s="4">
        <v>38000</v>
      </c>
      <c r="AI600" s="4">
        <v>70300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4">
        <v>38000</v>
      </c>
      <c r="BC600" s="6">
        <v>70300</v>
      </c>
    </row>
    <row r="601" spans="1:55" ht="15.75" thickBot="1" x14ac:dyDescent="0.3">
      <c r="A601" s="17" t="s">
        <v>107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4">
        <v>59400</v>
      </c>
      <c r="K601" s="4">
        <v>356400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6</v>
      </c>
      <c r="Y601" s="2">
        <v>5</v>
      </c>
      <c r="Z601" s="4">
        <v>59406</v>
      </c>
      <c r="AA601" s="6">
        <v>356405</v>
      </c>
      <c r="AC601" s="17" t="s">
        <v>49</v>
      </c>
      <c r="AD601" s="2">
        <v>0</v>
      </c>
      <c r="AE601" s="2">
        <v>0</v>
      </c>
      <c r="AF601" s="4">
        <v>12000</v>
      </c>
      <c r="AG601" s="4">
        <v>10800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4">
        <v>10000</v>
      </c>
      <c r="AS601" s="4">
        <v>9000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4">
        <v>22000</v>
      </c>
      <c r="BC601" s="6">
        <v>19800</v>
      </c>
    </row>
    <row r="602" spans="1:55" ht="15.75" thickBot="1" x14ac:dyDescent="0.3">
      <c r="A602" s="17" t="s">
        <v>310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4">
        <v>14513</v>
      </c>
      <c r="Q602" s="4">
        <v>18867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4">
        <v>14513</v>
      </c>
      <c r="AA602" s="6">
        <v>18867</v>
      </c>
      <c r="AC602" s="17" t="s">
        <v>54</v>
      </c>
      <c r="AD602" s="2">
        <v>0</v>
      </c>
      <c r="AE602" s="2">
        <v>0</v>
      </c>
      <c r="AF602" s="4">
        <v>1550</v>
      </c>
      <c r="AG602" s="4">
        <v>5760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43</v>
      </c>
      <c r="AY602" s="2">
        <v>242</v>
      </c>
      <c r="AZ602" s="2">
        <v>0</v>
      </c>
      <c r="BA602" s="2">
        <v>0</v>
      </c>
      <c r="BB602" s="4">
        <v>1593</v>
      </c>
      <c r="BC602" s="6">
        <v>6002</v>
      </c>
    </row>
    <row r="603" spans="1:55" ht="15.75" thickBot="1" x14ac:dyDescent="0.3">
      <c r="A603" s="17" t="s">
        <v>181</v>
      </c>
      <c r="B603" s="2">
        <v>0</v>
      </c>
      <c r="C603" s="2">
        <v>0</v>
      </c>
      <c r="D603" s="4">
        <v>19800</v>
      </c>
      <c r="E603" s="4">
        <v>67320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4">
        <v>19800</v>
      </c>
      <c r="O603" s="4">
        <v>73260</v>
      </c>
      <c r="P603" s="2">
        <v>0</v>
      </c>
      <c r="Q603" s="2">
        <v>0</v>
      </c>
      <c r="R603" s="4">
        <v>19800</v>
      </c>
      <c r="S603" s="4">
        <v>73260</v>
      </c>
      <c r="T603" s="2">
        <v>0</v>
      </c>
      <c r="U603" s="2">
        <v>0</v>
      </c>
      <c r="V603" s="4">
        <v>16200</v>
      </c>
      <c r="W603" s="4">
        <v>9577.75</v>
      </c>
      <c r="X603" s="2">
        <v>0</v>
      </c>
      <c r="Y603" s="2">
        <v>0</v>
      </c>
      <c r="Z603" s="4">
        <v>75600</v>
      </c>
      <c r="AA603" s="6">
        <v>223417.75</v>
      </c>
      <c r="AC603" s="17" t="s">
        <v>25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1</v>
      </c>
      <c r="AQ603" s="2">
        <v>8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884</v>
      </c>
      <c r="BA603" s="4">
        <v>2997</v>
      </c>
      <c r="BB603" s="2">
        <v>885</v>
      </c>
      <c r="BC603" s="6">
        <v>3005</v>
      </c>
    </row>
    <row r="604" spans="1:55" ht="15.75" thickBot="1" x14ac:dyDescent="0.3">
      <c r="A604" s="17" t="s">
        <v>144</v>
      </c>
      <c r="B604" s="4">
        <v>76482.5</v>
      </c>
      <c r="C604" s="4">
        <v>266381.93</v>
      </c>
      <c r="D604" s="4">
        <v>118200</v>
      </c>
      <c r="E604" s="4">
        <v>462314</v>
      </c>
      <c r="F604" s="4">
        <v>78399.8</v>
      </c>
      <c r="G604" s="4">
        <v>262507.84999999998</v>
      </c>
      <c r="H604" s="4">
        <v>145510.39999999999</v>
      </c>
      <c r="I604" s="4">
        <v>515553.3</v>
      </c>
      <c r="J604" s="2">
        <v>0</v>
      </c>
      <c r="K604" s="2">
        <v>0</v>
      </c>
      <c r="L604" s="4">
        <v>78920</v>
      </c>
      <c r="M604" s="4">
        <v>320186</v>
      </c>
      <c r="N604" s="4">
        <v>37451</v>
      </c>
      <c r="O604" s="4">
        <v>158742.07</v>
      </c>
      <c r="P604" s="4">
        <v>47473</v>
      </c>
      <c r="Q604" s="4">
        <v>100165</v>
      </c>
      <c r="R604" s="4">
        <v>39156.9</v>
      </c>
      <c r="S604" s="4">
        <v>194145.93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4">
        <v>621593.59999999998</v>
      </c>
      <c r="AA604" s="6">
        <v>2279996.08</v>
      </c>
      <c r="AC604" s="17" t="s">
        <v>26</v>
      </c>
      <c r="AD604" s="4">
        <v>191085</v>
      </c>
      <c r="AE604" s="4">
        <v>48166</v>
      </c>
      <c r="AF604" s="4">
        <v>315294</v>
      </c>
      <c r="AG604" s="4">
        <v>76039</v>
      </c>
      <c r="AH604" s="4">
        <v>312270</v>
      </c>
      <c r="AI604" s="4">
        <v>80734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4">
        <v>202391</v>
      </c>
      <c r="AQ604" s="4">
        <v>68155</v>
      </c>
      <c r="AR604" s="4">
        <v>157690</v>
      </c>
      <c r="AS604" s="4">
        <v>37831</v>
      </c>
      <c r="AT604" s="4">
        <v>107120</v>
      </c>
      <c r="AU604" s="4">
        <v>27903</v>
      </c>
      <c r="AV604" s="4">
        <v>195700</v>
      </c>
      <c r="AW604" s="4">
        <v>59810</v>
      </c>
      <c r="AX604" s="4">
        <v>142670</v>
      </c>
      <c r="AY604" s="4">
        <v>44602</v>
      </c>
      <c r="AZ604" s="4">
        <v>102830</v>
      </c>
      <c r="BA604" s="4">
        <v>34103</v>
      </c>
      <c r="BB604" s="4">
        <v>1727050</v>
      </c>
      <c r="BC604" s="6">
        <v>477343</v>
      </c>
    </row>
    <row r="605" spans="1:55" ht="15.75" thickBot="1" x14ac:dyDescent="0.3">
      <c r="A605" s="17" t="s">
        <v>306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4">
        <v>71280</v>
      </c>
      <c r="S605" s="4">
        <v>142560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4">
        <v>71280</v>
      </c>
      <c r="AA605" s="6">
        <v>142560</v>
      </c>
      <c r="AC605" s="17" t="s">
        <v>27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777</v>
      </c>
      <c r="AK605" s="4">
        <v>3808</v>
      </c>
      <c r="AL605" s="2">
        <v>0</v>
      </c>
      <c r="AM605" s="2">
        <v>0</v>
      </c>
      <c r="AN605" s="2">
        <v>5</v>
      </c>
      <c r="AO605" s="2">
        <v>72</v>
      </c>
      <c r="AP605" s="2">
        <v>0</v>
      </c>
      <c r="AQ605" s="2">
        <v>0</v>
      </c>
      <c r="AR605" s="2">
        <v>788</v>
      </c>
      <c r="AS605" s="4">
        <v>4545</v>
      </c>
      <c r="AT605" s="2">
        <v>7</v>
      </c>
      <c r="AU605" s="2">
        <v>162</v>
      </c>
      <c r="AV605" s="2">
        <v>0</v>
      </c>
      <c r="AW605" s="2">
        <v>0</v>
      </c>
      <c r="AX605" s="2">
        <v>0</v>
      </c>
      <c r="AY605" s="2">
        <v>0</v>
      </c>
      <c r="AZ605" s="4">
        <v>1087</v>
      </c>
      <c r="BA605" s="4">
        <v>6050</v>
      </c>
      <c r="BB605" s="4">
        <v>2664</v>
      </c>
      <c r="BC605" s="6">
        <v>14637</v>
      </c>
    </row>
    <row r="606" spans="1:55" ht="15.75" thickBot="1" x14ac:dyDescent="0.3">
      <c r="A606" s="17" t="s">
        <v>70</v>
      </c>
      <c r="B606" s="2">
        <v>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4">
        <v>10000</v>
      </c>
      <c r="W606" s="4">
        <v>38500</v>
      </c>
      <c r="X606" s="2">
        <v>0</v>
      </c>
      <c r="Y606" s="2">
        <v>0</v>
      </c>
      <c r="Z606" s="4">
        <v>10000</v>
      </c>
      <c r="AA606" s="6">
        <v>38500</v>
      </c>
      <c r="AC606" s="17" t="s">
        <v>63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1</v>
      </c>
      <c r="AK606" s="2">
        <v>132</v>
      </c>
      <c r="AL606" s="2">
        <v>0</v>
      </c>
      <c r="AM606" s="2">
        <v>0</v>
      </c>
      <c r="AN606" s="4">
        <v>4994</v>
      </c>
      <c r="AO606" s="4">
        <v>4415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4">
        <v>4995</v>
      </c>
      <c r="BC606" s="6">
        <v>4547</v>
      </c>
    </row>
    <row r="607" spans="1:55" ht="15.75" thickBot="1" x14ac:dyDescent="0.3">
      <c r="A607" s="17" t="s">
        <v>90</v>
      </c>
      <c r="B607" s="4">
        <v>10020</v>
      </c>
      <c r="C607" s="4">
        <v>123210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4">
        <v>10020</v>
      </c>
      <c r="AA607" s="6">
        <v>123210</v>
      </c>
      <c r="AC607" s="17" t="s">
        <v>174</v>
      </c>
      <c r="AD607" s="4">
        <v>27000</v>
      </c>
      <c r="AE607" s="4">
        <v>84850</v>
      </c>
      <c r="AF607" s="4">
        <v>20919</v>
      </c>
      <c r="AG607" s="4">
        <v>71538</v>
      </c>
      <c r="AH607" s="4">
        <v>80356</v>
      </c>
      <c r="AI607" s="4">
        <v>232670</v>
      </c>
      <c r="AJ607" s="4">
        <v>77000</v>
      </c>
      <c r="AK607" s="4">
        <v>225000</v>
      </c>
      <c r="AL607" s="4">
        <v>50000</v>
      </c>
      <c r="AM607" s="4">
        <v>133250</v>
      </c>
      <c r="AN607" s="2">
        <v>0</v>
      </c>
      <c r="AO607" s="2">
        <v>0</v>
      </c>
      <c r="AP607" s="4">
        <v>12000</v>
      </c>
      <c r="AQ607" s="4">
        <v>33000</v>
      </c>
      <c r="AR607" s="2">
        <v>0</v>
      </c>
      <c r="AS607" s="2">
        <v>0</v>
      </c>
      <c r="AT607" s="2">
        <v>0</v>
      </c>
      <c r="AU607" s="2">
        <v>0</v>
      </c>
      <c r="AV607" s="4">
        <v>15000</v>
      </c>
      <c r="AW607" s="4">
        <v>45000</v>
      </c>
      <c r="AX607" s="2">
        <v>0</v>
      </c>
      <c r="AY607" s="2">
        <v>0</v>
      </c>
      <c r="AZ607" s="2">
        <v>0</v>
      </c>
      <c r="BA607" s="2">
        <v>0</v>
      </c>
      <c r="BB607" s="4">
        <v>282275</v>
      </c>
      <c r="BC607" s="6">
        <v>825308</v>
      </c>
    </row>
    <row r="608" spans="1:55" ht="15.75" thickBot="1" x14ac:dyDescent="0.3">
      <c r="A608" s="17" t="s">
        <v>110</v>
      </c>
      <c r="B608" s="2">
        <v>0</v>
      </c>
      <c r="C608" s="2">
        <v>0</v>
      </c>
      <c r="D608" s="2">
        <v>0</v>
      </c>
      <c r="E608" s="2">
        <v>0</v>
      </c>
      <c r="F608" s="4">
        <v>59400</v>
      </c>
      <c r="G608" s="4">
        <v>151470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4">
        <v>120000</v>
      </c>
      <c r="O608" s="4">
        <v>145200</v>
      </c>
      <c r="P608" s="4">
        <v>39600</v>
      </c>
      <c r="Q608" s="4">
        <v>144540</v>
      </c>
      <c r="R608" s="2">
        <v>0</v>
      </c>
      <c r="S608" s="2">
        <v>0</v>
      </c>
      <c r="T608" s="4">
        <v>160000</v>
      </c>
      <c r="U608" s="4">
        <v>193600</v>
      </c>
      <c r="V608" s="2">
        <v>0</v>
      </c>
      <c r="W608" s="2">
        <v>0</v>
      </c>
      <c r="X608" s="4">
        <v>5500</v>
      </c>
      <c r="Y608" s="4">
        <v>39250</v>
      </c>
      <c r="Z608" s="4">
        <v>384500</v>
      </c>
      <c r="AA608" s="6">
        <v>674060</v>
      </c>
      <c r="AC608" s="17" t="s">
        <v>87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4">
        <v>20000</v>
      </c>
      <c r="AQ608" s="4">
        <v>26000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4">
        <v>20000</v>
      </c>
      <c r="BC608" s="6">
        <v>26000</v>
      </c>
    </row>
    <row r="609" spans="1:55" ht="15.75" thickBot="1" x14ac:dyDescent="0.3">
      <c r="A609" s="18" t="s">
        <v>30</v>
      </c>
      <c r="B609" s="8">
        <v>1701106.59</v>
      </c>
      <c r="C609" s="8">
        <v>8888002.2899999991</v>
      </c>
      <c r="D609" s="8">
        <v>2321493.04</v>
      </c>
      <c r="E609" s="8">
        <v>15011423.67</v>
      </c>
      <c r="F609" s="8">
        <v>3391262.86</v>
      </c>
      <c r="G609" s="8">
        <v>21211701.370000001</v>
      </c>
      <c r="H609" s="8">
        <v>2412800.7000000002</v>
      </c>
      <c r="I609" s="8">
        <v>14177040.109999999</v>
      </c>
      <c r="J609" s="8">
        <v>2878975.78</v>
      </c>
      <c r="K609" s="8">
        <v>17378859.140000001</v>
      </c>
      <c r="L609" s="8">
        <v>3277499.87</v>
      </c>
      <c r="M609" s="8">
        <v>21192203.300000001</v>
      </c>
      <c r="N609" s="8">
        <v>3694578.11</v>
      </c>
      <c r="O609" s="8">
        <v>20203649.190000001</v>
      </c>
      <c r="P609" s="8">
        <v>3145082.04</v>
      </c>
      <c r="Q609" s="8">
        <v>15659705.279999999</v>
      </c>
      <c r="R609" s="8">
        <v>2089148.01</v>
      </c>
      <c r="S609" s="8">
        <v>12131754.550000001</v>
      </c>
      <c r="T609" s="8">
        <v>2244489.67</v>
      </c>
      <c r="U609" s="8">
        <v>15413741.35</v>
      </c>
      <c r="V609" s="8">
        <v>2454717.61</v>
      </c>
      <c r="W609" s="8">
        <v>20441352.989999998</v>
      </c>
      <c r="X609" s="8">
        <v>1520810.05</v>
      </c>
      <c r="Y609" s="8">
        <v>14297910.09</v>
      </c>
      <c r="Z609" s="8">
        <v>31131964.329999998</v>
      </c>
      <c r="AA609" s="9">
        <v>196007343.33000001</v>
      </c>
      <c r="AC609" s="17" t="s">
        <v>175</v>
      </c>
      <c r="AD609" s="4">
        <v>7000</v>
      </c>
      <c r="AE609" s="4">
        <v>23800</v>
      </c>
      <c r="AF609" s="2">
        <v>0</v>
      </c>
      <c r="AG609" s="2">
        <v>0</v>
      </c>
      <c r="AH609" s="4">
        <v>20000</v>
      </c>
      <c r="AI609" s="4">
        <v>38500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4">
        <v>5000</v>
      </c>
      <c r="AS609" s="4">
        <v>14500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4">
        <v>32000</v>
      </c>
      <c r="BC609" s="6">
        <v>76800</v>
      </c>
    </row>
    <row r="610" spans="1:55" ht="15.75" thickBot="1" x14ac:dyDescent="0.3">
      <c r="AC610" s="17" t="s">
        <v>176</v>
      </c>
      <c r="AD610" s="2">
        <v>0</v>
      </c>
      <c r="AE610" s="2">
        <v>0</v>
      </c>
      <c r="AF610" s="2">
        <v>0</v>
      </c>
      <c r="AG610" s="2">
        <v>0</v>
      </c>
      <c r="AH610" s="4">
        <v>28550</v>
      </c>
      <c r="AI610" s="4">
        <v>18081</v>
      </c>
      <c r="AJ610" s="2">
        <v>0</v>
      </c>
      <c r="AK610" s="2">
        <v>0</v>
      </c>
      <c r="AL610" s="4">
        <v>28550</v>
      </c>
      <c r="AM610" s="4">
        <v>18081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4">
        <v>39000</v>
      </c>
      <c r="AU610" s="4">
        <v>33150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4">
        <v>96100</v>
      </c>
      <c r="BC610" s="6">
        <v>69312</v>
      </c>
    </row>
    <row r="611" spans="1:55" ht="19.5" thickBot="1" x14ac:dyDescent="0.3">
      <c r="A611" s="16" t="s">
        <v>311</v>
      </c>
      <c r="AC611" s="17" t="s">
        <v>387</v>
      </c>
      <c r="AD611" s="4">
        <v>8100</v>
      </c>
      <c r="AE611" s="4">
        <v>23137</v>
      </c>
      <c r="AF611" s="2">
        <v>0</v>
      </c>
      <c r="AG611" s="2">
        <v>0</v>
      </c>
      <c r="AH611" s="2">
        <v>0</v>
      </c>
      <c r="AI611" s="2">
        <v>0</v>
      </c>
      <c r="AJ611" s="4">
        <v>8000</v>
      </c>
      <c r="AK611" s="4">
        <v>21200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4">
        <v>16100</v>
      </c>
      <c r="BC611" s="6">
        <v>44337</v>
      </c>
    </row>
    <row r="612" spans="1:55" ht="15.75" thickBot="1" x14ac:dyDescent="0.3">
      <c r="A612" s="22" t="s">
        <v>7</v>
      </c>
      <c r="B612" s="24" t="s">
        <v>8</v>
      </c>
      <c r="C612" s="25"/>
      <c r="D612" s="19" t="s">
        <v>9</v>
      </c>
      <c r="E612" s="21"/>
      <c r="F612" s="19" t="s">
        <v>10</v>
      </c>
      <c r="G612" s="21"/>
      <c r="H612" s="19" t="s">
        <v>11</v>
      </c>
      <c r="I612" s="21"/>
      <c r="J612" s="19" t="s">
        <v>12</v>
      </c>
      <c r="K612" s="21"/>
      <c r="L612" s="19" t="s">
        <v>13</v>
      </c>
      <c r="M612" s="21"/>
      <c r="N612" s="19" t="s">
        <v>14</v>
      </c>
      <c r="O612" s="21"/>
      <c r="P612" s="19" t="s">
        <v>15</v>
      </c>
      <c r="Q612" s="21"/>
      <c r="R612" s="19" t="s">
        <v>16</v>
      </c>
      <c r="S612" s="21"/>
      <c r="T612" s="19" t="s">
        <v>17</v>
      </c>
      <c r="U612" s="21"/>
      <c r="V612" s="19" t="s">
        <v>18</v>
      </c>
      <c r="W612" s="21"/>
      <c r="X612" s="19" t="s">
        <v>19</v>
      </c>
      <c r="Y612" s="21"/>
      <c r="Z612" s="19" t="s">
        <v>20</v>
      </c>
      <c r="AA612" s="20"/>
      <c r="AC612" s="17" t="s">
        <v>259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4">
        <v>41000</v>
      </c>
      <c r="AK612" s="4">
        <v>46300</v>
      </c>
      <c r="AL612" s="4">
        <v>59625</v>
      </c>
      <c r="AM612" s="4">
        <v>56040</v>
      </c>
      <c r="AN612" s="4">
        <v>25000</v>
      </c>
      <c r="AO612" s="4">
        <v>19250</v>
      </c>
      <c r="AP612" s="4">
        <v>20000</v>
      </c>
      <c r="AQ612" s="4">
        <v>14000</v>
      </c>
      <c r="AR612" s="2">
        <v>0</v>
      </c>
      <c r="AS612" s="2">
        <v>0</v>
      </c>
      <c r="AT612" s="4">
        <v>25000</v>
      </c>
      <c r="AU612" s="4">
        <v>18750</v>
      </c>
      <c r="AV612" s="4">
        <v>25000</v>
      </c>
      <c r="AW612" s="4">
        <v>18750</v>
      </c>
      <c r="AX612" s="2">
        <v>0</v>
      </c>
      <c r="AY612" s="2">
        <v>0</v>
      </c>
      <c r="AZ612" s="2">
        <v>0</v>
      </c>
      <c r="BA612" s="2">
        <v>0</v>
      </c>
      <c r="BB612" s="4">
        <v>195625</v>
      </c>
      <c r="BC612" s="6">
        <v>173090</v>
      </c>
    </row>
    <row r="613" spans="1:55" ht="26.25" thickBot="1" x14ac:dyDescent="0.3">
      <c r="A613" s="23"/>
      <c r="B613" s="1" t="s">
        <v>21</v>
      </c>
      <c r="C613" s="1" t="s">
        <v>22</v>
      </c>
      <c r="D613" s="1" t="s">
        <v>21</v>
      </c>
      <c r="E613" s="1" t="s">
        <v>22</v>
      </c>
      <c r="F613" s="1" t="s">
        <v>21</v>
      </c>
      <c r="G613" s="1" t="s">
        <v>22</v>
      </c>
      <c r="H613" s="1" t="s">
        <v>21</v>
      </c>
      <c r="I613" s="1" t="s">
        <v>22</v>
      </c>
      <c r="J613" s="1" t="s">
        <v>21</v>
      </c>
      <c r="K613" s="1" t="s">
        <v>22</v>
      </c>
      <c r="L613" s="1" t="s">
        <v>21</v>
      </c>
      <c r="M613" s="1" t="s">
        <v>22</v>
      </c>
      <c r="N613" s="1" t="s">
        <v>21</v>
      </c>
      <c r="O613" s="1" t="s">
        <v>22</v>
      </c>
      <c r="P613" s="1" t="s">
        <v>21</v>
      </c>
      <c r="Q613" s="1" t="s">
        <v>22</v>
      </c>
      <c r="R613" s="1" t="s">
        <v>21</v>
      </c>
      <c r="S613" s="1" t="s">
        <v>22</v>
      </c>
      <c r="T613" s="1" t="s">
        <v>21</v>
      </c>
      <c r="U613" s="1" t="s">
        <v>22</v>
      </c>
      <c r="V613" s="1" t="s">
        <v>21</v>
      </c>
      <c r="W613" s="1" t="s">
        <v>22</v>
      </c>
      <c r="X613" s="1" t="s">
        <v>21</v>
      </c>
      <c r="Y613" s="1" t="s">
        <v>22</v>
      </c>
      <c r="Z613" s="1" t="s">
        <v>21</v>
      </c>
      <c r="AA613" s="5" t="s">
        <v>22</v>
      </c>
      <c r="AC613" s="17" t="s">
        <v>88</v>
      </c>
      <c r="AD613" s="2">
        <v>0</v>
      </c>
      <c r="AE613" s="2">
        <v>0</v>
      </c>
      <c r="AF613" s="4">
        <v>3250</v>
      </c>
      <c r="AG613" s="4">
        <v>12075</v>
      </c>
      <c r="AH613" s="4">
        <v>35850</v>
      </c>
      <c r="AI613" s="4">
        <v>104390</v>
      </c>
      <c r="AJ613" s="4">
        <v>7988</v>
      </c>
      <c r="AK613" s="4">
        <v>20080</v>
      </c>
      <c r="AL613" s="4">
        <v>9000</v>
      </c>
      <c r="AM613" s="4">
        <v>27450</v>
      </c>
      <c r="AN613" s="4">
        <v>10000</v>
      </c>
      <c r="AO613" s="4">
        <v>24900</v>
      </c>
      <c r="AP613" s="2">
        <v>0</v>
      </c>
      <c r="AQ613" s="2">
        <v>0</v>
      </c>
      <c r="AR613" s="2">
        <v>0</v>
      </c>
      <c r="AS613" s="2">
        <v>0</v>
      </c>
      <c r="AT613" s="4">
        <v>3000</v>
      </c>
      <c r="AU613" s="4">
        <v>7320</v>
      </c>
      <c r="AV613" s="4">
        <v>4714</v>
      </c>
      <c r="AW613" s="4">
        <v>8663</v>
      </c>
      <c r="AX613" s="2">
        <v>0</v>
      </c>
      <c r="AY613" s="2">
        <v>0</v>
      </c>
      <c r="AZ613" s="4">
        <v>10000</v>
      </c>
      <c r="BA613" s="4">
        <v>30250</v>
      </c>
      <c r="BB613" s="4">
        <v>83802</v>
      </c>
      <c r="BC613" s="6">
        <v>235128</v>
      </c>
    </row>
    <row r="614" spans="1:55" ht="15.75" thickBot="1" x14ac:dyDescent="0.3">
      <c r="A614" s="17" t="s">
        <v>32</v>
      </c>
      <c r="B614" s="4">
        <v>431432</v>
      </c>
      <c r="C614" s="4">
        <v>2104296.0499999998</v>
      </c>
      <c r="D614" s="4">
        <v>392826</v>
      </c>
      <c r="E614" s="4">
        <v>1943992.55</v>
      </c>
      <c r="F614" s="4">
        <v>432194</v>
      </c>
      <c r="G614" s="4">
        <v>1846538.9</v>
      </c>
      <c r="H614" s="4">
        <v>549664</v>
      </c>
      <c r="I614" s="4">
        <v>2933891.31</v>
      </c>
      <c r="J614" s="4">
        <v>781625</v>
      </c>
      <c r="K614" s="4">
        <v>3833910.49</v>
      </c>
      <c r="L614" s="4">
        <v>497750</v>
      </c>
      <c r="M614" s="4">
        <v>2569847.21</v>
      </c>
      <c r="N614" s="4">
        <v>472404.38</v>
      </c>
      <c r="O614" s="4">
        <v>2706148.36</v>
      </c>
      <c r="P614" s="4">
        <v>316927.40000000002</v>
      </c>
      <c r="Q614" s="4">
        <v>1673432.49</v>
      </c>
      <c r="R614" s="4">
        <v>412864.5</v>
      </c>
      <c r="S614" s="4">
        <v>2094979.4</v>
      </c>
      <c r="T614" s="4">
        <v>419312.74</v>
      </c>
      <c r="U614" s="4">
        <v>1858334.6</v>
      </c>
      <c r="V614" s="4">
        <v>271709.53000000003</v>
      </c>
      <c r="W614" s="4">
        <v>1311886.78</v>
      </c>
      <c r="X614" s="4">
        <v>422631.34</v>
      </c>
      <c r="Y614" s="4">
        <v>1816837.54</v>
      </c>
      <c r="Z614" s="4">
        <v>5401340.8899999997</v>
      </c>
      <c r="AA614" s="6">
        <v>26694095.68</v>
      </c>
      <c r="AC614" s="17" t="s">
        <v>66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1</v>
      </c>
      <c r="AM614" s="2">
        <v>33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1</v>
      </c>
      <c r="BC614" s="10">
        <v>33</v>
      </c>
    </row>
    <row r="615" spans="1:55" ht="15.75" thickBot="1" x14ac:dyDescent="0.3">
      <c r="A615" s="17" t="s">
        <v>33</v>
      </c>
      <c r="B615" s="4">
        <v>7604</v>
      </c>
      <c r="C615" s="4">
        <v>24211.23</v>
      </c>
      <c r="D615" s="4">
        <v>22887.5</v>
      </c>
      <c r="E615" s="4">
        <v>75926.03</v>
      </c>
      <c r="F615" s="4">
        <v>17164.990000000002</v>
      </c>
      <c r="G615" s="4">
        <v>72320.679999999993</v>
      </c>
      <c r="H615" s="4">
        <v>17567.55</v>
      </c>
      <c r="I615" s="4">
        <v>43984.12</v>
      </c>
      <c r="J615" s="4">
        <v>8827.0499999999993</v>
      </c>
      <c r="K615" s="4">
        <v>27580.89</v>
      </c>
      <c r="L615" s="4">
        <v>14887</v>
      </c>
      <c r="M615" s="4">
        <v>53659.12</v>
      </c>
      <c r="N615" s="4">
        <v>6220</v>
      </c>
      <c r="O615" s="4">
        <v>16377.99</v>
      </c>
      <c r="P615" s="4">
        <v>15241.5</v>
      </c>
      <c r="Q615" s="4">
        <v>50842.39</v>
      </c>
      <c r="R615" s="4">
        <v>5631.4</v>
      </c>
      <c r="S615" s="4">
        <v>23201.67</v>
      </c>
      <c r="T615" s="4">
        <v>10066.76</v>
      </c>
      <c r="U615" s="4">
        <v>35982.31</v>
      </c>
      <c r="V615" s="4">
        <v>8086.7</v>
      </c>
      <c r="W615" s="4">
        <v>34165.449999999997</v>
      </c>
      <c r="X615" s="4">
        <v>27972.06</v>
      </c>
      <c r="Y615" s="4">
        <v>93686</v>
      </c>
      <c r="Z615" s="4">
        <v>162156.51</v>
      </c>
      <c r="AA615" s="6">
        <v>551937.88</v>
      </c>
      <c r="AC615" s="17" t="s">
        <v>197</v>
      </c>
      <c r="AD615" s="2">
        <v>0</v>
      </c>
      <c r="AE615" s="2">
        <v>0</v>
      </c>
      <c r="AF615" s="2">
        <v>75</v>
      </c>
      <c r="AG615" s="2">
        <v>280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230</v>
      </c>
      <c r="AO615" s="2">
        <v>630</v>
      </c>
      <c r="AP615" s="2">
        <v>0</v>
      </c>
      <c r="AQ615" s="2">
        <v>0</v>
      </c>
      <c r="AR615" s="2">
        <v>0</v>
      </c>
      <c r="AS615" s="2">
        <v>0</v>
      </c>
      <c r="AT615" s="2">
        <v>397</v>
      </c>
      <c r="AU615" s="4">
        <v>1092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702</v>
      </c>
      <c r="BC615" s="6">
        <v>2002</v>
      </c>
    </row>
    <row r="616" spans="1:55" ht="15.75" thickBot="1" x14ac:dyDescent="0.3">
      <c r="A616" s="17" t="s">
        <v>34</v>
      </c>
      <c r="B616" s="4">
        <v>50800</v>
      </c>
      <c r="C616" s="4">
        <v>89730.93</v>
      </c>
      <c r="D616" s="4">
        <v>220370</v>
      </c>
      <c r="E616" s="4">
        <v>500906.33</v>
      </c>
      <c r="F616" s="4">
        <v>108170.4</v>
      </c>
      <c r="G616" s="4">
        <v>270009.75</v>
      </c>
      <c r="H616" s="4">
        <v>166200</v>
      </c>
      <c r="I616" s="4">
        <v>253935.17</v>
      </c>
      <c r="J616" s="4">
        <v>93920</v>
      </c>
      <c r="K616" s="4">
        <v>95633.49</v>
      </c>
      <c r="L616" s="4">
        <v>206500</v>
      </c>
      <c r="M616" s="4">
        <v>343968</v>
      </c>
      <c r="N616" s="4">
        <v>208800</v>
      </c>
      <c r="O616" s="4">
        <v>314695.14</v>
      </c>
      <c r="P616" s="4">
        <v>220998</v>
      </c>
      <c r="Q616" s="4">
        <v>481320.16</v>
      </c>
      <c r="R616" s="4">
        <v>243696</v>
      </c>
      <c r="S616" s="4">
        <v>396619.04</v>
      </c>
      <c r="T616" s="4">
        <v>216901.6</v>
      </c>
      <c r="U616" s="4">
        <v>375169.6</v>
      </c>
      <c r="V616" s="4">
        <v>184490</v>
      </c>
      <c r="W616" s="4">
        <v>189889.68</v>
      </c>
      <c r="X616" s="4">
        <v>212666</v>
      </c>
      <c r="Y616" s="4">
        <v>226863.18</v>
      </c>
      <c r="Z616" s="4">
        <v>2133512</v>
      </c>
      <c r="AA616" s="6">
        <v>3538740.47</v>
      </c>
      <c r="AC616" s="18" t="s">
        <v>30</v>
      </c>
      <c r="AD616" s="8">
        <v>253277</v>
      </c>
      <c r="AE616" s="8">
        <v>203927</v>
      </c>
      <c r="AF616" s="8">
        <v>359650</v>
      </c>
      <c r="AG616" s="8">
        <v>188303</v>
      </c>
      <c r="AH616" s="8">
        <v>575146</v>
      </c>
      <c r="AI616" s="8">
        <v>603863</v>
      </c>
      <c r="AJ616" s="8">
        <v>188640</v>
      </c>
      <c r="AK616" s="8">
        <v>392690</v>
      </c>
      <c r="AL616" s="8">
        <v>149631</v>
      </c>
      <c r="AM616" s="8">
        <v>248202</v>
      </c>
      <c r="AN616" s="8">
        <v>59229</v>
      </c>
      <c r="AO616" s="8">
        <v>63612</v>
      </c>
      <c r="AP616" s="8">
        <v>292394</v>
      </c>
      <c r="AQ616" s="8">
        <v>173910</v>
      </c>
      <c r="AR616" s="8">
        <v>193383</v>
      </c>
      <c r="AS616" s="8">
        <v>86776</v>
      </c>
      <c r="AT616" s="8">
        <v>185471</v>
      </c>
      <c r="AU616" s="8">
        <v>121643</v>
      </c>
      <c r="AV616" s="8">
        <v>240431</v>
      </c>
      <c r="AW616" s="8">
        <v>132240</v>
      </c>
      <c r="AX616" s="8">
        <v>161713</v>
      </c>
      <c r="AY616" s="8">
        <v>64072</v>
      </c>
      <c r="AZ616" s="8">
        <v>132802</v>
      </c>
      <c r="BA616" s="8">
        <v>90866</v>
      </c>
      <c r="BB616" s="8">
        <v>2791767</v>
      </c>
      <c r="BC616" s="9">
        <v>2370104</v>
      </c>
    </row>
    <row r="617" spans="1:55" ht="15.75" thickBot="1" x14ac:dyDescent="0.3">
      <c r="A617" s="17" t="s">
        <v>35</v>
      </c>
      <c r="B617" s="4">
        <v>21012</v>
      </c>
      <c r="C617" s="4">
        <v>32159.7</v>
      </c>
      <c r="D617" s="4">
        <v>49388.6</v>
      </c>
      <c r="E617" s="4">
        <v>102740.58</v>
      </c>
      <c r="F617" s="4">
        <v>3328.6</v>
      </c>
      <c r="G617" s="4">
        <v>11445.74</v>
      </c>
      <c r="H617" s="4">
        <v>51125.8</v>
      </c>
      <c r="I617" s="4">
        <v>110318.35</v>
      </c>
      <c r="J617" s="4">
        <v>39800</v>
      </c>
      <c r="K617" s="4">
        <v>85941.43</v>
      </c>
      <c r="L617" s="4">
        <v>25854.080000000002</v>
      </c>
      <c r="M617" s="4">
        <v>45056.1</v>
      </c>
      <c r="N617" s="4">
        <v>16437.8</v>
      </c>
      <c r="O617" s="4">
        <v>61574.27</v>
      </c>
      <c r="P617" s="4">
        <v>27031.1</v>
      </c>
      <c r="Q617" s="4">
        <v>59219.88</v>
      </c>
      <c r="R617" s="4">
        <v>35904.639999999999</v>
      </c>
      <c r="S617" s="4">
        <v>80812.86</v>
      </c>
      <c r="T617" s="4">
        <v>17165.41</v>
      </c>
      <c r="U617" s="4">
        <v>47851.42</v>
      </c>
      <c r="V617" s="4">
        <v>32258</v>
      </c>
      <c r="W617" s="4">
        <v>60240.95</v>
      </c>
      <c r="X617" s="4">
        <v>67120</v>
      </c>
      <c r="Y617" s="4">
        <v>139908.04</v>
      </c>
      <c r="Z617" s="4">
        <v>386426.03</v>
      </c>
      <c r="AA617" s="6">
        <v>837269.32</v>
      </c>
    </row>
    <row r="618" spans="1:55" ht="19.5" thickBot="1" x14ac:dyDescent="0.3">
      <c r="A618" s="17" t="s">
        <v>36</v>
      </c>
      <c r="B618" s="4">
        <v>1752238</v>
      </c>
      <c r="C618" s="4">
        <v>3919868.24</v>
      </c>
      <c r="D618" s="4">
        <v>1173520.8</v>
      </c>
      <c r="E618" s="4">
        <v>3436755.6</v>
      </c>
      <c r="F618" s="4">
        <v>1069232.8999999999</v>
      </c>
      <c r="G618" s="4">
        <v>2800460.86</v>
      </c>
      <c r="H618" s="4">
        <v>2100121</v>
      </c>
      <c r="I618" s="4">
        <v>6875035.5499999998</v>
      </c>
      <c r="J618" s="4">
        <v>2839860</v>
      </c>
      <c r="K618" s="4">
        <v>10909014.810000001</v>
      </c>
      <c r="L618" s="4">
        <v>2568101.1</v>
      </c>
      <c r="M618" s="4">
        <v>10676885.4</v>
      </c>
      <c r="N618" s="4">
        <v>2721394.9</v>
      </c>
      <c r="O618" s="4">
        <v>10730581.449999999</v>
      </c>
      <c r="P618" s="4">
        <v>2037663</v>
      </c>
      <c r="Q618" s="4">
        <v>7069554.3899999997</v>
      </c>
      <c r="R618" s="4">
        <v>3169743</v>
      </c>
      <c r="S618" s="4">
        <v>12694834.5</v>
      </c>
      <c r="T618" s="4">
        <v>2492647.4</v>
      </c>
      <c r="U618" s="4">
        <v>8558046.4700000007</v>
      </c>
      <c r="V618" s="4">
        <v>2868736.8</v>
      </c>
      <c r="W618" s="4">
        <v>6041490.4299999997</v>
      </c>
      <c r="X618" s="4">
        <v>4251674.3</v>
      </c>
      <c r="Y618" s="4">
        <v>9028313.4800000004</v>
      </c>
      <c r="Z618" s="4">
        <v>29044933.199999999</v>
      </c>
      <c r="AA618" s="6">
        <v>92740841.180000007</v>
      </c>
      <c r="AC618" s="16" t="s">
        <v>322</v>
      </c>
    </row>
    <row r="619" spans="1:55" ht="15.75" thickBot="1" x14ac:dyDescent="0.3">
      <c r="A619" s="17" t="s">
        <v>122</v>
      </c>
      <c r="B619" s="2">
        <v>106.69</v>
      </c>
      <c r="C619" s="4">
        <v>1624.52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90.98</v>
      </c>
      <c r="W619" s="4">
        <v>1306.57</v>
      </c>
      <c r="X619" s="2">
        <v>0</v>
      </c>
      <c r="Y619" s="2">
        <v>0</v>
      </c>
      <c r="Z619" s="2">
        <v>197.67</v>
      </c>
      <c r="AA619" s="6">
        <v>2931.09</v>
      </c>
      <c r="AC619" s="22" t="s">
        <v>7</v>
      </c>
      <c r="AD619" s="24" t="s">
        <v>8</v>
      </c>
      <c r="AE619" s="25"/>
      <c r="AF619" s="19" t="s">
        <v>9</v>
      </c>
      <c r="AG619" s="21"/>
      <c r="AH619" s="19" t="s">
        <v>10</v>
      </c>
      <c r="AI619" s="21"/>
      <c r="AJ619" s="19" t="s">
        <v>11</v>
      </c>
      <c r="AK619" s="21"/>
      <c r="AL619" s="19" t="s">
        <v>12</v>
      </c>
      <c r="AM619" s="21"/>
      <c r="AN619" s="19" t="s">
        <v>13</v>
      </c>
      <c r="AO619" s="21"/>
      <c r="AP619" s="19" t="s">
        <v>14</v>
      </c>
      <c r="AQ619" s="21"/>
      <c r="AR619" s="19" t="s">
        <v>15</v>
      </c>
      <c r="AS619" s="21"/>
      <c r="AT619" s="19" t="s">
        <v>16</v>
      </c>
      <c r="AU619" s="21"/>
      <c r="AV619" s="19" t="s">
        <v>17</v>
      </c>
      <c r="AW619" s="21"/>
      <c r="AX619" s="19" t="s">
        <v>18</v>
      </c>
      <c r="AY619" s="21"/>
      <c r="AZ619" s="19" t="s">
        <v>19</v>
      </c>
      <c r="BA619" s="21"/>
      <c r="BB619" s="19" t="s">
        <v>20</v>
      </c>
      <c r="BC619" s="20"/>
    </row>
    <row r="620" spans="1:55" ht="26.25" thickBot="1" x14ac:dyDescent="0.3">
      <c r="A620" s="17" t="s">
        <v>37</v>
      </c>
      <c r="B620" s="2">
        <v>700</v>
      </c>
      <c r="C620" s="2">
        <v>618.36</v>
      </c>
      <c r="D620" s="2">
        <v>0</v>
      </c>
      <c r="E620" s="2">
        <v>0</v>
      </c>
      <c r="F620" s="4">
        <v>4218</v>
      </c>
      <c r="G620" s="4">
        <v>8720.4500000000007</v>
      </c>
      <c r="H620" s="4">
        <v>4562.6000000000004</v>
      </c>
      <c r="I620" s="4">
        <v>11923.4</v>
      </c>
      <c r="J620" s="4">
        <v>1142</v>
      </c>
      <c r="K620" s="4">
        <v>3547.3</v>
      </c>
      <c r="L620" s="4">
        <v>1265</v>
      </c>
      <c r="M620" s="4">
        <v>1791.98</v>
      </c>
      <c r="N620" s="4">
        <v>4050.88</v>
      </c>
      <c r="O620" s="4">
        <v>11105.64</v>
      </c>
      <c r="P620" s="2">
        <v>0</v>
      </c>
      <c r="Q620" s="2">
        <v>0</v>
      </c>
      <c r="R620" s="2">
        <v>890</v>
      </c>
      <c r="S620" s="2">
        <v>612.69000000000005</v>
      </c>
      <c r="T620" s="2">
        <v>214.32</v>
      </c>
      <c r="U620" s="2">
        <v>685.6</v>
      </c>
      <c r="V620" s="2">
        <v>350</v>
      </c>
      <c r="W620" s="2">
        <v>282.89</v>
      </c>
      <c r="X620" s="4">
        <v>2356.7600000000002</v>
      </c>
      <c r="Y620" s="4">
        <v>6480.4</v>
      </c>
      <c r="Z620" s="4">
        <v>19749.560000000001</v>
      </c>
      <c r="AA620" s="6">
        <v>45768.71</v>
      </c>
      <c r="AC620" s="23"/>
      <c r="AD620" s="1" t="s">
        <v>21</v>
      </c>
      <c r="AE620" s="1" t="s">
        <v>22</v>
      </c>
      <c r="AF620" s="1" t="s">
        <v>21</v>
      </c>
      <c r="AG620" s="1" t="s">
        <v>22</v>
      </c>
      <c r="AH620" s="1" t="s">
        <v>21</v>
      </c>
      <c r="AI620" s="1" t="s">
        <v>22</v>
      </c>
      <c r="AJ620" s="1" t="s">
        <v>21</v>
      </c>
      <c r="AK620" s="1" t="s">
        <v>22</v>
      </c>
      <c r="AL620" s="1" t="s">
        <v>21</v>
      </c>
      <c r="AM620" s="1" t="s">
        <v>22</v>
      </c>
      <c r="AN620" s="1" t="s">
        <v>21</v>
      </c>
      <c r="AO620" s="1" t="s">
        <v>22</v>
      </c>
      <c r="AP620" s="1" t="s">
        <v>21</v>
      </c>
      <c r="AQ620" s="1" t="s">
        <v>22</v>
      </c>
      <c r="AR620" s="1" t="s">
        <v>21</v>
      </c>
      <c r="AS620" s="1" t="s">
        <v>22</v>
      </c>
      <c r="AT620" s="1" t="s">
        <v>21</v>
      </c>
      <c r="AU620" s="1" t="s">
        <v>22</v>
      </c>
      <c r="AV620" s="1" t="s">
        <v>21</v>
      </c>
      <c r="AW620" s="1" t="s">
        <v>22</v>
      </c>
      <c r="AX620" s="1" t="s">
        <v>21</v>
      </c>
      <c r="AY620" s="1" t="s">
        <v>22</v>
      </c>
      <c r="AZ620" s="1" t="s">
        <v>21</v>
      </c>
      <c r="BA620" s="1" t="s">
        <v>22</v>
      </c>
      <c r="BB620" s="1" t="s">
        <v>21</v>
      </c>
      <c r="BC620" s="5" t="s">
        <v>22</v>
      </c>
    </row>
    <row r="621" spans="1:55" ht="15.75" thickBot="1" x14ac:dyDescent="0.3">
      <c r="A621" s="17" t="s">
        <v>38</v>
      </c>
      <c r="B621" s="4">
        <v>454561.36</v>
      </c>
      <c r="C621" s="4">
        <v>1124889.07</v>
      </c>
      <c r="D621" s="4">
        <v>232207.14</v>
      </c>
      <c r="E621" s="4">
        <v>522872.9</v>
      </c>
      <c r="F621" s="4">
        <v>363503.31</v>
      </c>
      <c r="G621" s="4">
        <v>805711.86</v>
      </c>
      <c r="H621" s="4">
        <v>558904.75</v>
      </c>
      <c r="I621" s="4">
        <v>1180215.82</v>
      </c>
      <c r="J621" s="4">
        <v>309368.64</v>
      </c>
      <c r="K621" s="4">
        <v>676131.87</v>
      </c>
      <c r="L621" s="4">
        <v>426540.6</v>
      </c>
      <c r="M621" s="4">
        <v>1006366.97</v>
      </c>
      <c r="N621" s="4">
        <v>344983.33</v>
      </c>
      <c r="O621" s="4">
        <v>907748.09</v>
      </c>
      <c r="P621" s="4">
        <v>341315.4</v>
      </c>
      <c r="Q621" s="4">
        <v>911956.3</v>
      </c>
      <c r="R621" s="4">
        <v>418910.88</v>
      </c>
      <c r="S621" s="4">
        <v>1129613.1299999999</v>
      </c>
      <c r="T621" s="4">
        <v>380973.92</v>
      </c>
      <c r="U621" s="4">
        <v>1061226.1100000001</v>
      </c>
      <c r="V621" s="4">
        <v>412680.66</v>
      </c>
      <c r="W621" s="4">
        <v>1033379.21</v>
      </c>
      <c r="X621" s="4">
        <v>336260.42</v>
      </c>
      <c r="Y621" s="4">
        <v>873395.18</v>
      </c>
      <c r="Z621" s="4">
        <v>4580210.41</v>
      </c>
      <c r="AA621" s="6">
        <v>11233506.51</v>
      </c>
      <c r="AC621" s="17" t="s">
        <v>32</v>
      </c>
      <c r="AD621" s="4">
        <v>1524</v>
      </c>
      <c r="AE621" s="4">
        <v>6306</v>
      </c>
      <c r="AF621" s="2">
        <v>376</v>
      </c>
      <c r="AG621" s="4">
        <v>1442</v>
      </c>
      <c r="AH621" s="2">
        <v>835</v>
      </c>
      <c r="AI621" s="4">
        <v>2905</v>
      </c>
      <c r="AJ621" s="2">
        <v>642</v>
      </c>
      <c r="AK621" s="4">
        <v>2621</v>
      </c>
      <c r="AL621" s="2">
        <v>765</v>
      </c>
      <c r="AM621" s="4">
        <v>2313</v>
      </c>
      <c r="AN621" s="2">
        <v>70</v>
      </c>
      <c r="AO621" s="2">
        <v>540</v>
      </c>
      <c r="AP621" s="2">
        <v>0</v>
      </c>
      <c r="AQ621" s="2">
        <v>0</v>
      </c>
      <c r="AR621" s="2">
        <v>425</v>
      </c>
      <c r="AS621" s="4">
        <v>1175</v>
      </c>
      <c r="AT621" s="4">
        <v>2095</v>
      </c>
      <c r="AU621" s="4">
        <v>5931</v>
      </c>
      <c r="AV621" s="4">
        <v>1077</v>
      </c>
      <c r="AW621" s="4">
        <v>2979</v>
      </c>
      <c r="AX621" s="2">
        <v>17</v>
      </c>
      <c r="AY621" s="2">
        <v>69</v>
      </c>
      <c r="AZ621" s="2">
        <v>615</v>
      </c>
      <c r="BA621" s="4">
        <v>1712</v>
      </c>
      <c r="BB621" s="4">
        <v>8441</v>
      </c>
      <c r="BC621" s="6">
        <v>27993</v>
      </c>
    </row>
    <row r="622" spans="1:55" ht="15.75" thickBot="1" x14ac:dyDescent="0.3">
      <c r="A622" s="17" t="s">
        <v>23</v>
      </c>
      <c r="B622" s="4">
        <v>156487.01999999999</v>
      </c>
      <c r="C622" s="4">
        <v>422303.45</v>
      </c>
      <c r="D622" s="4">
        <v>147424.14000000001</v>
      </c>
      <c r="E622" s="4">
        <v>329123.52</v>
      </c>
      <c r="F622" s="4">
        <v>198955.51999999999</v>
      </c>
      <c r="G622" s="4">
        <v>479484.67</v>
      </c>
      <c r="H622" s="4">
        <v>117447.71</v>
      </c>
      <c r="I622" s="4">
        <v>344398.34</v>
      </c>
      <c r="J622" s="4">
        <v>160185.71</v>
      </c>
      <c r="K622" s="4">
        <v>478392.93</v>
      </c>
      <c r="L622" s="4">
        <v>97305.26</v>
      </c>
      <c r="M622" s="4">
        <v>245549.92</v>
      </c>
      <c r="N622" s="4">
        <v>139680.43</v>
      </c>
      <c r="O622" s="4">
        <v>406768.31</v>
      </c>
      <c r="P622" s="4">
        <v>647030.54</v>
      </c>
      <c r="Q622" s="4">
        <v>1733497.85</v>
      </c>
      <c r="R622" s="4">
        <v>528946.81999999995</v>
      </c>
      <c r="S622" s="4">
        <v>1498777.07</v>
      </c>
      <c r="T622" s="4">
        <v>191564.36</v>
      </c>
      <c r="U622" s="4">
        <v>464348.85</v>
      </c>
      <c r="V622" s="4">
        <v>349093.49</v>
      </c>
      <c r="W622" s="4">
        <v>1064293.74</v>
      </c>
      <c r="X622" s="4">
        <v>123447.84</v>
      </c>
      <c r="Y622" s="4">
        <v>507527.78</v>
      </c>
      <c r="Z622" s="4">
        <v>2857568.84</v>
      </c>
      <c r="AA622" s="6">
        <v>7974466.4299999997</v>
      </c>
      <c r="AC622" s="17" t="s">
        <v>33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2</v>
      </c>
      <c r="AW622" s="2">
        <v>26</v>
      </c>
      <c r="AX622" s="2">
        <v>0</v>
      </c>
      <c r="AY622" s="2">
        <v>0</v>
      </c>
      <c r="AZ622" s="2">
        <v>0</v>
      </c>
      <c r="BA622" s="2">
        <v>0</v>
      </c>
      <c r="BB622" s="2">
        <v>2</v>
      </c>
      <c r="BC622" s="10">
        <v>26</v>
      </c>
    </row>
    <row r="623" spans="1:55" ht="15.75" thickBot="1" x14ac:dyDescent="0.3">
      <c r="A623" s="17" t="s">
        <v>39</v>
      </c>
      <c r="B623" s="4">
        <v>1442350.11</v>
      </c>
      <c r="C623" s="4">
        <v>2921972.06</v>
      </c>
      <c r="D623" s="4">
        <v>1497143.93</v>
      </c>
      <c r="E623" s="4">
        <v>3144173.17</v>
      </c>
      <c r="F623" s="4">
        <v>1227831.05</v>
      </c>
      <c r="G623" s="4">
        <v>2584151.88</v>
      </c>
      <c r="H623" s="4">
        <v>1311940</v>
      </c>
      <c r="I623" s="4">
        <v>2618272.5</v>
      </c>
      <c r="J623" s="4">
        <v>727928.61</v>
      </c>
      <c r="K623" s="4">
        <v>1662410.45</v>
      </c>
      <c r="L623" s="4">
        <v>1636246.64</v>
      </c>
      <c r="M623" s="4">
        <v>3208379.54</v>
      </c>
      <c r="N623" s="4">
        <v>1187847.23</v>
      </c>
      <c r="O623" s="4">
        <v>2720757.89</v>
      </c>
      <c r="P623" s="4">
        <v>1539915.63</v>
      </c>
      <c r="Q623" s="4">
        <v>3441544.75</v>
      </c>
      <c r="R623" s="4">
        <v>1633842.84</v>
      </c>
      <c r="S623" s="4">
        <v>2997554.17</v>
      </c>
      <c r="T623" s="4">
        <v>964884.02</v>
      </c>
      <c r="U623" s="4">
        <v>1937318.77</v>
      </c>
      <c r="V623" s="4">
        <v>1194967.6000000001</v>
      </c>
      <c r="W623" s="4">
        <v>2255533.0499999998</v>
      </c>
      <c r="X623" s="4">
        <v>1239642.47</v>
      </c>
      <c r="Y623" s="4">
        <v>2491211.35</v>
      </c>
      <c r="Z623" s="4">
        <v>15604540.130000001</v>
      </c>
      <c r="AA623" s="6">
        <v>31983279.579999998</v>
      </c>
      <c r="AC623" s="17" t="s">
        <v>36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20</v>
      </c>
      <c r="AY623" s="2">
        <v>303</v>
      </c>
      <c r="AZ623" s="2">
        <v>0</v>
      </c>
      <c r="BA623" s="2">
        <v>0</v>
      </c>
      <c r="BB623" s="2">
        <v>20</v>
      </c>
      <c r="BC623" s="10">
        <v>303</v>
      </c>
    </row>
    <row r="624" spans="1:55" ht="15.75" thickBot="1" x14ac:dyDescent="0.3">
      <c r="A624" s="17" t="s">
        <v>24</v>
      </c>
      <c r="B624" s="4">
        <v>4986339.3</v>
      </c>
      <c r="C624" s="4">
        <v>10011566.189999999</v>
      </c>
      <c r="D624" s="4">
        <v>8854240.6199999992</v>
      </c>
      <c r="E624" s="4">
        <v>22027450.890000001</v>
      </c>
      <c r="F624" s="4">
        <v>3935582.55</v>
      </c>
      <c r="G624" s="4">
        <v>6698696.2000000002</v>
      </c>
      <c r="H624" s="4">
        <v>2250679.2999999998</v>
      </c>
      <c r="I624" s="4">
        <v>2426296.89</v>
      </c>
      <c r="J624" s="4">
        <v>2479834.04</v>
      </c>
      <c r="K624" s="4">
        <v>3349705.71</v>
      </c>
      <c r="L624" s="4">
        <v>5570176.4900000002</v>
      </c>
      <c r="M624" s="4">
        <v>11045105.25</v>
      </c>
      <c r="N624" s="4">
        <v>190692031.41999999</v>
      </c>
      <c r="O624" s="4">
        <v>18688664.359999999</v>
      </c>
      <c r="P624" s="4">
        <v>7738531.1100000003</v>
      </c>
      <c r="Q624" s="4">
        <v>17375048.100000001</v>
      </c>
      <c r="R624" s="4">
        <v>5084315.51</v>
      </c>
      <c r="S624" s="4">
        <v>10896799.039999999</v>
      </c>
      <c r="T624" s="4">
        <v>7533766.0700000003</v>
      </c>
      <c r="U624" s="4">
        <v>15940088.289999999</v>
      </c>
      <c r="V624" s="4">
        <v>6359263.0899999999</v>
      </c>
      <c r="W624" s="4">
        <v>13624409.210000001</v>
      </c>
      <c r="X624" s="4">
        <v>3937054.42</v>
      </c>
      <c r="Y624" s="4">
        <v>9523818.9700000007</v>
      </c>
      <c r="Z624" s="4">
        <v>249421813.91999999</v>
      </c>
      <c r="AA624" s="6">
        <v>141607649.09999999</v>
      </c>
      <c r="AC624" s="17" t="s">
        <v>38</v>
      </c>
      <c r="AD624" s="4">
        <v>74431</v>
      </c>
      <c r="AE624" s="4">
        <v>115643</v>
      </c>
      <c r="AF624" s="4">
        <v>93600</v>
      </c>
      <c r="AG624" s="4">
        <v>142818</v>
      </c>
      <c r="AH624" s="4">
        <v>93600</v>
      </c>
      <c r="AI624" s="4">
        <v>135486</v>
      </c>
      <c r="AJ624" s="4">
        <v>46800</v>
      </c>
      <c r="AK624" s="4">
        <v>67080</v>
      </c>
      <c r="AL624" s="4">
        <v>39780</v>
      </c>
      <c r="AM624" s="4">
        <v>58028</v>
      </c>
      <c r="AN624" s="4">
        <v>265200</v>
      </c>
      <c r="AO624" s="4">
        <v>386334</v>
      </c>
      <c r="AP624" s="4">
        <v>43680</v>
      </c>
      <c r="AQ624" s="4">
        <v>57439</v>
      </c>
      <c r="AR624" s="4">
        <v>31200</v>
      </c>
      <c r="AS624" s="4">
        <v>44772</v>
      </c>
      <c r="AT624" s="4">
        <v>46800</v>
      </c>
      <c r="AU624" s="4">
        <v>66300</v>
      </c>
      <c r="AV624" s="4">
        <v>93600</v>
      </c>
      <c r="AW624" s="4">
        <v>133848</v>
      </c>
      <c r="AX624" s="4">
        <v>124800</v>
      </c>
      <c r="AY624" s="4">
        <v>184158</v>
      </c>
      <c r="AZ624" s="4">
        <v>234000</v>
      </c>
      <c r="BA624" s="4">
        <v>368316</v>
      </c>
      <c r="BB624" s="4">
        <v>1187491</v>
      </c>
      <c r="BC624" s="6">
        <v>1760222</v>
      </c>
    </row>
    <row r="625" spans="1:55" ht="15.75" thickBot="1" x14ac:dyDescent="0.3">
      <c r="A625" s="17" t="s">
        <v>40</v>
      </c>
      <c r="B625" s="4">
        <v>5110.08</v>
      </c>
      <c r="C625" s="4">
        <v>19194</v>
      </c>
      <c r="D625" s="4">
        <v>17500</v>
      </c>
      <c r="E625" s="4">
        <v>42837.25</v>
      </c>
      <c r="F625" s="4">
        <v>16428</v>
      </c>
      <c r="G625" s="4">
        <v>41083.440000000002</v>
      </c>
      <c r="H625" s="4">
        <v>14712.4</v>
      </c>
      <c r="I625" s="4">
        <v>43582.52</v>
      </c>
      <c r="J625" s="2">
        <v>480</v>
      </c>
      <c r="K625" s="4">
        <v>1204.1600000000001</v>
      </c>
      <c r="L625" s="4">
        <v>11755.68</v>
      </c>
      <c r="M625" s="4">
        <v>31909</v>
      </c>
      <c r="N625" s="4">
        <v>32007.919999999998</v>
      </c>
      <c r="O625" s="4">
        <v>74052.740000000005</v>
      </c>
      <c r="P625" s="4">
        <v>50018.28</v>
      </c>
      <c r="Q625" s="4">
        <v>74039.41</v>
      </c>
      <c r="R625" s="4">
        <v>21558.400000000001</v>
      </c>
      <c r="S625" s="4">
        <v>54987.65</v>
      </c>
      <c r="T625" s="4">
        <v>10478.4</v>
      </c>
      <c r="U625" s="4">
        <v>29795</v>
      </c>
      <c r="V625" s="4">
        <v>31650</v>
      </c>
      <c r="W625" s="4">
        <v>58445.5</v>
      </c>
      <c r="X625" s="4">
        <v>11385.6</v>
      </c>
      <c r="Y625" s="4">
        <v>32225</v>
      </c>
      <c r="Z625" s="4">
        <v>223084.76</v>
      </c>
      <c r="AA625" s="6">
        <v>503355.67</v>
      </c>
      <c r="AC625" s="17" t="s">
        <v>23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82</v>
      </c>
      <c r="AO625" s="4">
        <v>3052</v>
      </c>
      <c r="AP625" s="2">
        <v>0</v>
      </c>
      <c r="AQ625" s="2">
        <v>0</v>
      </c>
      <c r="AR625" s="2">
        <v>0</v>
      </c>
      <c r="AS625" s="2">
        <v>0</v>
      </c>
      <c r="AT625" s="2">
        <v>6</v>
      </c>
      <c r="AU625" s="2">
        <v>40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88</v>
      </c>
      <c r="BC625" s="6">
        <v>3092</v>
      </c>
    </row>
    <row r="626" spans="1:55" ht="15.75" thickBot="1" x14ac:dyDescent="0.3">
      <c r="A626" s="17" t="s">
        <v>77</v>
      </c>
      <c r="B626" s="4">
        <v>15897.6</v>
      </c>
      <c r="C626" s="4">
        <v>53700</v>
      </c>
      <c r="D626" s="2">
        <v>0</v>
      </c>
      <c r="E626" s="2">
        <v>0</v>
      </c>
      <c r="F626" s="4">
        <v>2040</v>
      </c>
      <c r="G626" s="4">
        <v>6500</v>
      </c>
      <c r="H626" s="4">
        <v>2161.1999999999998</v>
      </c>
      <c r="I626" s="4">
        <v>16001.8</v>
      </c>
      <c r="J626" s="4">
        <v>3124.8</v>
      </c>
      <c r="K626" s="4">
        <v>10170</v>
      </c>
      <c r="L626" s="2">
        <v>0</v>
      </c>
      <c r="M626" s="2">
        <v>0</v>
      </c>
      <c r="N626" s="2">
        <v>0</v>
      </c>
      <c r="O626" s="2">
        <v>0</v>
      </c>
      <c r="P626" s="4">
        <v>2256</v>
      </c>
      <c r="Q626" s="4">
        <v>7700</v>
      </c>
      <c r="R626" s="4">
        <v>1152</v>
      </c>
      <c r="S626" s="4">
        <v>3800</v>
      </c>
      <c r="T626" s="4">
        <v>1843.2</v>
      </c>
      <c r="U626" s="4">
        <v>6080</v>
      </c>
      <c r="V626" s="4">
        <v>2194.6</v>
      </c>
      <c r="W626" s="4">
        <v>16746.599999999999</v>
      </c>
      <c r="X626" s="4">
        <v>1497.6</v>
      </c>
      <c r="Y626" s="4">
        <v>4940</v>
      </c>
      <c r="Z626" s="4">
        <v>32167</v>
      </c>
      <c r="AA626" s="6">
        <v>125638.39999999999</v>
      </c>
      <c r="AC626" s="17" t="s">
        <v>72</v>
      </c>
      <c r="AD626" s="4">
        <v>256200</v>
      </c>
      <c r="AE626" s="4">
        <v>469440</v>
      </c>
      <c r="AF626" s="4">
        <v>117201</v>
      </c>
      <c r="AG626" s="4">
        <v>213238</v>
      </c>
      <c r="AH626" s="4">
        <v>196800</v>
      </c>
      <c r="AI626" s="4">
        <v>312442</v>
      </c>
      <c r="AJ626" s="4">
        <v>222800</v>
      </c>
      <c r="AK626" s="4">
        <v>345949</v>
      </c>
      <c r="AL626" s="4">
        <v>16020</v>
      </c>
      <c r="AM626" s="4">
        <v>23664</v>
      </c>
      <c r="AN626" s="4">
        <v>238210</v>
      </c>
      <c r="AO626" s="4">
        <v>345598</v>
      </c>
      <c r="AP626" s="4">
        <v>224012</v>
      </c>
      <c r="AQ626" s="4">
        <v>266894</v>
      </c>
      <c r="AR626" s="2">
        <v>10</v>
      </c>
      <c r="AS626" s="2">
        <v>72</v>
      </c>
      <c r="AT626" s="4">
        <v>32000</v>
      </c>
      <c r="AU626" s="4">
        <v>47220</v>
      </c>
      <c r="AV626" s="4">
        <v>32000</v>
      </c>
      <c r="AW626" s="4">
        <v>55328</v>
      </c>
      <c r="AX626" s="4">
        <v>48069</v>
      </c>
      <c r="AY626" s="4">
        <v>86946</v>
      </c>
      <c r="AZ626" s="4">
        <v>72000</v>
      </c>
      <c r="BA626" s="4">
        <v>116280</v>
      </c>
      <c r="BB626" s="4">
        <v>1455322</v>
      </c>
      <c r="BC626" s="6">
        <v>2283071</v>
      </c>
    </row>
    <row r="627" spans="1:55" ht="15.75" thickBot="1" x14ac:dyDescent="0.3">
      <c r="A627" s="17" t="s">
        <v>41</v>
      </c>
      <c r="B627" s="4">
        <v>7640.64</v>
      </c>
      <c r="C627" s="4">
        <v>36524.1</v>
      </c>
      <c r="D627" s="4">
        <v>19252.12</v>
      </c>
      <c r="E627" s="4">
        <v>63503.38</v>
      </c>
      <c r="F627" s="4">
        <v>6618.36</v>
      </c>
      <c r="G627" s="4">
        <v>31344.3</v>
      </c>
      <c r="H627" s="4">
        <v>7321.02</v>
      </c>
      <c r="I627" s="4">
        <v>47802.95</v>
      </c>
      <c r="J627" s="2">
        <v>336</v>
      </c>
      <c r="K627" s="4">
        <v>1672</v>
      </c>
      <c r="L627" s="4">
        <v>12068.32</v>
      </c>
      <c r="M627" s="4">
        <v>30738.09</v>
      </c>
      <c r="N627" s="4">
        <v>13009.46</v>
      </c>
      <c r="O627" s="4">
        <v>55083.199999999997</v>
      </c>
      <c r="P627" s="4">
        <v>15342.24</v>
      </c>
      <c r="Q627" s="4">
        <v>54298.33</v>
      </c>
      <c r="R627" s="4">
        <v>5299.2</v>
      </c>
      <c r="S627" s="4">
        <v>20232</v>
      </c>
      <c r="T627" s="4">
        <v>28290.38</v>
      </c>
      <c r="U627" s="4">
        <v>95768.19</v>
      </c>
      <c r="V627" s="4">
        <v>14440.09</v>
      </c>
      <c r="W627" s="4">
        <v>61548.01</v>
      </c>
      <c r="X627" s="2">
        <v>0</v>
      </c>
      <c r="Y627" s="2">
        <v>0</v>
      </c>
      <c r="Z627" s="4">
        <v>129617.83</v>
      </c>
      <c r="AA627" s="6">
        <v>498514.55</v>
      </c>
      <c r="AC627" s="17" t="s">
        <v>25</v>
      </c>
      <c r="AD627" s="2">
        <v>0</v>
      </c>
      <c r="AE627" s="2">
        <v>0</v>
      </c>
      <c r="AF627" s="4">
        <v>1307</v>
      </c>
      <c r="AG627" s="4">
        <v>7040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4">
        <v>1307</v>
      </c>
      <c r="BC627" s="6">
        <v>7040</v>
      </c>
    </row>
    <row r="628" spans="1:55" ht="15.75" thickBot="1" x14ac:dyDescent="0.3">
      <c r="A628" s="17" t="s">
        <v>312</v>
      </c>
      <c r="B628" s="2">
        <v>0</v>
      </c>
      <c r="C628" s="2">
        <v>0</v>
      </c>
      <c r="D628" s="2">
        <v>705.6</v>
      </c>
      <c r="E628" s="4">
        <v>2663.88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4">
        <v>1411.2</v>
      </c>
      <c r="U628" s="4">
        <v>6635.74</v>
      </c>
      <c r="V628" s="2">
        <v>0</v>
      </c>
      <c r="W628" s="2">
        <v>0</v>
      </c>
      <c r="X628" s="2">
        <v>0</v>
      </c>
      <c r="Y628" s="2">
        <v>0</v>
      </c>
      <c r="Z628" s="4">
        <v>2116.8000000000002</v>
      </c>
      <c r="AA628" s="6">
        <v>9299.6200000000008</v>
      </c>
      <c r="AC628" s="17" t="s">
        <v>65</v>
      </c>
      <c r="AD628" s="2">
        <v>0</v>
      </c>
      <c r="AE628" s="2">
        <v>0</v>
      </c>
      <c r="AF628" s="2">
        <v>20</v>
      </c>
      <c r="AG628" s="2">
        <v>222</v>
      </c>
      <c r="AH628" s="2">
        <v>1</v>
      </c>
      <c r="AI628" s="2">
        <v>44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135</v>
      </c>
      <c r="AY628" s="4">
        <v>1404</v>
      </c>
      <c r="AZ628" s="2">
        <v>0</v>
      </c>
      <c r="BA628" s="2">
        <v>0</v>
      </c>
      <c r="BB628" s="2">
        <v>156</v>
      </c>
      <c r="BC628" s="6">
        <v>1670</v>
      </c>
    </row>
    <row r="629" spans="1:55" ht="15.75" thickBot="1" x14ac:dyDescent="0.3">
      <c r="A629" s="17" t="s">
        <v>123</v>
      </c>
      <c r="B629" s="2">
        <v>0</v>
      </c>
      <c r="C629" s="2">
        <v>0</v>
      </c>
      <c r="D629" s="2">
        <v>0</v>
      </c>
      <c r="E629" s="2">
        <v>0</v>
      </c>
      <c r="F629" s="4">
        <v>3954.36</v>
      </c>
      <c r="G629" s="4">
        <v>17165.849999999999</v>
      </c>
      <c r="H629" s="2">
        <v>0</v>
      </c>
      <c r="I629" s="2">
        <v>0</v>
      </c>
      <c r="J629" s="2">
        <v>0</v>
      </c>
      <c r="K629" s="2">
        <v>0</v>
      </c>
      <c r="L629" s="4">
        <v>1380</v>
      </c>
      <c r="M629" s="4">
        <v>2879.77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4">
        <v>5334.36</v>
      </c>
      <c r="AA629" s="6">
        <v>20045.62</v>
      </c>
      <c r="AC629" s="17" t="s">
        <v>66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25</v>
      </c>
      <c r="AM629" s="2">
        <v>94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25</v>
      </c>
      <c r="BC629" s="10">
        <v>94</v>
      </c>
    </row>
    <row r="630" spans="1:55" ht="15.75" thickBot="1" x14ac:dyDescent="0.3">
      <c r="A630" s="17" t="s">
        <v>42</v>
      </c>
      <c r="B630" s="4">
        <v>352483</v>
      </c>
      <c r="C630" s="4">
        <v>687412.38</v>
      </c>
      <c r="D630" s="4">
        <v>361033</v>
      </c>
      <c r="E630" s="4">
        <v>743769.03</v>
      </c>
      <c r="F630" s="4">
        <v>365966</v>
      </c>
      <c r="G630" s="4">
        <v>690508.23</v>
      </c>
      <c r="H630" s="4">
        <v>301100</v>
      </c>
      <c r="I630" s="4">
        <v>550161.43999999994</v>
      </c>
      <c r="J630" s="4">
        <v>258557.2</v>
      </c>
      <c r="K630" s="4">
        <v>509554.75</v>
      </c>
      <c r="L630" s="4">
        <v>177697</v>
      </c>
      <c r="M630" s="4">
        <v>356681.57</v>
      </c>
      <c r="N630" s="4">
        <v>354422.82</v>
      </c>
      <c r="O630" s="4">
        <v>763760.89</v>
      </c>
      <c r="P630" s="4">
        <v>364790.48</v>
      </c>
      <c r="Q630" s="4">
        <v>768346.47</v>
      </c>
      <c r="R630" s="4">
        <v>273786.46000000002</v>
      </c>
      <c r="S630" s="4">
        <v>539954.87</v>
      </c>
      <c r="T630" s="4">
        <v>219010.69</v>
      </c>
      <c r="U630" s="4">
        <v>462597.86</v>
      </c>
      <c r="V630" s="4">
        <v>359953.6</v>
      </c>
      <c r="W630" s="4">
        <v>672421.72</v>
      </c>
      <c r="X630" s="4">
        <v>373534.52</v>
      </c>
      <c r="Y630" s="4">
        <v>797120.53</v>
      </c>
      <c r="Z630" s="4">
        <v>3762334.77</v>
      </c>
      <c r="AA630" s="6">
        <v>7542289.7400000002</v>
      </c>
      <c r="AC630" s="17" t="s">
        <v>67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190</v>
      </c>
      <c r="BA630" s="4">
        <v>1786</v>
      </c>
      <c r="BB630" s="2">
        <v>190</v>
      </c>
      <c r="BC630" s="6">
        <v>1786</v>
      </c>
    </row>
    <row r="631" spans="1:55" ht="15.75" thickBot="1" x14ac:dyDescent="0.3">
      <c r="A631" s="17" t="s">
        <v>43</v>
      </c>
      <c r="B631" s="4">
        <v>4021.2</v>
      </c>
      <c r="C631" s="4">
        <v>25663.88</v>
      </c>
      <c r="D631" s="4">
        <v>3553.6</v>
      </c>
      <c r="E631" s="4">
        <v>34589.29</v>
      </c>
      <c r="F631" s="4">
        <v>3068</v>
      </c>
      <c r="G631" s="4">
        <v>35563.25</v>
      </c>
      <c r="H631" s="4">
        <v>1033</v>
      </c>
      <c r="I631" s="4">
        <v>12165.07</v>
      </c>
      <c r="J631" s="2">
        <v>634.5</v>
      </c>
      <c r="K631" s="4">
        <v>7056.52</v>
      </c>
      <c r="L631" s="4">
        <v>2221.35</v>
      </c>
      <c r="M631" s="4">
        <v>13931.85</v>
      </c>
      <c r="N631" s="4">
        <v>2055</v>
      </c>
      <c r="O631" s="4">
        <v>20531.79</v>
      </c>
      <c r="P631" s="4">
        <v>4610.8</v>
      </c>
      <c r="Q631" s="4">
        <v>37749.4</v>
      </c>
      <c r="R631" s="4">
        <v>1772</v>
      </c>
      <c r="S631" s="4">
        <v>18163.05</v>
      </c>
      <c r="T631" s="2">
        <v>274</v>
      </c>
      <c r="U631" s="4">
        <v>3075.3</v>
      </c>
      <c r="V631" s="4">
        <v>3022</v>
      </c>
      <c r="W631" s="4">
        <v>35113.51</v>
      </c>
      <c r="X631" s="2">
        <v>225</v>
      </c>
      <c r="Y631" s="4">
        <v>2429.6</v>
      </c>
      <c r="Z631" s="4">
        <v>26490.45</v>
      </c>
      <c r="AA631" s="6">
        <v>246032.51</v>
      </c>
      <c r="AC631" s="17" t="s">
        <v>168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1</v>
      </c>
      <c r="AW631" s="2">
        <v>180</v>
      </c>
      <c r="AX631" s="2">
        <v>0</v>
      </c>
      <c r="AY631" s="2">
        <v>0</v>
      </c>
      <c r="AZ631" s="2">
        <v>0</v>
      </c>
      <c r="BA631" s="2">
        <v>0</v>
      </c>
      <c r="BB631" s="2">
        <v>1</v>
      </c>
      <c r="BC631" s="10">
        <v>180</v>
      </c>
    </row>
    <row r="632" spans="1:55" ht="15.75" thickBot="1" x14ac:dyDescent="0.3">
      <c r="A632" s="17" t="s">
        <v>72</v>
      </c>
      <c r="B632" s="4">
        <v>2402185.9</v>
      </c>
      <c r="C632" s="4">
        <v>7511017.0300000003</v>
      </c>
      <c r="D632" s="4">
        <v>2861705.29</v>
      </c>
      <c r="E632" s="4">
        <v>8895558.3300000001</v>
      </c>
      <c r="F632" s="4">
        <v>3707891.54</v>
      </c>
      <c r="G632" s="4">
        <v>11859994.359999999</v>
      </c>
      <c r="H632" s="4">
        <v>2114200</v>
      </c>
      <c r="I632" s="4">
        <v>6969938.7599999998</v>
      </c>
      <c r="J632" s="4">
        <v>1610769.6</v>
      </c>
      <c r="K632" s="4">
        <v>3512939.91</v>
      </c>
      <c r="L632" s="4">
        <v>3115431.7</v>
      </c>
      <c r="M632" s="4">
        <v>10855694.619999999</v>
      </c>
      <c r="N632" s="4">
        <v>3688987.9</v>
      </c>
      <c r="O632" s="4">
        <v>10754054.710000001</v>
      </c>
      <c r="P632" s="4">
        <v>2167823.44</v>
      </c>
      <c r="Q632" s="4">
        <v>6590563.1600000001</v>
      </c>
      <c r="R632" s="4">
        <v>3486127.03</v>
      </c>
      <c r="S632" s="4">
        <v>9760277.6099999994</v>
      </c>
      <c r="T632" s="4">
        <v>3940409.63</v>
      </c>
      <c r="U632" s="4">
        <v>10463331.99</v>
      </c>
      <c r="V632" s="4">
        <v>3620297.43</v>
      </c>
      <c r="W632" s="4">
        <v>9743427.1600000001</v>
      </c>
      <c r="X632" s="4">
        <v>5387640</v>
      </c>
      <c r="Y632" s="4">
        <v>17354615.030000001</v>
      </c>
      <c r="Z632" s="4">
        <v>38103469.460000001</v>
      </c>
      <c r="AA632" s="6">
        <v>114271412.67</v>
      </c>
      <c r="AC632" s="18" t="s">
        <v>30</v>
      </c>
      <c r="AD632" s="8">
        <v>332155</v>
      </c>
      <c r="AE632" s="8">
        <v>591389</v>
      </c>
      <c r="AF632" s="8">
        <v>212504</v>
      </c>
      <c r="AG632" s="8">
        <v>364760</v>
      </c>
      <c r="AH632" s="8">
        <v>291236</v>
      </c>
      <c r="AI632" s="8">
        <v>450877</v>
      </c>
      <c r="AJ632" s="8">
        <v>270242</v>
      </c>
      <c r="AK632" s="8">
        <v>415650</v>
      </c>
      <c r="AL632" s="8">
        <v>56590</v>
      </c>
      <c r="AM632" s="8">
        <v>84099</v>
      </c>
      <c r="AN632" s="8">
        <v>503562</v>
      </c>
      <c r="AO632" s="8">
        <v>735524</v>
      </c>
      <c r="AP632" s="8">
        <v>267692</v>
      </c>
      <c r="AQ632" s="8">
        <v>324333</v>
      </c>
      <c r="AR632" s="8">
        <v>31635</v>
      </c>
      <c r="AS632" s="8">
        <v>46019</v>
      </c>
      <c r="AT632" s="8">
        <v>80901</v>
      </c>
      <c r="AU632" s="8">
        <v>119491</v>
      </c>
      <c r="AV632" s="8">
        <v>126680</v>
      </c>
      <c r="AW632" s="8">
        <v>192361</v>
      </c>
      <c r="AX632" s="8">
        <v>173041</v>
      </c>
      <c r="AY632" s="8">
        <v>272880</v>
      </c>
      <c r="AZ632" s="8">
        <v>306805</v>
      </c>
      <c r="BA632" s="8">
        <v>488094</v>
      </c>
      <c r="BB632" s="8">
        <v>2653043</v>
      </c>
      <c r="BC632" s="9">
        <v>4085477</v>
      </c>
    </row>
    <row r="633" spans="1:55" ht="15.75" thickBot="1" x14ac:dyDescent="0.3">
      <c r="A633" s="17" t="s">
        <v>44</v>
      </c>
      <c r="B633" s="4">
        <v>413020</v>
      </c>
      <c r="C633" s="4">
        <v>1096993.5</v>
      </c>
      <c r="D633" s="4">
        <v>288025</v>
      </c>
      <c r="E633" s="4">
        <v>708900.25</v>
      </c>
      <c r="F633" s="4">
        <v>165300</v>
      </c>
      <c r="G633" s="4">
        <v>381888.51</v>
      </c>
      <c r="H633" s="4">
        <v>72220</v>
      </c>
      <c r="I633" s="4">
        <v>293460</v>
      </c>
      <c r="J633" s="4">
        <v>65000</v>
      </c>
      <c r="K633" s="4">
        <v>121515</v>
      </c>
      <c r="L633" s="4">
        <v>211200</v>
      </c>
      <c r="M633" s="4">
        <v>779418</v>
      </c>
      <c r="N633" s="4">
        <v>232200</v>
      </c>
      <c r="O633" s="4">
        <v>758887</v>
      </c>
      <c r="P633" s="4">
        <v>70500</v>
      </c>
      <c r="Q633" s="4">
        <v>307250</v>
      </c>
      <c r="R633" s="4">
        <v>262700</v>
      </c>
      <c r="S633" s="4">
        <v>730500</v>
      </c>
      <c r="T633" s="4">
        <v>439400</v>
      </c>
      <c r="U633" s="4">
        <v>1232978</v>
      </c>
      <c r="V633" s="4">
        <v>485515</v>
      </c>
      <c r="W633" s="4">
        <v>951495.62</v>
      </c>
      <c r="X633" s="4">
        <v>447740.2</v>
      </c>
      <c r="Y633" s="4">
        <v>1161498.29</v>
      </c>
      <c r="Z633" s="4">
        <v>3152820.2</v>
      </c>
      <c r="AA633" s="6">
        <v>8524784.1699999999</v>
      </c>
    </row>
    <row r="634" spans="1:55" ht="19.5" thickBot="1" x14ac:dyDescent="0.3">
      <c r="A634" s="17" t="s">
        <v>73</v>
      </c>
      <c r="B634" s="4">
        <v>45379.199999999997</v>
      </c>
      <c r="C634" s="4">
        <v>113112.81</v>
      </c>
      <c r="D634" s="4">
        <v>73500</v>
      </c>
      <c r="E634" s="4">
        <v>90183.5</v>
      </c>
      <c r="F634" s="4">
        <v>223651</v>
      </c>
      <c r="G634" s="4">
        <v>375553.2</v>
      </c>
      <c r="H634" s="4">
        <v>30000</v>
      </c>
      <c r="I634" s="4">
        <v>49500</v>
      </c>
      <c r="J634" s="4">
        <v>60000</v>
      </c>
      <c r="K634" s="4">
        <v>99000</v>
      </c>
      <c r="L634" s="4">
        <v>90500</v>
      </c>
      <c r="M634" s="4">
        <v>167205.53</v>
      </c>
      <c r="N634" s="4">
        <v>139000</v>
      </c>
      <c r="O634" s="4">
        <v>184850</v>
      </c>
      <c r="P634" s="4">
        <v>118000</v>
      </c>
      <c r="Q634" s="4">
        <v>201690</v>
      </c>
      <c r="R634" s="4">
        <v>125788.8</v>
      </c>
      <c r="S634" s="4">
        <v>205003.64</v>
      </c>
      <c r="T634" s="4">
        <v>48000</v>
      </c>
      <c r="U634" s="4">
        <v>125811</v>
      </c>
      <c r="V634" s="4">
        <v>183500</v>
      </c>
      <c r="W634" s="4">
        <v>238340.6</v>
      </c>
      <c r="X634" s="4">
        <v>124641.28</v>
      </c>
      <c r="Y634" s="4">
        <v>201373.02</v>
      </c>
      <c r="Z634" s="4">
        <v>1261960.28</v>
      </c>
      <c r="AA634" s="6">
        <v>2051623.3</v>
      </c>
      <c r="AC634" s="16" t="s">
        <v>323</v>
      </c>
    </row>
    <row r="635" spans="1:55" ht="15.75" thickBot="1" x14ac:dyDescent="0.3">
      <c r="A635" s="17" t="s">
        <v>45</v>
      </c>
      <c r="B635" s="4">
        <v>52435.8</v>
      </c>
      <c r="C635" s="4">
        <v>124161.21</v>
      </c>
      <c r="D635" s="4">
        <v>67947</v>
      </c>
      <c r="E635" s="4">
        <v>136247.5</v>
      </c>
      <c r="F635" s="4">
        <v>33300</v>
      </c>
      <c r="G635" s="4">
        <v>59923.48</v>
      </c>
      <c r="H635" s="4">
        <v>42000</v>
      </c>
      <c r="I635" s="4">
        <v>77700</v>
      </c>
      <c r="J635" s="4">
        <v>21700</v>
      </c>
      <c r="K635" s="4">
        <v>62302</v>
      </c>
      <c r="L635" s="4">
        <v>32150</v>
      </c>
      <c r="M635" s="4">
        <v>64159</v>
      </c>
      <c r="N635" s="4">
        <v>110230</v>
      </c>
      <c r="O635" s="4">
        <v>273592</v>
      </c>
      <c r="P635" s="4">
        <v>162835.96</v>
      </c>
      <c r="Q635" s="4">
        <v>371994.84</v>
      </c>
      <c r="R635" s="4">
        <v>83020.320000000007</v>
      </c>
      <c r="S635" s="4">
        <v>391961.17</v>
      </c>
      <c r="T635" s="4">
        <v>92746</v>
      </c>
      <c r="U635" s="4">
        <v>232063</v>
      </c>
      <c r="V635" s="4">
        <v>30000</v>
      </c>
      <c r="W635" s="4">
        <v>98000</v>
      </c>
      <c r="X635" s="4">
        <v>80150</v>
      </c>
      <c r="Y635" s="4">
        <v>167257.70000000001</v>
      </c>
      <c r="Z635" s="4">
        <v>808515.08</v>
      </c>
      <c r="AA635" s="6">
        <v>2059361.9</v>
      </c>
      <c r="AC635" s="22" t="s">
        <v>7</v>
      </c>
      <c r="AD635" s="24" t="s">
        <v>8</v>
      </c>
      <c r="AE635" s="25"/>
      <c r="AF635" s="19" t="s">
        <v>9</v>
      </c>
      <c r="AG635" s="21"/>
      <c r="AH635" s="19" t="s">
        <v>10</v>
      </c>
      <c r="AI635" s="21"/>
      <c r="AJ635" s="19" t="s">
        <v>11</v>
      </c>
      <c r="AK635" s="21"/>
      <c r="AL635" s="19" t="s">
        <v>12</v>
      </c>
      <c r="AM635" s="21"/>
      <c r="AN635" s="19" t="s">
        <v>13</v>
      </c>
      <c r="AO635" s="21"/>
      <c r="AP635" s="19" t="s">
        <v>14</v>
      </c>
      <c r="AQ635" s="21"/>
      <c r="AR635" s="19" t="s">
        <v>15</v>
      </c>
      <c r="AS635" s="21"/>
      <c r="AT635" s="19" t="s">
        <v>16</v>
      </c>
      <c r="AU635" s="21"/>
      <c r="AV635" s="19" t="s">
        <v>17</v>
      </c>
      <c r="AW635" s="21"/>
      <c r="AX635" s="19" t="s">
        <v>18</v>
      </c>
      <c r="AY635" s="21"/>
      <c r="AZ635" s="19" t="s">
        <v>19</v>
      </c>
      <c r="BA635" s="21"/>
      <c r="BB635" s="19" t="s">
        <v>20</v>
      </c>
      <c r="BC635" s="20"/>
    </row>
    <row r="636" spans="1:55" ht="26.25" thickBot="1" x14ac:dyDescent="0.3">
      <c r="A636" s="17" t="s">
        <v>133</v>
      </c>
      <c r="B636" s="4">
        <v>17000</v>
      </c>
      <c r="C636" s="4">
        <v>22695</v>
      </c>
      <c r="D636" s="2">
        <v>0</v>
      </c>
      <c r="E636" s="2">
        <v>0</v>
      </c>
      <c r="F636" s="2">
        <v>216</v>
      </c>
      <c r="G636" s="4">
        <v>1275</v>
      </c>
      <c r="H636" s="4">
        <v>27000</v>
      </c>
      <c r="I636" s="4">
        <v>36450</v>
      </c>
      <c r="J636" s="4">
        <v>27000</v>
      </c>
      <c r="K636" s="4">
        <v>44990</v>
      </c>
      <c r="L636" s="4">
        <v>25000</v>
      </c>
      <c r="M636" s="4">
        <v>41410</v>
      </c>
      <c r="N636" s="4">
        <v>25000</v>
      </c>
      <c r="O636" s="4">
        <v>40282.21</v>
      </c>
      <c r="P636" s="4">
        <v>17000</v>
      </c>
      <c r="Q636" s="4">
        <v>28220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4">
        <v>138216</v>
      </c>
      <c r="AA636" s="6">
        <v>215322.21</v>
      </c>
      <c r="AC636" s="23"/>
      <c r="AD636" s="1" t="s">
        <v>21</v>
      </c>
      <c r="AE636" s="1" t="s">
        <v>22</v>
      </c>
      <c r="AF636" s="1" t="s">
        <v>21</v>
      </c>
      <c r="AG636" s="1" t="s">
        <v>22</v>
      </c>
      <c r="AH636" s="1" t="s">
        <v>21</v>
      </c>
      <c r="AI636" s="1" t="s">
        <v>22</v>
      </c>
      <c r="AJ636" s="1" t="s">
        <v>21</v>
      </c>
      <c r="AK636" s="1" t="s">
        <v>22</v>
      </c>
      <c r="AL636" s="1" t="s">
        <v>21</v>
      </c>
      <c r="AM636" s="1" t="s">
        <v>22</v>
      </c>
      <c r="AN636" s="1" t="s">
        <v>21</v>
      </c>
      <c r="AO636" s="1" t="s">
        <v>22</v>
      </c>
      <c r="AP636" s="1" t="s">
        <v>21</v>
      </c>
      <c r="AQ636" s="1" t="s">
        <v>22</v>
      </c>
      <c r="AR636" s="1" t="s">
        <v>21</v>
      </c>
      <c r="AS636" s="1" t="s">
        <v>22</v>
      </c>
      <c r="AT636" s="1" t="s">
        <v>21</v>
      </c>
      <c r="AU636" s="1" t="s">
        <v>22</v>
      </c>
      <c r="AV636" s="1" t="s">
        <v>21</v>
      </c>
      <c r="AW636" s="1" t="s">
        <v>22</v>
      </c>
      <c r="AX636" s="1" t="s">
        <v>21</v>
      </c>
      <c r="AY636" s="1" t="s">
        <v>22</v>
      </c>
      <c r="AZ636" s="1" t="s">
        <v>21</v>
      </c>
      <c r="BA636" s="1" t="s">
        <v>22</v>
      </c>
      <c r="BB636" s="1" t="s">
        <v>21</v>
      </c>
      <c r="BC636" s="5" t="s">
        <v>22</v>
      </c>
    </row>
    <row r="637" spans="1:55" ht="15.75" thickBot="1" x14ac:dyDescent="0.3">
      <c r="A637" s="17" t="s">
        <v>92</v>
      </c>
      <c r="B637" s="2">
        <v>0</v>
      </c>
      <c r="C637" s="2">
        <v>0</v>
      </c>
      <c r="D637" s="4">
        <v>72000</v>
      </c>
      <c r="E637" s="4">
        <v>128483.72</v>
      </c>
      <c r="F637" s="2">
        <v>0</v>
      </c>
      <c r="G637" s="2">
        <v>0</v>
      </c>
      <c r="H637" s="4">
        <v>13608</v>
      </c>
      <c r="I637" s="4">
        <v>38782.800000000003</v>
      </c>
      <c r="J637" s="4">
        <v>20250</v>
      </c>
      <c r="K637" s="4">
        <v>52999.74</v>
      </c>
      <c r="L637" s="4">
        <v>72000</v>
      </c>
      <c r="M637" s="4">
        <v>140493.46</v>
      </c>
      <c r="N637" s="2">
        <v>0</v>
      </c>
      <c r="O637" s="2">
        <v>0</v>
      </c>
      <c r="P637" s="4">
        <v>72000</v>
      </c>
      <c r="Q637" s="4">
        <v>141366.01</v>
      </c>
      <c r="R637" s="4">
        <v>4449.6000000000004</v>
      </c>
      <c r="S637" s="4">
        <v>15851.7</v>
      </c>
      <c r="T637" s="2">
        <v>0</v>
      </c>
      <c r="U637" s="2">
        <v>0</v>
      </c>
      <c r="V637" s="4">
        <v>144000</v>
      </c>
      <c r="W637" s="4">
        <v>294604.40000000002</v>
      </c>
      <c r="X637" s="2">
        <v>0</v>
      </c>
      <c r="Y637" s="2">
        <v>0</v>
      </c>
      <c r="Z637" s="4">
        <v>398307.6</v>
      </c>
      <c r="AA637" s="6">
        <v>812581.83</v>
      </c>
      <c r="AC637" s="17" t="s">
        <v>38</v>
      </c>
      <c r="AD637" s="2">
        <v>0</v>
      </c>
      <c r="AE637" s="2">
        <v>0</v>
      </c>
      <c r="AF637" s="4">
        <v>16800</v>
      </c>
      <c r="AG637" s="4">
        <v>38640</v>
      </c>
      <c r="AH637" s="4">
        <v>14160</v>
      </c>
      <c r="AI637" s="4">
        <v>53444</v>
      </c>
      <c r="AJ637" s="2">
        <v>0</v>
      </c>
      <c r="AK637" s="2">
        <v>0</v>
      </c>
      <c r="AL637" s="4">
        <v>12960</v>
      </c>
      <c r="AM637" s="4">
        <v>49639</v>
      </c>
      <c r="AN637" s="2">
        <v>0</v>
      </c>
      <c r="AO637" s="2">
        <v>0</v>
      </c>
      <c r="AP637" s="4">
        <v>14162</v>
      </c>
      <c r="AQ637" s="4">
        <v>53526</v>
      </c>
      <c r="AR637" s="4">
        <v>1960</v>
      </c>
      <c r="AS637" s="4">
        <v>7448</v>
      </c>
      <c r="AT637" s="4">
        <v>16280</v>
      </c>
      <c r="AU637" s="4">
        <v>61538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4">
        <v>76322</v>
      </c>
      <c r="BC637" s="6">
        <v>264235</v>
      </c>
    </row>
    <row r="638" spans="1:55" ht="15.75" thickBot="1" x14ac:dyDescent="0.3">
      <c r="A638" s="17" t="s">
        <v>46</v>
      </c>
      <c r="B638" s="4">
        <v>11550</v>
      </c>
      <c r="C638" s="4">
        <v>16747.5</v>
      </c>
      <c r="D638" s="4">
        <v>107720</v>
      </c>
      <c r="E638" s="4">
        <v>481456</v>
      </c>
      <c r="F638" s="4">
        <v>102502.6</v>
      </c>
      <c r="G638" s="4">
        <v>534647.35</v>
      </c>
      <c r="H638" s="4">
        <v>104872</v>
      </c>
      <c r="I638" s="4">
        <v>174648.01</v>
      </c>
      <c r="J638" s="4">
        <v>71150</v>
      </c>
      <c r="K638" s="4">
        <v>216830.5</v>
      </c>
      <c r="L638" s="4">
        <v>12476.16</v>
      </c>
      <c r="M638" s="4">
        <v>53615</v>
      </c>
      <c r="N638" s="4">
        <v>43547.72</v>
      </c>
      <c r="O638" s="4">
        <v>162485</v>
      </c>
      <c r="P638" s="4">
        <v>24303.599999999999</v>
      </c>
      <c r="Q638" s="4">
        <v>96137.18</v>
      </c>
      <c r="R638" s="4">
        <v>18304</v>
      </c>
      <c r="S638" s="4">
        <v>52307.32</v>
      </c>
      <c r="T638" s="4">
        <v>11700</v>
      </c>
      <c r="U638" s="4">
        <v>22476</v>
      </c>
      <c r="V638" s="4">
        <v>61761.52</v>
      </c>
      <c r="W638" s="4">
        <v>166940.76</v>
      </c>
      <c r="X638" s="4">
        <v>30825.72</v>
      </c>
      <c r="Y638" s="4">
        <v>113963.44</v>
      </c>
      <c r="Z638" s="4">
        <v>600713.31999999995</v>
      </c>
      <c r="AA638" s="6">
        <v>2092254.06</v>
      </c>
      <c r="AC638" s="17" t="s">
        <v>40</v>
      </c>
      <c r="AD638" s="2">
        <v>0</v>
      </c>
      <c r="AE638" s="2">
        <v>0</v>
      </c>
      <c r="AF638" s="2">
        <v>0</v>
      </c>
      <c r="AG638" s="2">
        <v>0</v>
      </c>
      <c r="AH638" s="4">
        <v>25000</v>
      </c>
      <c r="AI638" s="4">
        <v>13750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4">
        <v>25000</v>
      </c>
      <c r="BC638" s="6">
        <v>13750</v>
      </c>
    </row>
    <row r="639" spans="1:55" ht="15.75" thickBot="1" x14ac:dyDescent="0.3">
      <c r="A639" s="17" t="s">
        <v>74</v>
      </c>
      <c r="B639" s="4">
        <v>373000</v>
      </c>
      <c r="C639" s="4">
        <v>1954445.65</v>
      </c>
      <c r="D639" s="4">
        <v>60000</v>
      </c>
      <c r="E639" s="4">
        <v>339000</v>
      </c>
      <c r="F639" s="4">
        <v>402880</v>
      </c>
      <c r="G639" s="4">
        <v>2369000</v>
      </c>
      <c r="H639" s="4">
        <v>31000</v>
      </c>
      <c r="I639" s="4">
        <v>51950</v>
      </c>
      <c r="J639" s="4">
        <v>16000</v>
      </c>
      <c r="K639" s="4">
        <v>25600</v>
      </c>
      <c r="L639" s="4">
        <v>15000</v>
      </c>
      <c r="M639" s="4">
        <v>34125</v>
      </c>
      <c r="N639" s="4">
        <v>20000</v>
      </c>
      <c r="O639" s="4">
        <v>132000</v>
      </c>
      <c r="P639" s="4">
        <v>221843.44</v>
      </c>
      <c r="Q639" s="4">
        <v>1342106.3999999999</v>
      </c>
      <c r="R639" s="4">
        <v>280000</v>
      </c>
      <c r="S639" s="4">
        <v>1428000</v>
      </c>
      <c r="T639" s="4">
        <v>260000</v>
      </c>
      <c r="U639" s="4">
        <v>1326000</v>
      </c>
      <c r="V639" s="4">
        <v>280000</v>
      </c>
      <c r="W639" s="4">
        <v>1400000</v>
      </c>
      <c r="X639" s="4">
        <v>20000</v>
      </c>
      <c r="Y639" s="4">
        <v>102000</v>
      </c>
      <c r="Z639" s="4">
        <v>1979723.44</v>
      </c>
      <c r="AA639" s="6">
        <v>10504227.050000001</v>
      </c>
      <c r="AC639" s="17" t="s">
        <v>402</v>
      </c>
      <c r="AD639" s="2">
        <v>0</v>
      </c>
      <c r="AE639" s="2">
        <v>0</v>
      </c>
      <c r="AF639" s="2">
        <v>0</v>
      </c>
      <c r="AG639" s="2">
        <v>0</v>
      </c>
      <c r="AH639" s="4">
        <v>41750</v>
      </c>
      <c r="AI639" s="4">
        <v>5010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4">
        <v>41750</v>
      </c>
      <c r="BC639" s="6">
        <v>5010</v>
      </c>
    </row>
    <row r="640" spans="1:55" ht="15.75" thickBot="1" x14ac:dyDescent="0.3">
      <c r="A640" s="17" t="s">
        <v>78</v>
      </c>
      <c r="B640" s="4">
        <v>2322</v>
      </c>
      <c r="C640" s="4">
        <v>9168.75</v>
      </c>
      <c r="D640" s="4">
        <v>48065.04</v>
      </c>
      <c r="E640" s="4">
        <v>135290.29999999999</v>
      </c>
      <c r="F640" s="4">
        <v>26566</v>
      </c>
      <c r="G640" s="4">
        <v>75703.490000000005</v>
      </c>
      <c r="H640" s="4">
        <v>27150</v>
      </c>
      <c r="I640" s="4">
        <v>62056.49</v>
      </c>
      <c r="J640" s="4">
        <v>1056.32</v>
      </c>
      <c r="K640" s="4">
        <v>10499.4</v>
      </c>
      <c r="L640" s="2">
        <v>0</v>
      </c>
      <c r="M640" s="2">
        <v>0</v>
      </c>
      <c r="N640" s="4">
        <v>26502</v>
      </c>
      <c r="O640" s="4">
        <v>64527.5</v>
      </c>
      <c r="P640" s="4">
        <v>6138.5</v>
      </c>
      <c r="Q640" s="4">
        <v>30095.81</v>
      </c>
      <c r="R640" s="4">
        <v>22600</v>
      </c>
      <c r="S640" s="4">
        <v>36761.5</v>
      </c>
      <c r="T640" s="4">
        <v>26457.96</v>
      </c>
      <c r="U640" s="4">
        <v>74335.199999999997</v>
      </c>
      <c r="V640" s="4">
        <v>1000</v>
      </c>
      <c r="W640" s="4">
        <v>5170</v>
      </c>
      <c r="X640" s="4">
        <v>12615.2</v>
      </c>
      <c r="Y640" s="4">
        <v>26789</v>
      </c>
      <c r="Z640" s="4">
        <v>200473.02</v>
      </c>
      <c r="AA640" s="6">
        <v>530397.43999999994</v>
      </c>
      <c r="AC640" s="17" t="s">
        <v>26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4">
        <v>1850</v>
      </c>
      <c r="BA640" s="2">
        <v>205</v>
      </c>
      <c r="BB640" s="4">
        <v>1850</v>
      </c>
      <c r="BC640" s="10">
        <v>205</v>
      </c>
    </row>
    <row r="641" spans="1:55" ht="15.75" thickBot="1" x14ac:dyDescent="0.3">
      <c r="A641" s="17" t="s">
        <v>79</v>
      </c>
      <c r="B641" s="4">
        <v>4704</v>
      </c>
      <c r="C641" s="4">
        <v>10004.540000000001</v>
      </c>
      <c r="D641" s="4">
        <v>22400</v>
      </c>
      <c r="E641" s="4">
        <v>117040</v>
      </c>
      <c r="F641" s="4">
        <v>5951.28</v>
      </c>
      <c r="G641" s="4">
        <v>20388.009999999998</v>
      </c>
      <c r="H641" s="4">
        <v>75000</v>
      </c>
      <c r="I641" s="4">
        <v>135888.75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4">
        <v>18000</v>
      </c>
      <c r="Q641" s="4">
        <v>75600</v>
      </c>
      <c r="R641" s="4">
        <v>14750</v>
      </c>
      <c r="S641" s="4">
        <v>19102.990000000002</v>
      </c>
      <c r="T641" s="4">
        <v>4704</v>
      </c>
      <c r="U641" s="4">
        <v>12838</v>
      </c>
      <c r="V641" s="4">
        <v>20000</v>
      </c>
      <c r="W641" s="4">
        <v>101660</v>
      </c>
      <c r="X641" s="2">
        <v>900</v>
      </c>
      <c r="Y641" s="4">
        <v>3936</v>
      </c>
      <c r="Z641" s="4">
        <v>166409.28</v>
      </c>
      <c r="AA641" s="6">
        <v>496458.29</v>
      </c>
      <c r="AC641" s="17" t="s">
        <v>27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3</v>
      </c>
      <c r="AY641" s="2">
        <v>12</v>
      </c>
      <c r="AZ641" s="2">
        <v>0</v>
      </c>
      <c r="BA641" s="2">
        <v>0</v>
      </c>
      <c r="BB641" s="2">
        <v>3</v>
      </c>
      <c r="BC641" s="10">
        <v>12</v>
      </c>
    </row>
    <row r="642" spans="1:55" ht="15.75" thickBot="1" x14ac:dyDescent="0.3">
      <c r="A642" s="17" t="s">
        <v>93</v>
      </c>
      <c r="B642" s="2">
        <v>0</v>
      </c>
      <c r="C642" s="2">
        <v>0</v>
      </c>
      <c r="D642" s="2">
        <v>0</v>
      </c>
      <c r="E642" s="2">
        <v>0</v>
      </c>
      <c r="F642" s="4">
        <v>70200</v>
      </c>
      <c r="G642" s="4">
        <v>122780</v>
      </c>
      <c r="H642" s="2">
        <v>0</v>
      </c>
      <c r="I642" s="2">
        <v>0</v>
      </c>
      <c r="J642" s="4">
        <v>70200</v>
      </c>
      <c r="K642" s="4">
        <v>122780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4">
        <v>91200</v>
      </c>
      <c r="U642" s="4">
        <v>260346</v>
      </c>
      <c r="V642" s="4">
        <v>8640</v>
      </c>
      <c r="W642" s="4">
        <v>21900</v>
      </c>
      <c r="X642" s="4">
        <v>34000</v>
      </c>
      <c r="Y642" s="4">
        <v>27200</v>
      </c>
      <c r="Z642" s="4">
        <v>274240</v>
      </c>
      <c r="AA642" s="6">
        <v>555006</v>
      </c>
      <c r="AC642" s="18" t="s">
        <v>30</v>
      </c>
      <c r="AD642" s="7">
        <v>0</v>
      </c>
      <c r="AE642" s="7">
        <v>0</v>
      </c>
      <c r="AF642" s="8">
        <v>16800</v>
      </c>
      <c r="AG642" s="8">
        <v>38640</v>
      </c>
      <c r="AH642" s="8">
        <v>80910</v>
      </c>
      <c r="AI642" s="8">
        <v>72204</v>
      </c>
      <c r="AJ642" s="7">
        <v>0</v>
      </c>
      <c r="AK642" s="7">
        <v>0</v>
      </c>
      <c r="AL642" s="8">
        <v>12960</v>
      </c>
      <c r="AM642" s="8">
        <v>49639</v>
      </c>
      <c r="AN642" s="7">
        <v>0</v>
      </c>
      <c r="AO642" s="7">
        <v>0</v>
      </c>
      <c r="AP642" s="8">
        <v>14162</v>
      </c>
      <c r="AQ642" s="8">
        <v>53526</v>
      </c>
      <c r="AR642" s="8">
        <v>1960</v>
      </c>
      <c r="AS642" s="8">
        <v>7448</v>
      </c>
      <c r="AT642" s="8">
        <v>16280</v>
      </c>
      <c r="AU642" s="8">
        <v>61538</v>
      </c>
      <c r="AV642" s="7">
        <v>0</v>
      </c>
      <c r="AW642" s="7">
        <v>0</v>
      </c>
      <c r="AX642" s="7">
        <v>3</v>
      </c>
      <c r="AY642" s="7">
        <v>12</v>
      </c>
      <c r="AZ642" s="8">
        <v>1850</v>
      </c>
      <c r="BA642" s="7">
        <v>205</v>
      </c>
      <c r="BB642" s="8">
        <v>144925</v>
      </c>
      <c r="BC642" s="9">
        <v>283212</v>
      </c>
    </row>
    <row r="643" spans="1:55" ht="15.75" thickBot="1" x14ac:dyDescent="0.3">
      <c r="A643" s="17" t="s">
        <v>47</v>
      </c>
      <c r="B643" s="2">
        <v>0</v>
      </c>
      <c r="C643" s="2">
        <v>0</v>
      </c>
      <c r="D643" s="4">
        <v>21179.52</v>
      </c>
      <c r="E643" s="4">
        <v>42866.47</v>
      </c>
      <c r="F643" s="4">
        <v>42359.040000000001</v>
      </c>
      <c r="G643" s="4">
        <v>85732.93</v>
      </c>
      <c r="H643" s="2">
        <v>0</v>
      </c>
      <c r="I643" s="2">
        <v>0</v>
      </c>
      <c r="J643" s="2">
        <v>0</v>
      </c>
      <c r="K643" s="2">
        <v>0</v>
      </c>
      <c r="L643" s="4">
        <v>42359.040000000001</v>
      </c>
      <c r="M643" s="4">
        <v>85732.93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4">
        <v>17000</v>
      </c>
      <c r="W643" s="4">
        <v>17000</v>
      </c>
      <c r="X643" s="2">
        <v>0</v>
      </c>
      <c r="Y643" s="2">
        <v>0</v>
      </c>
      <c r="Z643" s="4">
        <v>122897.60000000001</v>
      </c>
      <c r="AA643" s="6">
        <v>231332.33</v>
      </c>
    </row>
    <row r="644" spans="1:55" ht="19.5" thickBot="1" x14ac:dyDescent="0.3">
      <c r="A644" s="17" t="s">
        <v>48</v>
      </c>
      <c r="B644" s="4">
        <v>25155.119999999999</v>
      </c>
      <c r="C644" s="4">
        <v>36497.949999999997</v>
      </c>
      <c r="D644" s="4">
        <v>22500</v>
      </c>
      <c r="E644" s="4">
        <v>26550</v>
      </c>
      <c r="F644" s="4">
        <v>45000</v>
      </c>
      <c r="G644" s="4">
        <v>53100</v>
      </c>
      <c r="H644" s="4">
        <v>47655.12</v>
      </c>
      <c r="I644" s="4">
        <v>63047.95</v>
      </c>
      <c r="J644" s="4">
        <v>5651.12</v>
      </c>
      <c r="K644" s="4">
        <v>16195.02</v>
      </c>
      <c r="L644" s="2">
        <v>0</v>
      </c>
      <c r="M644" s="2">
        <v>0</v>
      </c>
      <c r="N644" s="2">
        <v>0</v>
      </c>
      <c r="O644" s="2">
        <v>0</v>
      </c>
      <c r="P644" s="4">
        <v>4428</v>
      </c>
      <c r="Q644" s="4">
        <v>16033.58</v>
      </c>
      <c r="R644" s="4">
        <v>5052.6000000000004</v>
      </c>
      <c r="S644" s="4">
        <v>19248</v>
      </c>
      <c r="T644" s="4">
        <v>21179.52</v>
      </c>
      <c r="U644" s="4">
        <v>44344.62</v>
      </c>
      <c r="V644" s="4">
        <v>91942.44</v>
      </c>
      <c r="W644" s="4">
        <v>156811.98000000001</v>
      </c>
      <c r="X644" s="4">
        <v>50052.6</v>
      </c>
      <c r="Y644" s="4">
        <v>72348</v>
      </c>
      <c r="Z644" s="4">
        <v>318616.52</v>
      </c>
      <c r="AA644" s="6">
        <v>504177.1</v>
      </c>
      <c r="AC644" s="16" t="s">
        <v>324</v>
      </c>
    </row>
    <row r="645" spans="1:55" ht="15.75" thickBot="1" x14ac:dyDescent="0.3">
      <c r="A645" s="17" t="s">
        <v>240</v>
      </c>
      <c r="B645" s="2">
        <v>0</v>
      </c>
      <c r="C645" s="2">
        <v>0</v>
      </c>
      <c r="D645" s="2">
        <v>0</v>
      </c>
      <c r="E645" s="2">
        <v>0</v>
      </c>
      <c r="F645" s="4">
        <v>51000</v>
      </c>
      <c r="G645" s="4">
        <v>42075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4">
        <v>51000</v>
      </c>
      <c r="AA645" s="6">
        <v>42075</v>
      </c>
      <c r="AC645" s="22" t="s">
        <v>7</v>
      </c>
      <c r="AD645" s="24" t="s">
        <v>8</v>
      </c>
      <c r="AE645" s="25"/>
      <c r="AF645" s="19" t="s">
        <v>9</v>
      </c>
      <c r="AG645" s="21"/>
      <c r="AH645" s="19" t="s">
        <v>10</v>
      </c>
      <c r="AI645" s="21"/>
      <c r="AJ645" s="19" t="s">
        <v>11</v>
      </c>
      <c r="AK645" s="21"/>
      <c r="AL645" s="19" t="s">
        <v>12</v>
      </c>
      <c r="AM645" s="21"/>
      <c r="AN645" s="19" t="s">
        <v>13</v>
      </c>
      <c r="AO645" s="21"/>
      <c r="AP645" s="19" t="s">
        <v>14</v>
      </c>
      <c r="AQ645" s="21"/>
      <c r="AR645" s="19" t="s">
        <v>15</v>
      </c>
      <c r="AS645" s="21"/>
      <c r="AT645" s="19" t="s">
        <v>16</v>
      </c>
      <c r="AU645" s="21"/>
      <c r="AV645" s="19" t="s">
        <v>17</v>
      </c>
      <c r="AW645" s="21"/>
      <c r="AX645" s="19" t="s">
        <v>18</v>
      </c>
      <c r="AY645" s="21"/>
      <c r="AZ645" s="19" t="s">
        <v>19</v>
      </c>
      <c r="BA645" s="21"/>
      <c r="BB645" s="19" t="s">
        <v>20</v>
      </c>
      <c r="BC645" s="20"/>
    </row>
    <row r="646" spans="1:55" ht="26.25" thickBot="1" x14ac:dyDescent="0.3">
      <c r="A646" s="17" t="s">
        <v>49</v>
      </c>
      <c r="B646" s="4">
        <v>556400</v>
      </c>
      <c r="C646" s="4">
        <v>935061</v>
      </c>
      <c r="D646" s="4">
        <v>374400</v>
      </c>
      <c r="E646" s="4">
        <v>658195</v>
      </c>
      <c r="F646" s="4">
        <v>765300</v>
      </c>
      <c r="G646" s="4">
        <v>1383641.6</v>
      </c>
      <c r="H646" s="4">
        <v>117000</v>
      </c>
      <c r="I646" s="4">
        <v>216570</v>
      </c>
      <c r="J646" s="4">
        <v>444600</v>
      </c>
      <c r="K646" s="4">
        <v>859149</v>
      </c>
      <c r="L646" s="4">
        <v>210600</v>
      </c>
      <c r="M646" s="4">
        <v>421132</v>
      </c>
      <c r="N646" s="4">
        <v>351000</v>
      </c>
      <c r="O646" s="4">
        <v>724216</v>
      </c>
      <c r="P646" s="4">
        <v>446400</v>
      </c>
      <c r="Q646" s="4">
        <v>1556342</v>
      </c>
      <c r="R646" s="4">
        <v>226800</v>
      </c>
      <c r="S646" s="4">
        <v>681114</v>
      </c>
      <c r="T646" s="4">
        <v>538402</v>
      </c>
      <c r="U646" s="4">
        <v>1951323.19</v>
      </c>
      <c r="V646" s="4">
        <v>783000</v>
      </c>
      <c r="W646" s="4">
        <v>2680438</v>
      </c>
      <c r="X646" s="4">
        <v>601216</v>
      </c>
      <c r="Y646" s="4">
        <v>1605270</v>
      </c>
      <c r="Z646" s="4">
        <v>5415118</v>
      </c>
      <c r="AA646" s="6">
        <v>13672451.789999999</v>
      </c>
      <c r="AC646" s="23"/>
      <c r="AD646" s="1" t="s">
        <v>21</v>
      </c>
      <c r="AE646" s="1" t="s">
        <v>22</v>
      </c>
      <c r="AF646" s="1" t="s">
        <v>21</v>
      </c>
      <c r="AG646" s="1" t="s">
        <v>22</v>
      </c>
      <c r="AH646" s="1" t="s">
        <v>21</v>
      </c>
      <c r="AI646" s="1" t="s">
        <v>22</v>
      </c>
      <c r="AJ646" s="1" t="s">
        <v>21</v>
      </c>
      <c r="AK646" s="1" t="s">
        <v>22</v>
      </c>
      <c r="AL646" s="1" t="s">
        <v>21</v>
      </c>
      <c r="AM646" s="1" t="s">
        <v>22</v>
      </c>
      <c r="AN646" s="1" t="s">
        <v>21</v>
      </c>
      <c r="AO646" s="1" t="s">
        <v>22</v>
      </c>
      <c r="AP646" s="1" t="s">
        <v>21</v>
      </c>
      <c r="AQ646" s="1" t="s">
        <v>22</v>
      </c>
      <c r="AR646" s="1" t="s">
        <v>21</v>
      </c>
      <c r="AS646" s="1" t="s">
        <v>22</v>
      </c>
      <c r="AT646" s="1" t="s">
        <v>21</v>
      </c>
      <c r="AU646" s="1" t="s">
        <v>22</v>
      </c>
      <c r="AV646" s="1" t="s">
        <v>21</v>
      </c>
      <c r="AW646" s="1" t="s">
        <v>22</v>
      </c>
      <c r="AX646" s="1" t="s">
        <v>21</v>
      </c>
      <c r="AY646" s="1" t="s">
        <v>22</v>
      </c>
      <c r="AZ646" s="1" t="s">
        <v>21</v>
      </c>
      <c r="BA646" s="1" t="s">
        <v>22</v>
      </c>
      <c r="BB646" s="1" t="s">
        <v>21</v>
      </c>
      <c r="BC646" s="5" t="s">
        <v>22</v>
      </c>
    </row>
    <row r="647" spans="1:55" ht="15.75" thickBot="1" x14ac:dyDescent="0.3">
      <c r="A647" s="17" t="s">
        <v>50</v>
      </c>
      <c r="B647" s="4">
        <v>517892.12</v>
      </c>
      <c r="C647" s="4">
        <v>2058730.42</v>
      </c>
      <c r="D647" s="4">
        <v>358867.28</v>
      </c>
      <c r="E647" s="4">
        <v>1176738.56</v>
      </c>
      <c r="F647" s="4">
        <v>689203.4</v>
      </c>
      <c r="G647" s="4">
        <v>3173683.26</v>
      </c>
      <c r="H647" s="4">
        <v>688282</v>
      </c>
      <c r="I647" s="4">
        <v>3496747.95</v>
      </c>
      <c r="J647" s="4">
        <v>297612.48</v>
      </c>
      <c r="K647" s="4">
        <v>1238133.94</v>
      </c>
      <c r="L647" s="4">
        <v>319553.59999999998</v>
      </c>
      <c r="M647" s="4">
        <v>1646029.13</v>
      </c>
      <c r="N647" s="4">
        <v>261405.6</v>
      </c>
      <c r="O647" s="4">
        <v>983784.83</v>
      </c>
      <c r="P647" s="4">
        <v>183497.92</v>
      </c>
      <c r="Q647" s="4">
        <v>548957</v>
      </c>
      <c r="R647" s="4">
        <v>309282.15999999997</v>
      </c>
      <c r="S647" s="4">
        <v>1015150.65</v>
      </c>
      <c r="T647" s="4">
        <v>343918.32</v>
      </c>
      <c r="U647" s="4">
        <v>1473295.5</v>
      </c>
      <c r="V647" s="4">
        <v>321317.12</v>
      </c>
      <c r="W647" s="4">
        <v>1156990.6000000001</v>
      </c>
      <c r="X647" s="4">
        <v>207899.36</v>
      </c>
      <c r="Y647" s="4">
        <v>706363.98</v>
      </c>
      <c r="Z647" s="4">
        <v>4498731.3600000003</v>
      </c>
      <c r="AA647" s="6">
        <v>18674605.82</v>
      </c>
      <c r="AC647" s="17" t="s">
        <v>33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1</v>
      </c>
      <c r="AM647" s="2">
        <v>22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1</v>
      </c>
      <c r="BC647" s="10">
        <v>22</v>
      </c>
    </row>
    <row r="648" spans="1:55" ht="15.75" thickBot="1" x14ac:dyDescent="0.3">
      <c r="A648" s="17" t="s">
        <v>51</v>
      </c>
      <c r="B648" s="4">
        <v>4611.6000000000004</v>
      </c>
      <c r="C648" s="4">
        <v>16818.71</v>
      </c>
      <c r="D648" s="4">
        <v>7813.05</v>
      </c>
      <c r="E648" s="4">
        <v>25863.25</v>
      </c>
      <c r="F648" s="4">
        <v>49577.599999999999</v>
      </c>
      <c r="G648" s="4">
        <v>100225.52</v>
      </c>
      <c r="H648" s="4">
        <v>33350</v>
      </c>
      <c r="I648" s="4">
        <v>50717.5</v>
      </c>
      <c r="J648" s="4">
        <v>6345.36</v>
      </c>
      <c r="K648" s="4">
        <v>21743.7</v>
      </c>
      <c r="L648" s="4">
        <v>33520</v>
      </c>
      <c r="M648" s="4">
        <v>48957</v>
      </c>
      <c r="N648" s="4">
        <v>20725.599999999999</v>
      </c>
      <c r="O648" s="4">
        <v>52752.45</v>
      </c>
      <c r="P648" s="4">
        <v>32750</v>
      </c>
      <c r="Q648" s="4">
        <v>53779.5</v>
      </c>
      <c r="R648" s="4">
        <v>4942.08</v>
      </c>
      <c r="S648" s="4">
        <v>16632</v>
      </c>
      <c r="T648" s="2">
        <v>0</v>
      </c>
      <c r="U648" s="2">
        <v>0</v>
      </c>
      <c r="V648" s="4">
        <v>45588</v>
      </c>
      <c r="W648" s="4">
        <v>91983.6</v>
      </c>
      <c r="X648" s="4">
        <v>38034.6</v>
      </c>
      <c r="Y648" s="4">
        <v>108658.47</v>
      </c>
      <c r="Z648" s="4">
        <v>277257.89</v>
      </c>
      <c r="AA648" s="6">
        <v>588131.69999999995</v>
      </c>
      <c r="AC648" s="17" t="s">
        <v>34</v>
      </c>
      <c r="AD648" s="2">
        <v>0</v>
      </c>
      <c r="AE648" s="2">
        <v>0</v>
      </c>
      <c r="AF648" s="2">
        <v>0</v>
      </c>
      <c r="AG648" s="2">
        <v>0</v>
      </c>
      <c r="AH648" s="4">
        <v>768000</v>
      </c>
      <c r="AI648" s="4">
        <v>506696</v>
      </c>
      <c r="AJ648" s="4">
        <v>710400</v>
      </c>
      <c r="AK648" s="4">
        <v>468694</v>
      </c>
      <c r="AL648" s="4">
        <v>1536001</v>
      </c>
      <c r="AM648" s="4">
        <v>1013414</v>
      </c>
      <c r="AN648" s="4">
        <v>768000</v>
      </c>
      <c r="AO648" s="4">
        <v>506696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4">
        <v>960000</v>
      </c>
      <c r="BA648" s="4">
        <v>620800</v>
      </c>
      <c r="BB648" s="4">
        <v>4742401</v>
      </c>
      <c r="BC648" s="6">
        <v>3116300</v>
      </c>
    </row>
    <row r="649" spans="1:55" ht="15.75" thickBot="1" x14ac:dyDescent="0.3">
      <c r="A649" s="17" t="s">
        <v>83</v>
      </c>
      <c r="B649" s="4">
        <v>33336</v>
      </c>
      <c r="C649" s="4">
        <v>68596</v>
      </c>
      <c r="D649" s="4">
        <v>23202</v>
      </c>
      <c r="E649" s="4">
        <v>72853</v>
      </c>
      <c r="F649" s="4">
        <v>14556</v>
      </c>
      <c r="G649" s="4">
        <v>88047.51</v>
      </c>
      <c r="H649" s="4">
        <v>32756</v>
      </c>
      <c r="I649" s="4">
        <v>66058.8</v>
      </c>
      <c r="J649" s="4">
        <v>10656</v>
      </c>
      <c r="K649" s="4">
        <v>33150</v>
      </c>
      <c r="L649" s="4">
        <v>21312</v>
      </c>
      <c r="M649" s="4">
        <v>55696.5</v>
      </c>
      <c r="N649" s="2">
        <v>0</v>
      </c>
      <c r="O649" s="2">
        <v>0</v>
      </c>
      <c r="P649" s="4">
        <v>10656</v>
      </c>
      <c r="Q649" s="4">
        <v>33195</v>
      </c>
      <c r="R649" s="4">
        <v>10656</v>
      </c>
      <c r="S649" s="4">
        <v>33195</v>
      </c>
      <c r="T649" s="4">
        <v>10656</v>
      </c>
      <c r="U649" s="4">
        <v>33075</v>
      </c>
      <c r="V649" s="4">
        <v>10656</v>
      </c>
      <c r="W649" s="4">
        <v>32925</v>
      </c>
      <c r="X649" s="4">
        <v>10717.92</v>
      </c>
      <c r="Y649" s="4">
        <v>32903.4</v>
      </c>
      <c r="Z649" s="4">
        <v>189159.92</v>
      </c>
      <c r="AA649" s="6">
        <v>549695.21</v>
      </c>
      <c r="AC649" s="17" t="s">
        <v>35</v>
      </c>
      <c r="AD649" s="4">
        <v>50104</v>
      </c>
      <c r="AE649" s="4">
        <v>234989</v>
      </c>
      <c r="AF649" s="2">
        <v>0</v>
      </c>
      <c r="AG649" s="2">
        <v>0</v>
      </c>
      <c r="AH649" s="4">
        <v>3029</v>
      </c>
      <c r="AI649" s="4">
        <v>8943</v>
      </c>
      <c r="AJ649" s="2">
        <v>0</v>
      </c>
      <c r="AK649" s="2">
        <v>0</v>
      </c>
      <c r="AL649" s="2">
        <v>852</v>
      </c>
      <c r="AM649" s="4">
        <v>4525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1</v>
      </c>
      <c r="AY649" s="2">
        <v>1</v>
      </c>
      <c r="AZ649" s="2">
        <v>0</v>
      </c>
      <c r="BA649" s="2">
        <v>0</v>
      </c>
      <c r="BB649" s="4">
        <v>53986</v>
      </c>
      <c r="BC649" s="6">
        <v>248458</v>
      </c>
    </row>
    <row r="650" spans="1:55" ht="15.75" thickBot="1" x14ac:dyDescent="0.3">
      <c r="A650" s="17" t="s">
        <v>52</v>
      </c>
      <c r="B650" s="4">
        <v>358800</v>
      </c>
      <c r="C650" s="4">
        <v>1367134.25</v>
      </c>
      <c r="D650" s="4">
        <v>497200</v>
      </c>
      <c r="E650" s="4">
        <v>968344</v>
      </c>
      <c r="F650" s="4">
        <v>552000</v>
      </c>
      <c r="G650" s="4">
        <v>1277094.04</v>
      </c>
      <c r="H650" s="4">
        <v>590000</v>
      </c>
      <c r="I650" s="4">
        <v>1886642</v>
      </c>
      <c r="J650" s="4">
        <v>492650</v>
      </c>
      <c r="K650" s="4">
        <v>1422762.15</v>
      </c>
      <c r="L650" s="4">
        <v>658200</v>
      </c>
      <c r="M650" s="4">
        <v>1054240.95</v>
      </c>
      <c r="N650" s="4">
        <v>270800</v>
      </c>
      <c r="O650" s="4">
        <v>541230.46</v>
      </c>
      <c r="P650" s="4">
        <v>205800</v>
      </c>
      <c r="Q650" s="4">
        <v>409084</v>
      </c>
      <c r="R650" s="4">
        <v>713000</v>
      </c>
      <c r="S650" s="4">
        <v>1840616</v>
      </c>
      <c r="T650" s="4">
        <v>468500</v>
      </c>
      <c r="U650" s="4">
        <v>1202892</v>
      </c>
      <c r="V650" s="4">
        <v>334600</v>
      </c>
      <c r="W650" s="4">
        <v>871093.57</v>
      </c>
      <c r="X650" s="4">
        <v>596800</v>
      </c>
      <c r="Y650" s="4">
        <v>1476381.17</v>
      </c>
      <c r="Z650" s="4">
        <v>5738350</v>
      </c>
      <c r="AA650" s="6">
        <v>14317514.59</v>
      </c>
      <c r="AC650" s="17" t="s">
        <v>36</v>
      </c>
      <c r="AD650" s="2">
        <v>0</v>
      </c>
      <c r="AE650" s="2">
        <v>0</v>
      </c>
      <c r="AF650" s="2">
        <v>3</v>
      </c>
      <c r="AG650" s="2">
        <v>34</v>
      </c>
      <c r="AH650" s="2">
        <v>0</v>
      </c>
      <c r="AI650" s="2">
        <v>0</v>
      </c>
      <c r="AJ650" s="2">
        <v>0</v>
      </c>
      <c r="AK650" s="2">
        <v>0</v>
      </c>
      <c r="AL650" s="2">
        <v>300</v>
      </c>
      <c r="AM650" s="4">
        <v>8589</v>
      </c>
      <c r="AN650" s="4">
        <v>1377000</v>
      </c>
      <c r="AO650" s="4">
        <v>619650</v>
      </c>
      <c r="AP650" s="2">
        <v>0</v>
      </c>
      <c r="AQ650" s="2">
        <v>0</v>
      </c>
      <c r="AR650" s="2">
        <v>800</v>
      </c>
      <c r="AS650" s="4">
        <v>28000</v>
      </c>
      <c r="AT650" s="2">
        <v>0</v>
      </c>
      <c r="AU650" s="2">
        <v>0</v>
      </c>
      <c r="AV650" s="2">
        <v>0</v>
      </c>
      <c r="AW650" s="2">
        <v>0</v>
      </c>
      <c r="AX650" s="2">
        <v>300</v>
      </c>
      <c r="AY650" s="4">
        <v>7820</v>
      </c>
      <c r="AZ650" s="2">
        <v>62</v>
      </c>
      <c r="BA650" s="2">
        <v>604</v>
      </c>
      <c r="BB650" s="4">
        <v>1378465</v>
      </c>
      <c r="BC650" s="6">
        <v>664697</v>
      </c>
    </row>
    <row r="651" spans="1:55" ht="15.75" thickBot="1" x14ac:dyDescent="0.3">
      <c r="A651" s="17" t="s">
        <v>241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4">
        <v>46800</v>
      </c>
      <c r="M651" s="4">
        <v>83425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4">
        <v>46800</v>
      </c>
      <c r="AA651" s="6">
        <v>83425</v>
      </c>
      <c r="AC651" s="17" t="s">
        <v>38</v>
      </c>
      <c r="AD651" s="4">
        <v>22500040</v>
      </c>
      <c r="AE651" s="4">
        <v>7309781</v>
      </c>
      <c r="AF651" s="4">
        <v>565009990</v>
      </c>
      <c r="AG651" s="4">
        <v>192080591</v>
      </c>
      <c r="AH651" s="4">
        <v>298973001</v>
      </c>
      <c r="AI651" s="4">
        <v>115710706</v>
      </c>
      <c r="AJ651" s="4">
        <v>350352000</v>
      </c>
      <c r="AK651" s="4">
        <v>121363339</v>
      </c>
      <c r="AL651" s="4">
        <v>209842000</v>
      </c>
      <c r="AM651" s="4">
        <v>69343898</v>
      </c>
      <c r="AN651" s="4">
        <v>263984016</v>
      </c>
      <c r="AO651" s="4">
        <v>90847798</v>
      </c>
      <c r="AP651" s="4">
        <v>120174000</v>
      </c>
      <c r="AQ651" s="4">
        <v>43367564</v>
      </c>
      <c r="AR651" s="4">
        <v>103300000</v>
      </c>
      <c r="AS651" s="4">
        <v>34950233</v>
      </c>
      <c r="AT651" s="4">
        <v>42800000</v>
      </c>
      <c r="AU651" s="4">
        <v>15944590</v>
      </c>
      <c r="AV651" s="4">
        <v>26500000</v>
      </c>
      <c r="AW651" s="4">
        <v>9805240</v>
      </c>
      <c r="AX651" s="4">
        <v>1800000</v>
      </c>
      <c r="AY651" s="4">
        <v>864200</v>
      </c>
      <c r="AZ651" s="4">
        <v>21882000</v>
      </c>
      <c r="BA651" s="4">
        <v>8174712</v>
      </c>
      <c r="BB651" s="4">
        <v>2027117047</v>
      </c>
      <c r="BC651" s="6">
        <v>709762652</v>
      </c>
    </row>
    <row r="652" spans="1:55" ht="15.75" thickBot="1" x14ac:dyDescent="0.3">
      <c r="A652" s="17" t="s">
        <v>135</v>
      </c>
      <c r="B652" s="4">
        <v>37400</v>
      </c>
      <c r="C652" s="4">
        <v>68140</v>
      </c>
      <c r="D652" s="4">
        <v>60800</v>
      </c>
      <c r="E652" s="4">
        <v>110768</v>
      </c>
      <c r="F652" s="2">
        <v>0</v>
      </c>
      <c r="G652" s="2">
        <v>0</v>
      </c>
      <c r="H652" s="4">
        <v>23400</v>
      </c>
      <c r="I652" s="4">
        <v>41488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4">
        <v>37400</v>
      </c>
      <c r="Q652" s="4">
        <v>76066</v>
      </c>
      <c r="R652" s="4">
        <v>23400</v>
      </c>
      <c r="S652" s="4">
        <v>50521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4">
        <v>182400</v>
      </c>
      <c r="AA652" s="6">
        <v>346983</v>
      </c>
      <c r="AC652" s="17" t="s">
        <v>23</v>
      </c>
      <c r="AD652" s="2">
        <v>0</v>
      </c>
      <c r="AE652" s="2">
        <v>0</v>
      </c>
      <c r="AF652" s="2">
        <v>1</v>
      </c>
      <c r="AG652" s="2">
        <v>62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2</v>
      </c>
      <c r="AO652" s="2">
        <v>6</v>
      </c>
      <c r="AP652" s="2">
        <v>1</v>
      </c>
      <c r="AQ652" s="2">
        <v>5</v>
      </c>
      <c r="AR652" s="2">
        <v>0</v>
      </c>
      <c r="AS652" s="2">
        <v>0</v>
      </c>
      <c r="AT652" s="2">
        <v>28</v>
      </c>
      <c r="AU652" s="2">
        <v>720</v>
      </c>
      <c r="AV652" s="2">
        <v>0</v>
      </c>
      <c r="AW652" s="2">
        <v>0</v>
      </c>
      <c r="AX652" s="2">
        <v>3</v>
      </c>
      <c r="AY652" s="2">
        <v>14</v>
      </c>
      <c r="AZ652" s="2">
        <v>48</v>
      </c>
      <c r="BA652" s="2">
        <v>156</v>
      </c>
      <c r="BB652" s="2">
        <v>83</v>
      </c>
      <c r="BC652" s="10">
        <v>963</v>
      </c>
    </row>
    <row r="653" spans="1:55" ht="15.75" thickBot="1" x14ac:dyDescent="0.3">
      <c r="A653" s="17" t="s">
        <v>188</v>
      </c>
      <c r="B653" s="2">
        <v>0</v>
      </c>
      <c r="C653" s="2">
        <v>0</v>
      </c>
      <c r="D653" s="2">
        <v>0</v>
      </c>
      <c r="E653" s="2">
        <v>0</v>
      </c>
      <c r="F653" s="4">
        <v>50000</v>
      </c>
      <c r="G653" s="4">
        <v>61000</v>
      </c>
      <c r="H653" s="2">
        <v>0</v>
      </c>
      <c r="I653" s="2">
        <v>0</v>
      </c>
      <c r="J653" s="2">
        <v>0</v>
      </c>
      <c r="K653" s="2">
        <v>0</v>
      </c>
      <c r="L653" s="4">
        <v>50000</v>
      </c>
      <c r="M653" s="4">
        <v>60000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4">
        <v>50000</v>
      </c>
      <c r="U653" s="4">
        <v>60000</v>
      </c>
      <c r="V653" s="2">
        <v>0</v>
      </c>
      <c r="W653" s="2">
        <v>0</v>
      </c>
      <c r="X653" s="2">
        <v>0</v>
      </c>
      <c r="Y653" s="2">
        <v>0</v>
      </c>
      <c r="Z653" s="4">
        <v>150000</v>
      </c>
      <c r="AA653" s="6">
        <v>181000</v>
      </c>
      <c r="AC653" s="17" t="s">
        <v>24</v>
      </c>
      <c r="AD653" s="2">
        <v>51</v>
      </c>
      <c r="AE653" s="2">
        <v>23</v>
      </c>
      <c r="AF653" s="4">
        <v>35709</v>
      </c>
      <c r="AG653" s="4">
        <v>62209</v>
      </c>
      <c r="AH653" s="4">
        <v>45823</v>
      </c>
      <c r="AI653" s="4">
        <v>74900</v>
      </c>
      <c r="AJ653" s="4">
        <v>7168</v>
      </c>
      <c r="AK653" s="4">
        <v>70855</v>
      </c>
      <c r="AL653" s="2">
        <v>5</v>
      </c>
      <c r="AM653" s="2">
        <v>33</v>
      </c>
      <c r="AN653" s="4">
        <v>446060</v>
      </c>
      <c r="AO653" s="4">
        <v>258677</v>
      </c>
      <c r="AP653" s="4">
        <v>14531</v>
      </c>
      <c r="AQ653" s="4">
        <v>20317</v>
      </c>
      <c r="AR653" s="4">
        <v>57733</v>
      </c>
      <c r="AS653" s="4">
        <v>60122</v>
      </c>
      <c r="AT653" s="4">
        <v>23446</v>
      </c>
      <c r="AU653" s="4">
        <v>39427</v>
      </c>
      <c r="AV653" s="4">
        <v>37305</v>
      </c>
      <c r="AW653" s="4">
        <v>57518</v>
      </c>
      <c r="AX653" s="4">
        <v>28831</v>
      </c>
      <c r="AY653" s="4">
        <v>42838</v>
      </c>
      <c r="AZ653" s="4">
        <v>128350</v>
      </c>
      <c r="BA653" s="4">
        <v>78428</v>
      </c>
      <c r="BB653" s="4">
        <v>825012</v>
      </c>
      <c r="BC653" s="6">
        <v>765347</v>
      </c>
    </row>
    <row r="654" spans="1:55" ht="15.75" thickBot="1" x14ac:dyDescent="0.3">
      <c r="A654" s="17" t="s">
        <v>165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4">
        <v>17000</v>
      </c>
      <c r="U654" s="4">
        <v>25500</v>
      </c>
      <c r="V654" s="4">
        <v>21250</v>
      </c>
      <c r="W654" s="4">
        <v>29750</v>
      </c>
      <c r="X654" s="2">
        <v>0</v>
      </c>
      <c r="Y654" s="2">
        <v>0</v>
      </c>
      <c r="Z654" s="4">
        <v>38250</v>
      </c>
      <c r="AA654" s="6">
        <v>55250</v>
      </c>
      <c r="AC654" s="17" t="s">
        <v>42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4">
        <v>21000</v>
      </c>
      <c r="AM654" s="4">
        <v>17787</v>
      </c>
      <c r="AN654" s="2">
        <v>2</v>
      </c>
      <c r="AO654" s="2">
        <v>1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4">
        <v>21002</v>
      </c>
      <c r="BC654" s="6">
        <v>17788</v>
      </c>
    </row>
    <row r="655" spans="1:55" ht="15.75" thickBot="1" x14ac:dyDescent="0.3">
      <c r="A655" s="17" t="s">
        <v>166</v>
      </c>
      <c r="B655" s="2">
        <v>0</v>
      </c>
      <c r="C655" s="2">
        <v>0</v>
      </c>
      <c r="D655" s="2">
        <v>0</v>
      </c>
      <c r="E655" s="2">
        <v>0</v>
      </c>
      <c r="F655" s="4">
        <v>11700</v>
      </c>
      <c r="G655" s="4">
        <v>20744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4">
        <v>11700</v>
      </c>
      <c r="AA655" s="6">
        <v>20744</v>
      </c>
      <c r="AC655" s="17" t="s">
        <v>72</v>
      </c>
      <c r="AD655" s="4">
        <v>2700000</v>
      </c>
      <c r="AE655" s="4">
        <v>1039500</v>
      </c>
      <c r="AF655" s="2">
        <v>1</v>
      </c>
      <c r="AG655" s="2">
        <v>2</v>
      </c>
      <c r="AH655" s="2">
        <v>0</v>
      </c>
      <c r="AI655" s="2">
        <v>0</v>
      </c>
      <c r="AJ655" s="4">
        <v>56488000</v>
      </c>
      <c r="AK655" s="4">
        <v>19297931</v>
      </c>
      <c r="AL655" s="4">
        <v>212829000</v>
      </c>
      <c r="AM655" s="4">
        <v>77418790</v>
      </c>
      <c r="AN655" s="4">
        <v>180491002</v>
      </c>
      <c r="AO655" s="4">
        <v>66987081</v>
      </c>
      <c r="AP655" s="4">
        <v>42888025</v>
      </c>
      <c r="AQ655" s="4">
        <v>17000248</v>
      </c>
      <c r="AR655" s="4">
        <v>48405024</v>
      </c>
      <c r="AS655" s="4">
        <v>18066637</v>
      </c>
      <c r="AT655" s="4">
        <v>42000000</v>
      </c>
      <c r="AU655" s="4">
        <v>15522360</v>
      </c>
      <c r="AV655" s="4">
        <v>30242000</v>
      </c>
      <c r="AW655" s="4">
        <v>12126640</v>
      </c>
      <c r="AX655" s="4">
        <v>756005</v>
      </c>
      <c r="AY655" s="4">
        <v>317522</v>
      </c>
      <c r="AZ655" s="4">
        <v>3105011</v>
      </c>
      <c r="BA655" s="4">
        <v>1384074</v>
      </c>
      <c r="BB655" s="4">
        <v>619904068</v>
      </c>
      <c r="BC655" s="6">
        <v>229160785</v>
      </c>
    </row>
    <row r="656" spans="1:55" ht="15.75" thickBot="1" x14ac:dyDescent="0.3">
      <c r="A656" s="17" t="s">
        <v>80</v>
      </c>
      <c r="B656" s="2">
        <v>0</v>
      </c>
      <c r="C656" s="2">
        <v>0</v>
      </c>
      <c r="D656" s="4">
        <v>14268</v>
      </c>
      <c r="E656" s="4">
        <v>36045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486</v>
      </c>
      <c r="O656" s="4">
        <v>1262.5</v>
      </c>
      <c r="P656" s="2">
        <v>0</v>
      </c>
      <c r="Q656" s="2">
        <v>0</v>
      </c>
      <c r="R656" s="4">
        <v>22332</v>
      </c>
      <c r="S656" s="4">
        <v>49474.5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4">
        <v>37086</v>
      </c>
      <c r="AA656" s="6">
        <v>86782</v>
      </c>
      <c r="AC656" s="17" t="s">
        <v>402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4">
        <v>25000</v>
      </c>
      <c r="AS656" s="4">
        <v>55000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4">
        <v>25000</v>
      </c>
      <c r="BC656" s="6">
        <v>55000</v>
      </c>
    </row>
    <row r="657" spans="1:55" ht="15.75" thickBot="1" x14ac:dyDescent="0.3">
      <c r="A657" s="17" t="s">
        <v>253</v>
      </c>
      <c r="B657" s="2">
        <v>0</v>
      </c>
      <c r="C657" s="2">
        <v>0</v>
      </c>
      <c r="D657" s="4">
        <v>3456</v>
      </c>
      <c r="E657" s="4">
        <v>6994.8</v>
      </c>
      <c r="F657" s="2">
        <v>0</v>
      </c>
      <c r="G657" s="2">
        <v>0</v>
      </c>
      <c r="H657" s="2">
        <v>0</v>
      </c>
      <c r="I657" s="2">
        <v>0</v>
      </c>
      <c r="J657" s="2">
        <v>540</v>
      </c>
      <c r="K657" s="4">
        <v>1200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4">
        <v>4608</v>
      </c>
      <c r="S657" s="4">
        <v>9326.4</v>
      </c>
      <c r="T657" s="2">
        <v>204</v>
      </c>
      <c r="U657" s="2">
        <v>600</v>
      </c>
      <c r="V657" s="4">
        <v>19134.400000000001</v>
      </c>
      <c r="W657" s="4">
        <v>40481.25</v>
      </c>
      <c r="X657" s="4">
        <v>4320</v>
      </c>
      <c r="Y657" s="4">
        <v>9045</v>
      </c>
      <c r="Z657" s="4">
        <v>32262.400000000001</v>
      </c>
      <c r="AA657" s="6">
        <v>67647.45</v>
      </c>
      <c r="AC657" s="17" t="s">
        <v>50</v>
      </c>
      <c r="AD657" s="2">
        <v>204</v>
      </c>
      <c r="AE657" s="2">
        <v>455</v>
      </c>
      <c r="AF657" s="2">
        <v>235</v>
      </c>
      <c r="AG657" s="2">
        <v>428</v>
      </c>
      <c r="AH657" s="2">
        <v>130</v>
      </c>
      <c r="AI657" s="2">
        <v>267</v>
      </c>
      <c r="AJ657" s="4">
        <v>2124</v>
      </c>
      <c r="AK657" s="4">
        <v>21288</v>
      </c>
      <c r="AL657" s="4">
        <v>1800</v>
      </c>
      <c r="AM657" s="4">
        <v>22481</v>
      </c>
      <c r="AN657" s="4">
        <v>1800</v>
      </c>
      <c r="AO657" s="4">
        <v>22759</v>
      </c>
      <c r="AP657" s="2">
        <v>0</v>
      </c>
      <c r="AQ657" s="2">
        <v>0</v>
      </c>
      <c r="AR657" s="4">
        <v>2400</v>
      </c>
      <c r="AS657" s="4">
        <v>30129</v>
      </c>
      <c r="AT657" s="4">
        <v>2382</v>
      </c>
      <c r="AU657" s="4">
        <v>30010</v>
      </c>
      <c r="AV657" s="4">
        <v>2400</v>
      </c>
      <c r="AW657" s="4">
        <v>30161</v>
      </c>
      <c r="AX657" s="2">
        <v>0</v>
      </c>
      <c r="AY657" s="2">
        <v>0</v>
      </c>
      <c r="AZ657" s="4">
        <v>1760</v>
      </c>
      <c r="BA657" s="4">
        <v>22234</v>
      </c>
      <c r="BB657" s="4">
        <v>15235</v>
      </c>
      <c r="BC657" s="6">
        <v>180212</v>
      </c>
    </row>
    <row r="658" spans="1:55" ht="15.75" thickBot="1" x14ac:dyDescent="0.3">
      <c r="A658" s="17" t="s">
        <v>136</v>
      </c>
      <c r="B658" s="2">
        <v>0</v>
      </c>
      <c r="C658" s="2">
        <v>0</v>
      </c>
      <c r="D658" s="4">
        <v>23400</v>
      </c>
      <c r="E658" s="4">
        <v>40681</v>
      </c>
      <c r="F658" s="2">
        <v>0</v>
      </c>
      <c r="G658" s="2">
        <v>0</v>
      </c>
      <c r="H658" s="4">
        <v>7100</v>
      </c>
      <c r="I658" s="4">
        <v>15130</v>
      </c>
      <c r="J658" s="2">
        <v>0</v>
      </c>
      <c r="K658" s="2">
        <v>0</v>
      </c>
      <c r="L658" s="2">
        <v>0</v>
      </c>
      <c r="M658" s="2">
        <v>0</v>
      </c>
      <c r="N658" s="4">
        <v>23400</v>
      </c>
      <c r="O658" s="4">
        <v>43149</v>
      </c>
      <c r="P658" s="4">
        <v>11819.7</v>
      </c>
      <c r="Q658" s="4">
        <v>24702.2</v>
      </c>
      <c r="R658" s="4">
        <v>11700</v>
      </c>
      <c r="S658" s="4">
        <v>27893</v>
      </c>
      <c r="T658" s="4">
        <v>11700</v>
      </c>
      <c r="U658" s="4">
        <v>26138</v>
      </c>
      <c r="V658" s="4">
        <v>7652.2</v>
      </c>
      <c r="W658" s="4">
        <v>16854.05</v>
      </c>
      <c r="X658" s="4">
        <v>11700</v>
      </c>
      <c r="Y658" s="4">
        <v>27893</v>
      </c>
      <c r="Z658" s="4">
        <v>108471.9</v>
      </c>
      <c r="AA658" s="6">
        <v>222440.25</v>
      </c>
      <c r="AC658" s="17" t="s">
        <v>52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4">
        <v>19000000</v>
      </c>
      <c r="AK658" s="4">
        <v>4179000</v>
      </c>
      <c r="AL658" s="2">
        <v>0</v>
      </c>
      <c r="AM658" s="2">
        <v>0</v>
      </c>
      <c r="AN658" s="2">
        <v>0</v>
      </c>
      <c r="AO658" s="2">
        <v>0</v>
      </c>
      <c r="AP658" s="4">
        <v>26900000</v>
      </c>
      <c r="AQ658" s="4">
        <v>5936200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4">
        <v>45900000</v>
      </c>
      <c r="BC658" s="6">
        <v>10115200</v>
      </c>
    </row>
    <row r="659" spans="1:55" ht="15.75" thickBot="1" x14ac:dyDescent="0.3">
      <c r="A659" s="17" t="s">
        <v>274</v>
      </c>
      <c r="B659" s="2">
        <v>0</v>
      </c>
      <c r="C659" s="2">
        <v>0</v>
      </c>
      <c r="D659" s="4">
        <v>14000</v>
      </c>
      <c r="E659" s="4">
        <v>28002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4">
        <v>14000</v>
      </c>
      <c r="AA659" s="6">
        <v>28002</v>
      </c>
      <c r="AC659" s="17" t="s">
        <v>54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4">
        <v>79500000</v>
      </c>
      <c r="AO659" s="4">
        <v>25636947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4">
        <v>79500000</v>
      </c>
      <c r="BC659" s="6">
        <v>25636947</v>
      </c>
    </row>
    <row r="660" spans="1:55" ht="15.75" thickBot="1" x14ac:dyDescent="0.3">
      <c r="A660" s="17" t="s">
        <v>167</v>
      </c>
      <c r="B660" s="2">
        <v>0</v>
      </c>
      <c r="C660" s="2">
        <v>0</v>
      </c>
      <c r="D660" s="4">
        <v>4664.6499999999996</v>
      </c>
      <c r="E660" s="4">
        <v>13803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4">
        <v>4664.6499999999996</v>
      </c>
      <c r="AA660" s="6">
        <v>13803</v>
      </c>
      <c r="AC660" s="17" t="s">
        <v>85</v>
      </c>
      <c r="AD660" s="2">
        <v>117</v>
      </c>
      <c r="AE660" s="2">
        <v>897</v>
      </c>
      <c r="AF660" s="2">
        <v>37</v>
      </c>
      <c r="AG660" s="2">
        <v>698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154</v>
      </c>
      <c r="BC660" s="6">
        <v>1595</v>
      </c>
    </row>
    <row r="661" spans="1:55" ht="15.75" thickBot="1" x14ac:dyDescent="0.3">
      <c r="A661" s="17" t="s">
        <v>94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4">
        <v>12576</v>
      </c>
      <c r="U661" s="4">
        <v>30916</v>
      </c>
      <c r="V661" s="2">
        <v>0</v>
      </c>
      <c r="W661" s="2">
        <v>0</v>
      </c>
      <c r="X661" s="2">
        <v>0</v>
      </c>
      <c r="Y661" s="2">
        <v>0</v>
      </c>
      <c r="Z661" s="4">
        <v>12576</v>
      </c>
      <c r="AA661" s="6">
        <v>30916</v>
      </c>
      <c r="AC661" s="17" t="s">
        <v>25</v>
      </c>
      <c r="AD661" s="2">
        <v>0</v>
      </c>
      <c r="AE661" s="2">
        <v>0</v>
      </c>
      <c r="AF661" s="4">
        <v>114368001</v>
      </c>
      <c r="AG661" s="4">
        <v>41174976</v>
      </c>
      <c r="AH661" s="4">
        <v>283581000</v>
      </c>
      <c r="AI661" s="4">
        <v>103919107</v>
      </c>
      <c r="AJ661" s="4">
        <v>177000000</v>
      </c>
      <c r="AK661" s="4">
        <v>62526530</v>
      </c>
      <c r="AL661" s="4">
        <v>27130000</v>
      </c>
      <c r="AM661" s="4">
        <v>8923057</v>
      </c>
      <c r="AN661" s="4">
        <v>68057018</v>
      </c>
      <c r="AO661" s="4">
        <v>22594896</v>
      </c>
      <c r="AP661" s="4">
        <v>105000000</v>
      </c>
      <c r="AQ661" s="4">
        <v>35935200</v>
      </c>
      <c r="AR661" s="4">
        <v>65000000</v>
      </c>
      <c r="AS661" s="4">
        <v>24117450</v>
      </c>
      <c r="AT661" s="4">
        <v>186110000</v>
      </c>
      <c r="AU661" s="4">
        <v>65316744</v>
      </c>
      <c r="AV661" s="4">
        <v>135937000</v>
      </c>
      <c r="AW661" s="4">
        <v>47788720</v>
      </c>
      <c r="AX661" s="4">
        <v>4035000</v>
      </c>
      <c r="AY661" s="4">
        <v>1502231</v>
      </c>
      <c r="AZ661" s="4">
        <v>48248000</v>
      </c>
      <c r="BA661" s="4">
        <v>15371570</v>
      </c>
      <c r="BB661" s="4">
        <v>1214466019</v>
      </c>
      <c r="BC661" s="6">
        <v>429170481</v>
      </c>
    </row>
    <row r="662" spans="1:55" ht="15.75" thickBot="1" x14ac:dyDescent="0.3">
      <c r="A662" s="17" t="s">
        <v>276</v>
      </c>
      <c r="B662" s="2">
        <v>0</v>
      </c>
      <c r="C662" s="2">
        <v>0</v>
      </c>
      <c r="D662" s="4">
        <v>5899.2</v>
      </c>
      <c r="E662" s="4">
        <v>16080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4">
        <v>5405.04</v>
      </c>
      <c r="W662" s="4">
        <v>15873.75</v>
      </c>
      <c r="X662" s="2">
        <v>0</v>
      </c>
      <c r="Y662" s="2">
        <v>0</v>
      </c>
      <c r="Z662" s="4">
        <v>11304.24</v>
      </c>
      <c r="AA662" s="6">
        <v>31953.75</v>
      </c>
      <c r="AC662" s="17" t="s">
        <v>55</v>
      </c>
      <c r="AD662" s="2">
        <v>0</v>
      </c>
      <c r="AE662" s="2">
        <v>0</v>
      </c>
      <c r="AF662" s="2">
        <v>0</v>
      </c>
      <c r="AG662" s="2">
        <v>0</v>
      </c>
      <c r="AH662" s="2">
        <v>21</v>
      </c>
      <c r="AI662" s="2">
        <v>99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21</v>
      </c>
      <c r="BC662" s="10">
        <v>99</v>
      </c>
    </row>
    <row r="663" spans="1:55" ht="15.75" thickBot="1" x14ac:dyDescent="0.3">
      <c r="A663" s="17" t="s">
        <v>277</v>
      </c>
      <c r="B663" s="2">
        <v>0</v>
      </c>
      <c r="C663" s="2">
        <v>0</v>
      </c>
      <c r="D663" s="2">
        <v>0</v>
      </c>
      <c r="E663" s="2">
        <v>0</v>
      </c>
      <c r="F663" s="4">
        <v>11000</v>
      </c>
      <c r="G663" s="4">
        <v>23295.41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4">
        <v>11000</v>
      </c>
      <c r="AA663" s="6">
        <v>23295.41</v>
      </c>
      <c r="AC663" s="17" t="s">
        <v>58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3</v>
      </c>
      <c r="AQ663" s="2">
        <v>12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3</v>
      </c>
      <c r="BC663" s="10">
        <v>12</v>
      </c>
    </row>
    <row r="664" spans="1:55" ht="15.75" thickBot="1" x14ac:dyDescent="0.3">
      <c r="A664" s="17" t="s">
        <v>229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4">
        <v>65000</v>
      </c>
      <c r="O664" s="4">
        <v>147100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4">
        <v>65000</v>
      </c>
      <c r="AA664" s="6">
        <v>147100</v>
      </c>
      <c r="AC664" s="17" t="s">
        <v>26</v>
      </c>
      <c r="AD664" s="2">
        <v>0</v>
      </c>
      <c r="AE664" s="2">
        <v>0</v>
      </c>
      <c r="AF664" s="2">
        <v>0</v>
      </c>
      <c r="AG664" s="2">
        <v>0</v>
      </c>
      <c r="AH664" s="4">
        <v>150000</v>
      </c>
      <c r="AI664" s="4">
        <v>55500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4">
        <v>150000</v>
      </c>
      <c r="BC664" s="6">
        <v>55500</v>
      </c>
    </row>
    <row r="665" spans="1:55" ht="15.75" thickBot="1" x14ac:dyDescent="0.3">
      <c r="A665" s="17" t="s">
        <v>81</v>
      </c>
      <c r="B665" s="4">
        <v>7939.2</v>
      </c>
      <c r="C665" s="4">
        <v>19434.5</v>
      </c>
      <c r="D665" s="4">
        <v>67462</v>
      </c>
      <c r="E665" s="4">
        <v>163638</v>
      </c>
      <c r="F665" s="4">
        <v>24960</v>
      </c>
      <c r="G665" s="4">
        <v>58350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4">
        <v>10350</v>
      </c>
      <c r="O665" s="4">
        <v>27396.799999999999</v>
      </c>
      <c r="P665" s="4">
        <v>12000</v>
      </c>
      <c r="Q665" s="4">
        <v>29080</v>
      </c>
      <c r="R665" s="2">
        <v>0</v>
      </c>
      <c r="S665" s="2">
        <v>0</v>
      </c>
      <c r="T665" s="4">
        <v>13464</v>
      </c>
      <c r="U665" s="4">
        <v>34650</v>
      </c>
      <c r="V665" s="2">
        <v>0</v>
      </c>
      <c r="W665" s="2">
        <v>0</v>
      </c>
      <c r="X665" s="4">
        <v>17568</v>
      </c>
      <c r="Y665" s="4">
        <v>43005</v>
      </c>
      <c r="Z665" s="4">
        <v>153743.20000000001</v>
      </c>
      <c r="AA665" s="6">
        <v>375554.3</v>
      </c>
      <c r="AC665" s="17" t="s">
        <v>27</v>
      </c>
      <c r="AD665" s="2">
        <v>23</v>
      </c>
      <c r="AE665" s="2">
        <v>480</v>
      </c>
      <c r="AF665" s="2">
        <v>8</v>
      </c>
      <c r="AG665" s="2">
        <v>193</v>
      </c>
      <c r="AH665" s="4">
        <v>1312</v>
      </c>
      <c r="AI665" s="4">
        <v>9804</v>
      </c>
      <c r="AJ665" s="2">
        <v>928</v>
      </c>
      <c r="AK665" s="4">
        <v>4512</v>
      </c>
      <c r="AL665" s="2">
        <v>0</v>
      </c>
      <c r="AM665" s="2">
        <v>0</v>
      </c>
      <c r="AN665" s="2">
        <v>0</v>
      </c>
      <c r="AO665" s="2">
        <v>0</v>
      </c>
      <c r="AP665" s="2">
        <v>30</v>
      </c>
      <c r="AQ665" s="2">
        <v>236</v>
      </c>
      <c r="AR665" s="4">
        <v>1188</v>
      </c>
      <c r="AS665" s="4">
        <v>5726</v>
      </c>
      <c r="AT665" s="2">
        <v>154</v>
      </c>
      <c r="AU665" s="2">
        <v>790</v>
      </c>
      <c r="AV665" s="4">
        <v>4801</v>
      </c>
      <c r="AW665" s="4">
        <v>105138</v>
      </c>
      <c r="AX665" s="2">
        <v>29</v>
      </c>
      <c r="AY665" s="2">
        <v>106</v>
      </c>
      <c r="AZ665" s="4">
        <v>1676</v>
      </c>
      <c r="BA665" s="4">
        <v>2589</v>
      </c>
      <c r="BB665" s="4">
        <v>10149</v>
      </c>
      <c r="BC665" s="6">
        <v>129574</v>
      </c>
    </row>
    <row r="666" spans="1:55" ht="15.75" thickBot="1" x14ac:dyDescent="0.3">
      <c r="A666" s="17" t="s">
        <v>189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4">
        <v>11900</v>
      </c>
      <c r="Q666" s="4">
        <v>29614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4">
        <v>11900</v>
      </c>
      <c r="AA666" s="6">
        <v>29614</v>
      </c>
      <c r="AC666" s="17" t="s">
        <v>270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4">
        <v>44650000</v>
      </c>
      <c r="AM666" s="4">
        <v>14245136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4">
        <v>44650000</v>
      </c>
      <c r="BC666" s="6">
        <v>14245136</v>
      </c>
    </row>
    <row r="667" spans="1:55" ht="15.75" thickBot="1" x14ac:dyDescent="0.3">
      <c r="A667" s="17" t="s">
        <v>257</v>
      </c>
      <c r="B667" s="2">
        <v>0</v>
      </c>
      <c r="C667" s="2">
        <v>0</v>
      </c>
      <c r="D667" s="2">
        <v>0</v>
      </c>
      <c r="E667" s="2">
        <v>0</v>
      </c>
      <c r="F667" s="4">
        <v>1200</v>
      </c>
      <c r="G667" s="4">
        <v>3600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4">
        <v>1200</v>
      </c>
      <c r="AA667" s="6">
        <v>3600</v>
      </c>
      <c r="AC667" s="17" t="s">
        <v>176</v>
      </c>
      <c r="AD667" s="2">
        <v>0</v>
      </c>
      <c r="AE667" s="2">
        <v>0</v>
      </c>
      <c r="AF667" s="2">
        <v>0</v>
      </c>
      <c r="AG667" s="2">
        <v>0</v>
      </c>
      <c r="AH667" s="4">
        <v>59460000</v>
      </c>
      <c r="AI667" s="4">
        <v>18869622</v>
      </c>
      <c r="AJ667" s="4">
        <v>100001065</v>
      </c>
      <c r="AK667" s="4">
        <v>34862159</v>
      </c>
      <c r="AL667" s="4">
        <v>69448000</v>
      </c>
      <c r="AM667" s="4">
        <v>24365552</v>
      </c>
      <c r="AN667" s="4">
        <v>289334219</v>
      </c>
      <c r="AO667" s="4">
        <v>99370751</v>
      </c>
      <c r="AP667" s="4">
        <v>247692140</v>
      </c>
      <c r="AQ667" s="4">
        <v>79219917</v>
      </c>
      <c r="AR667" s="4">
        <v>168711437</v>
      </c>
      <c r="AS667" s="4">
        <v>54555126</v>
      </c>
      <c r="AT667" s="4">
        <v>219287181</v>
      </c>
      <c r="AU667" s="4">
        <v>77694881</v>
      </c>
      <c r="AV667" s="4">
        <v>177978139</v>
      </c>
      <c r="AW667" s="4">
        <v>59109485</v>
      </c>
      <c r="AX667" s="4">
        <v>51612000</v>
      </c>
      <c r="AY667" s="4">
        <v>17166970</v>
      </c>
      <c r="AZ667" s="4">
        <v>163790040</v>
      </c>
      <c r="BA667" s="4">
        <v>58454719</v>
      </c>
      <c r="BB667" s="4">
        <v>1547314221</v>
      </c>
      <c r="BC667" s="6">
        <v>523669182</v>
      </c>
    </row>
    <row r="668" spans="1:55" ht="15.75" thickBot="1" x14ac:dyDescent="0.3">
      <c r="A668" s="17" t="s">
        <v>84</v>
      </c>
      <c r="B668" s="4">
        <v>40000</v>
      </c>
      <c r="C668" s="4">
        <v>10000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4">
        <v>40000</v>
      </c>
      <c r="K668" s="4">
        <v>11000</v>
      </c>
      <c r="L668" s="2">
        <v>0</v>
      </c>
      <c r="M668" s="2">
        <v>0</v>
      </c>
      <c r="N668" s="2">
        <v>0</v>
      </c>
      <c r="O668" s="2">
        <v>0</v>
      </c>
      <c r="P668" s="4">
        <v>20000</v>
      </c>
      <c r="Q668" s="4">
        <v>5500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4">
        <v>100000</v>
      </c>
      <c r="AA668" s="6">
        <v>26500</v>
      </c>
      <c r="AC668" s="17" t="s">
        <v>65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1</v>
      </c>
      <c r="AM668" s="2">
        <v>35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1</v>
      </c>
      <c r="AU668" s="2">
        <v>4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2</v>
      </c>
      <c r="BC668" s="10">
        <v>39</v>
      </c>
    </row>
    <row r="669" spans="1:55" ht="15.75" thickBot="1" x14ac:dyDescent="0.3">
      <c r="A669" s="17" t="s">
        <v>313</v>
      </c>
      <c r="B669" s="4">
        <v>1440</v>
      </c>
      <c r="C669" s="4">
        <v>3540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4">
        <v>21120</v>
      </c>
      <c r="Y669" s="4">
        <v>51700</v>
      </c>
      <c r="Z669" s="4">
        <v>22560</v>
      </c>
      <c r="AA669" s="6">
        <v>55240</v>
      </c>
      <c r="AC669" s="17" t="s">
        <v>66</v>
      </c>
      <c r="AD669" s="2">
        <v>0</v>
      </c>
      <c r="AE669" s="2">
        <v>0</v>
      </c>
      <c r="AF669" s="2">
        <v>0</v>
      </c>
      <c r="AG669" s="2">
        <v>0</v>
      </c>
      <c r="AH669" s="2">
        <v>2</v>
      </c>
      <c r="AI669" s="2">
        <v>6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4</v>
      </c>
      <c r="AS669" s="2">
        <v>6</v>
      </c>
      <c r="AT669" s="2">
        <v>6</v>
      </c>
      <c r="AU669" s="2">
        <v>14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12</v>
      </c>
      <c r="BC669" s="10">
        <v>26</v>
      </c>
    </row>
    <row r="670" spans="1:55" ht="15.75" thickBot="1" x14ac:dyDescent="0.3">
      <c r="A670" s="17" t="s">
        <v>282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4">
        <v>11700</v>
      </c>
      <c r="S670" s="4">
        <v>26087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4">
        <v>11700</v>
      </c>
      <c r="AA670" s="6">
        <v>26087</v>
      </c>
      <c r="AC670" s="17" t="s">
        <v>75</v>
      </c>
      <c r="AD670" s="2">
        <v>0</v>
      </c>
      <c r="AE670" s="2">
        <v>0</v>
      </c>
      <c r="AF670" s="2">
        <v>20</v>
      </c>
      <c r="AG670" s="4">
        <v>1733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20</v>
      </c>
      <c r="AY670" s="4">
        <v>2210</v>
      </c>
      <c r="AZ670" s="2">
        <v>25</v>
      </c>
      <c r="BA670" s="4">
        <v>2167</v>
      </c>
      <c r="BB670" s="2">
        <v>65</v>
      </c>
      <c r="BC670" s="6">
        <v>6110</v>
      </c>
    </row>
    <row r="671" spans="1:55" ht="15.75" thickBot="1" x14ac:dyDescent="0.3">
      <c r="A671" s="17" t="s">
        <v>54</v>
      </c>
      <c r="B671" s="4">
        <v>349880</v>
      </c>
      <c r="C671" s="4">
        <v>1310982.29</v>
      </c>
      <c r="D671" s="4">
        <v>224942</v>
      </c>
      <c r="E671" s="4">
        <v>644845.64</v>
      </c>
      <c r="F671" s="4">
        <v>481576</v>
      </c>
      <c r="G671" s="4">
        <v>2371234.31</v>
      </c>
      <c r="H671" s="4">
        <v>538826.9</v>
      </c>
      <c r="I671" s="4">
        <v>2199666.5</v>
      </c>
      <c r="J671" s="4">
        <v>172500.5</v>
      </c>
      <c r="K671" s="4">
        <v>555264.93999999994</v>
      </c>
      <c r="L671" s="4">
        <v>327996</v>
      </c>
      <c r="M671" s="4">
        <v>1331347.3799999999</v>
      </c>
      <c r="N671" s="4">
        <v>351900</v>
      </c>
      <c r="O671" s="4">
        <v>906558.7</v>
      </c>
      <c r="P671" s="4">
        <v>255905.6</v>
      </c>
      <c r="Q671" s="4">
        <v>1000599.64</v>
      </c>
      <c r="R671" s="4">
        <v>451500</v>
      </c>
      <c r="S671" s="4">
        <v>1292665.78</v>
      </c>
      <c r="T671" s="4">
        <v>267725</v>
      </c>
      <c r="U671" s="4">
        <v>958269.49</v>
      </c>
      <c r="V671" s="4">
        <v>494712.8</v>
      </c>
      <c r="W671" s="4">
        <v>1801465.1</v>
      </c>
      <c r="X671" s="4">
        <v>522750</v>
      </c>
      <c r="Y671" s="4">
        <v>1839723.76</v>
      </c>
      <c r="Z671" s="4">
        <v>4440214.8</v>
      </c>
      <c r="AA671" s="6">
        <v>16212623.529999999</v>
      </c>
      <c r="AC671" s="17" t="s">
        <v>67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4">
        <v>6900</v>
      </c>
      <c r="AQ671" s="4">
        <v>131652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4">
        <v>6900</v>
      </c>
      <c r="BC671" s="6">
        <v>131652</v>
      </c>
    </row>
    <row r="672" spans="1:55" ht="15.75" thickBot="1" x14ac:dyDescent="0.3">
      <c r="A672" s="17" t="s">
        <v>314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4">
        <v>10000</v>
      </c>
      <c r="I672" s="4">
        <v>18500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4">
        <v>10000</v>
      </c>
      <c r="AA672" s="6">
        <v>18500</v>
      </c>
      <c r="AC672" s="17" t="s">
        <v>144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4">
        <v>23800002</v>
      </c>
      <c r="AY672" s="4">
        <v>5298806</v>
      </c>
      <c r="AZ672" s="2">
        <v>0</v>
      </c>
      <c r="BA672" s="2">
        <v>0</v>
      </c>
      <c r="BB672" s="4">
        <v>23800002</v>
      </c>
      <c r="BC672" s="6">
        <v>5298806</v>
      </c>
    </row>
    <row r="673" spans="1:55" ht="15.75" thickBot="1" x14ac:dyDescent="0.3">
      <c r="A673" s="17" t="s">
        <v>85</v>
      </c>
      <c r="B673" s="2">
        <v>0</v>
      </c>
      <c r="C673" s="2">
        <v>0</v>
      </c>
      <c r="D673" s="2">
        <v>0</v>
      </c>
      <c r="E673" s="2">
        <v>0</v>
      </c>
      <c r="F673" s="4">
        <v>1950</v>
      </c>
      <c r="G673" s="4">
        <v>4695</v>
      </c>
      <c r="H673" s="2">
        <v>0</v>
      </c>
      <c r="I673" s="2">
        <v>0</v>
      </c>
      <c r="J673" s="4">
        <v>1888</v>
      </c>
      <c r="K673" s="4">
        <v>5309.86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4">
        <v>4040</v>
      </c>
      <c r="S673" s="4">
        <v>7547.41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4">
        <v>7878</v>
      </c>
      <c r="AA673" s="6">
        <v>17552.27</v>
      </c>
      <c r="AC673" s="17" t="s">
        <v>110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4">
        <v>10506000</v>
      </c>
      <c r="AW673" s="4">
        <v>1943478</v>
      </c>
      <c r="AX673" s="2">
        <v>0</v>
      </c>
      <c r="AY673" s="2">
        <v>0</v>
      </c>
      <c r="AZ673" s="2">
        <v>0</v>
      </c>
      <c r="BA673" s="2">
        <v>0</v>
      </c>
      <c r="BB673" s="4">
        <v>10506000</v>
      </c>
      <c r="BC673" s="6">
        <v>1943478</v>
      </c>
    </row>
    <row r="674" spans="1:55" ht="15.75" thickBot="1" x14ac:dyDescent="0.3">
      <c r="A674" s="17" t="s">
        <v>25</v>
      </c>
      <c r="B674" s="4">
        <v>1123951.56</v>
      </c>
      <c r="C674" s="4">
        <v>5800484.4500000002</v>
      </c>
      <c r="D674" s="4">
        <v>1340642</v>
      </c>
      <c r="E674" s="4">
        <v>5725917.0199999996</v>
      </c>
      <c r="F674" s="4">
        <v>921251</v>
      </c>
      <c r="G674" s="4">
        <v>3984493.01</v>
      </c>
      <c r="H674" s="4">
        <v>1319931</v>
      </c>
      <c r="I674" s="4">
        <v>5281326.83</v>
      </c>
      <c r="J674" s="4">
        <v>1273166.7</v>
      </c>
      <c r="K674" s="4">
        <v>5282506.2</v>
      </c>
      <c r="L674" s="4">
        <v>1976700.6</v>
      </c>
      <c r="M674" s="4">
        <v>9575519.8000000007</v>
      </c>
      <c r="N674" s="4">
        <v>1553217.23</v>
      </c>
      <c r="O674" s="4">
        <v>7950887.3499999996</v>
      </c>
      <c r="P674" s="4">
        <v>1185726.23</v>
      </c>
      <c r="Q674" s="4">
        <v>5689161.8399999999</v>
      </c>
      <c r="R674" s="4">
        <v>883458.9</v>
      </c>
      <c r="S674" s="4">
        <v>3200522.11</v>
      </c>
      <c r="T674" s="4">
        <v>691192.61</v>
      </c>
      <c r="U674" s="4">
        <v>2993888.79</v>
      </c>
      <c r="V674" s="4">
        <v>1118842.3</v>
      </c>
      <c r="W674" s="4">
        <v>4507439.66</v>
      </c>
      <c r="X674" s="4">
        <v>772361.6</v>
      </c>
      <c r="Y674" s="4">
        <v>3390504.03</v>
      </c>
      <c r="Z674" s="4">
        <v>14160441.73</v>
      </c>
      <c r="AA674" s="6">
        <v>63382651.090000004</v>
      </c>
      <c r="AC674" s="18" t="s">
        <v>30</v>
      </c>
      <c r="AD674" s="8">
        <v>25250539</v>
      </c>
      <c r="AE674" s="8">
        <v>8586125</v>
      </c>
      <c r="AF674" s="8">
        <v>679414005</v>
      </c>
      <c r="AG674" s="8">
        <v>233320926</v>
      </c>
      <c r="AH674" s="8">
        <v>642982318</v>
      </c>
      <c r="AI674" s="8">
        <v>239155650</v>
      </c>
      <c r="AJ674" s="8">
        <v>703561685</v>
      </c>
      <c r="AK674" s="8">
        <v>242794308</v>
      </c>
      <c r="AL674" s="8">
        <v>565458960</v>
      </c>
      <c r="AM674" s="8">
        <v>195363319</v>
      </c>
      <c r="AN674" s="8">
        <v>883959119</v>
      </c>
      <c r="AO674" s="8">
        <v>306845262</v>
      </c>
      <c r="AP674" s="8">
        <v>542675630</v>
      </c>
      <c r="AQ674" s="8">
        <v>181611351</v>
      </c>
      <c r="AR674" s="8">
        <v>385503586</v>
      </c>
      <c r="AS674" s="8">
        <v>131868429</v>
      </c>
      <c r="AT674" s="8">
        <v>490223198</v>
      </c>
      <c r="AU674" s="8">
        <v>174549540</v>
      </c>
      <c r="AV674" s="8">
        <v>381207645</v>
      </c>
      <c r="AW674" s="8">
        <v>130966380</v>
      </c>
      <c r="AX674" s="8">
        <v>82032191</v>
      </c>
      <c r="AY674" s="8">
        <v>25202718</v>
      </c>
      <c r="AZ674" s="8">
        <v>238116972</v>
      </c>
      <c r="BA674" s="8">
        <v>84112053</v>
      </c>
      <c r="BB674" s="8">
        <v>5620385848</v>
      </c>
      <c r="BC674" s="9">
        <v>1954376061</v>
      </c>
    </row>
    <row r="675" spans="1:55" ht="15.75" thickBot="1" x14ac:dyDescent="0.3">
      <c r="A675" s="17" t="s">
        <v>55</v>
      </c>
      <c r="B675" s="4">
        <v>71600</v>
      </c>
      <c r="C675" s="4">
        <v>301678</v>
      </c>
      <c r="D675" s="4">
        <v>60200</v>
      </c>
      <c r="E675" s="4">
        <v>103900.5</v>
      </c>
      <c r="F675" s="4">
        <v>105377</v>
      </c>
      <c r="G675" s="4">
        <v>420075.61</v>
      </c>
      <c r="H675" s="4">
        <v>220150</v>
      </c>
      <c r="I675" s="4">
        <v>650145.13</v>
      </c>
      <c r="J675" s="4">
        <v>135800</v>
      </c>
      <c r="K675" s="4">
        <v>433810.55</v>
      </c>
      <c r="L675" s="4">
        <v>128500</v>
      </c>
      <c r="M675" s="4">
        <v>419320.75</v>
      </c>
      <c r="N675" s="4">
        <v>176622.4</v>
      </c>
      <c r="O675" s="4">
        <v>749076.14</v>
      </c>
      <c r="P675" s="4">
        <v>171514.97</v>
      </c>
      <c r="Q675" s="4">
        <v>644729.9</v>
      </c>
      <c r="R675" s="4">
        <v>86200</v>
      </c>
      <c r="S675" s="4">
        <v>300672</v>
      </c>
      <c r="T675" s="4">
        <v>126400</v>
      </c>
      <c r="U675" s="4">
        <v>324849</v>
      </c>
      <c r="V675" s="4">
        <v>49501.54</v>
      </c>
      <c r="W675" s="4">
        <v>165109.32</v>
      </c>
      <c r="X675" s="4">
        <v>90800</v>
      </c>
      <c r="Y675" s="4">
        <v>195620.4</v>
      </c>
      <c r="Z675" s="4">
        <v>1422665.91</v>
      </c>
      <c r="AA675" s="6">
        <v>4708987.3</v>
      </c>
    </row>
    <row r="676" spans="1:55" ht="19.5" thickBot="1" x14ac:dyDescent="0.3">
      <c r="A676" s="17" t="s">
        <v>288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202.8</v>
      </c>
      <c r="W676" s="2">
        <v>602.5</v>
      </c>
      <c r="X676" s="2">
        <v>0</v>
      </c>
      <c r="Y676" s="2">
        <v>0</v>
      </c>
      <c r="Z676" s="2">
        <v>202.8</v>
      </c>
      <c r="AA676" s="10">
        <v>602.5</v>
      </c>
      <c r="AC676" s="16" t="s">
        <v>325</v>
      </c>
    </row>
    <row r="677" spans="1:55" ht="15.75" thickBot="1" x14ac:dyDescent="0.3">
      <c r="A677" s="17" t="s">
        <v>56</v>
      </c>
      <c r="B677" s="2">
        <v>222.6</v>
      </c>
      <c r="C677" s="2">
        <v>664.9</v>
      </c>
      <c r="D677" s="4">
        <v>1640.5</v>
      </c>
      <c r="E677" s="4">
        <v>5335.2</v>
      </c>
      <c r="F677" s="2">
        <v>487.1</v>
      </c>
      <c r="G677" s="4">
        <v>2091.5</v>
      </c>
      <c r="H677" s="2">
        <v>230</v>
      </c>
      <c r="I677" s="2">
        <v>698.7</v>
      </c>
      <c r="J677" s="2">
        <v>204</v>
      </c>
      <c r="K677" s="2">
        <v>551.1</v>
      </c>
      <c r="L677" s="2">
        <v>568</v>
      </c>
      <c r="M677" s="4">
        <v>1360.4</v>
      </c>
      <c r="N677" s="4">
        <v>1019.2</v>
      </c>
      <c r="O677" s="4">
        <v>2154</v>
      </c>
      <c r="P677" s="2">
        <v>107.16</v>
      </c>
      <c r="Q677" s="2">
        <v>384.2</v>
      </c>
      <c r="R677" s="2">
        <v>570.41999999999996</v>
      </c>
      <c r="S677" s="4">
        <v>2245.9</v>
      </c>
      <c r="T677" s="2">
        <v>676.86</v>
      </c>
      <c r="U677" s="4">
        <v>1929.9</v>
      </c>
      <c r="V677" s="4">
        <v>1053.8</v>
      </c>
      <c r="W677" s="4">
        <v>3107.88</v>
      </c>
      <c r="X677" s="2">
        <v>761.16</v>
      </c>
      <c r="Y677" s="4">
        <v>2405.8200000000002</v>
      </c>
      <c r="Z677" s="4">
        <v>7540.8</v>
      </c>
      <c r="AA677" s="6">
        <v>22929.5</v>
      </c>
      <c r="AC677" s="22" t="s">
        <v>7</v>
      </c>
      <c r="AD677" s="24" t="s">
        <v>8</v>
      </c>
      <c r="AE677" s="25"/>
      <c r="AF677" s="19" t="s">
        <v>9</v>
      </c>
      <c r="AG677" s="21"/>
      <c r="AH677" s="19" t="s">
        <v>10</v>
      </c>
      <c r="AI677" s="21"/>
      <c r="AJ677" s="19" t="s">
        <v>11</v>
      </c>
      <c r="AK677" s="21"/>
      <c r="AL677" s="19" t="s">
        <v>12</v>
      </c>
      <c r="AM677" s="21"/>
      <c r="AN677" s="19" t="s">
        <v>13</v>
      </c>
      <c r="AO677" s="21"/>
      <c r="AP677" s="19" t="s">
        <v>14</v>
      </c>
      <c r="AQ677" s="21"/>
      <c r="AR677" s="19" t="s">
        <v>15</v>
      </c>
      <c r="AS677" s="21"/>
      <c r="AT677" s="19" t="s">
        <v>16</v>
      </c>
      <c r="AU677" s="21"/>
      <c r="AV677" s="19" t="s">
        <v>17</v>
      </c>
      <c r="AW677" s="21"/>
      <c r="AX677" s="19" t="s">
        <v>18</v>
      </c>
      <c r="AY677" s="21"/>
      <c r="AZ677" s="19" t="s">
        <v>19</v>
      </c>
      <c r="BA677" s="21"/>
      <c r="BB677" s="19" t="s">
        <v>20</v>
      </c>
      <c r="BC677" s="20"/>
    </row>
    <row r="678" spans="1:55" ht="26.25" thickBot="1" x14ac:dyDescent="0.3">
      <c r="A678" s="17" t="s">
        <v>57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540</v>
      </c>
      <c r="Q678" s="4">
        <v>2800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540</v>
      </c>
      <c r="AA678" s="6">
        <v>2800</v>
      </c>
      <c r="AC678" s="23"/>
      <c r="AD678" s="1" t="s">
        <v>21</v>
      </c>
      <c r="AE678" s="1" t="s">
        <v>22</v>
      </c>
      <c r="AF678" s="1" t="s">
        <v>21</v>
      </c>
      <c r="AG678" s="1" t="s">
        <v>22</v>
      </c>
      <c r="AH678" s="1" t="s">
        <v>21</v>
      </c>
      <c r="AI678" s="1" t="s">
        <v>22</v>
      </c>
      <c r="AJ678" s="1" t="s">
        <v>21</v>
      </c>
      <c r="AK678" s="1" t="s">
        <v>22</v>
      </c>
      <c r="AL678" s="1" t="s">
        <v>21</v>
      </c>
      <c r="AM678" s="1" t="s">
        <v>22</v>
      </c>
      <c r="AN678" s="1" t="s">
        <v>21</v>
      </c>
      <c r="AO678" s="1" t="s">
        <v>22</v>
      </c>
      <c r="AP678" s="1" t="s">
        <v>21</v>
      </c>
      <c r="AQ678" s="1" t="s">
        <v>22</v>
      </c>
      <c r="AR678" s="1" t="s">
        <v>21</v>
      </c>
      <c r="AS678" s="1" t="s">
        <v>22</v>
      </c>
      <c r="AT678" s="1" t="s">
        <v>21</v>
      </c>
      <c r="AU678" s="1" t="s">
        <v>22</v>
      </c>
      <c r="AV678" s="1" t="s">
        <v>21</v>
      </c>
      <c r="AW678" s="1" t="s">
        <v>22</v>
      </c>
      <c r="AX678" s="1" t="s">
        <v>21</v>
      </c>
      <c r="AY678" s="1" t="s">
        <v>22</v>
      </c>
      <c r="AZ678" s="1" t="s">
        <v>21</v>
      </c>
      <c r="BA678" s="1" t="s">
        <v>22</v>
      </c>
      <c r="BB678" s="1" t="s">
        <v>21</v>
      </c>
      <c r="BC678" s="5" t="s">
        <v>22</v>
      </c>
    </row>
    <row r="679" spans="1:55" ht="15.75" thickBot="1" x14ac:dyDescent="0.3">
      <c r="A679" s="17" t="s">
        <v>58</v>
      </c>
      <c r="B679" s="4">
        <v>11865.6</v>
      </c>
      <c r="C679" s="4">
        <v>37904</v>
      </c>
      <c r="D679" s="4">
        <v>5616</v>
      </c>
      <c r="E679" s="4">
        <v>20370</v>
      </c>
      <c r="F679" s="2">
        <v>888</v>
      </c>
      <c r="G679" s="4">
        <v>2580</v>
      </c>
      <c r="H679" s="2">
        <v>0</v>
      </c>
      <c r="I679" s="2">
        <v>0</v>
      </c>
      <c r="J679" s="4">
        <v>6480</v>
      </c>
      <c r="K679" s="4">
        <v>20595</v>
      </c>
      <c r="L679" s="2">
        <v>0</v>
      </c>
      <c r="M679" s="2">
        <v>0</v>
      </c>
      <c r="N679" s="2">
        <v>0</v>
      </c>
      <c r="O679" s="2">
        <v>0</v>
      </c>
      <c r="P679" s="4">
        <v>20295.8</v>
      </c>
      <c r="Q679" s="4">
        <v>47517.55</v>
      </c>
      <c r="R679" s="4">
        <v>15036</v>
      </c>
      <c r="S679" s="4">
        <v>47750</v>
      </c>
      <c r="T679" s="2">
        <v>507.9</v>
      </c>
      <c r="U679" s="4">
        <v>2007.93</v>
      </c>
      <c r="V679" s="2">
        <v>63</v>
      </c>
      <c r="W679" s="2">
        <v>343.7</v>
      </c>
      <c r="X679" s="4">
        <v>1824</v>
      </c>
      <c r="Y679" s="4">
        <v>4907.5</v>
      </c>
      <c r="Z679" s="4">
        <v>62576.3</v>
      </c>
      <c r="AA679" s="6">
        <v>183975.67999999999</v>
      </c>
      <c r="AC679" s="17" t="s">
        <v>38</v>
      </c>
      <c r="AD679" s="2">
        <v>0</v>
      </c>
      <c r="AE679" s="2">
        <v>0</v>
      </c>
      <c r="AF679" s="2">
        <v>0</v>
      </c>
      <c r="AG679" s="2">
        <v>0</v>
      </c>
      <c r="AH679" s="2">
        <v>14</v>
      </c>
      <c r="AI679" s="2">
        <v>15</v>
      </c>
      <c r="AJ679" s="2">
        <v>13</v>
      </c>
      <c r="AK679" s="2">
        <v>14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19</v>
      </c>
      <c r="AS679" s="2">
        <v>31</v>
      </c>
      <c r="AT679" s="2">
        <v>26</v>
      </c>
      <c r="AU679" s="2">
        <v>33</v>
      </c>
      <c r="AV679" s="2">
        <v>1</v>
      </c>
      <c r="AW679" s="2">
        <v>177</v>
      </c>
      <c r="AX679" s="2">
        <v>0</v>
      </c>
      <c r="AY679" s="2">
        <v>0</v>
      </c>
      <c r="AZ679" s="2">
        <v>1</v>
      </c>
      <c r="BA679" s="2">
        <v>1</v>
      </c>
      <c r="BB679" s="2">
        <v>74</v>
      </c>
      <c r="BC679" s="10">
        <v>271</v>
      </c>
    </row>
    <row r="680" spans="1:55" ht="15.75" thickBot="1" x14ac:dyDescent="0.3">
      <c r="A680" s="17" t="s">
        <v>59</v>
      </c>
      <c r="B680" s="2">
        <v>0</v>
      </c>
      <c r="C680" s="2">
        <v>0</v>
      </c>
      <c r="D680" s="2">
        <v>0</v>
      </c>
      <c r="E680" s="2">
        <v>0</v>
      </c>
      <c r="F680" s="2">
        <v>507.6</v>
      </c>
      <c r="G680" s="4">
        <v>1770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168</v>
      </c>
      <c r="O680" s="4">
        <v>1150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675.6</v>
      </c>
      <c r="AA680" s="6">
        <v>2920</v>
      </c>
      <c r="AC680" s="17" t="s">
        <v>23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1</v>
      </c>
      <c r="AS680" s="2">
        <v>4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1</v>
      </c>
      <c r="BC680" s="10">
        <v>4</v>
      </c>
    </row>
    <row r="681" spans="1:55" ht="15.75" thickBot="1" x14ac:dyDescent="0.3">
      <c r="A681" s="17" t="s">
        <v>290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864</v>
      </c>
      <c r="M681" s="4">
        <v>4416</v>
      </c>
      <c r="N681" s="2">
        <v>0</v>
      </c>
      <c r="O681" s="2">
        <v>0</v>
      </c>
      <c r="P681" s="2">
        <v>945</v>
      </c>
      <c r="Q681" s="4">
        <v>5089</v>
      </c>
      <c r="R681" s="4">
        <v>1782</v>
      </c>
      <c r="S681" s="4">
        <v>9240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4">
        <v>3591</v>
      </c>
      <c r="AA681" s="6">
        <v>18745</v>
      </c>
      <c r="AC681" s="17" t="s">
        <v>72</v>
      </c>
      <c r="AD681" s="2">
        <v>0</v>
      </c>
      <c r="AE681" s="2">
        <v>0</v>
      </c>
      <c r="AF681" s="2">
        <v>0</v>
      </c>
      <c r="AG681" s="2">
        <v>0</v>
      </c>
      <c r="AH681" s="2">
        <v>3</v>
      </c>
      <c r="AI681" s="2">
        <v>2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2</v>
      </c>
      <c r="AY681" s="2">
        <v>2</v>
      </c>
      <c r="AZ681" s="2">
        <v>0</v>
      </c>
      <c r="BA681" s="2">
        <v>0</v>
      </c>
      <c r="BB681" s="2">
        <v>5</v>
      </c>
      <c r="BC681" s="10">
        <v>4</v>
      </c>
    </row>
    <row r="682" spans="1:55" ht="15.75" thickBot="1" x14ac:dyDescent="0.3">
      <c r="A682" s="17" t="s">
        <v>60</v>
      </c>
      <c r="B682" s="4">
        <v>2500</v>
      </c>
      <c r="C682" s="4">
        <v>5500</v>
      </c>
      <c r="D682" s="4">
        <v>9420</v>
      </c>
      <c r="E682" s="4">
        <v>26667</v>
      </c>
      <c r="F682" s="2">
        <v>0</v>
      </c>
      <c r="G682" s="2">
        <v>0</v>
      </c>
      <c r="H682" s="4">
        <v>11750</v>
      </c>
      <c r="I682" s="4">
        <v>30937.5</v>
      </c>
      <c r="J682" s="4">
        <v>1250</v>
      </c>
      <c r="K682" s="4">
        <v>3150</v>
      </c>
      <c r="L682" s="4">
        <v>6710</v>
      </c>
      <c r="M682" s="4">
        <v>20050</v>
      </c>
      <c r="N682" s="4">
        <v>3016</v>
      </c>
      <c r="O682" s="4">
        <v>15700</v>
      </c>
      <c r="P682" s="4">
        <v>9785</v>
      </c>
      <c r="Q682" s="4">
        <v>26528.75</v>
      </c>
      <c r="R682" s="4">
        <v>1350</v>
      </c>
      <c r="S682" s="4">
        <v>6660</v>
      </c>
      <c r="T682" s="4">
        <v>1227</v>
      </c>
      <c r="U682" s="4">
        <v>6173.2</v>
      </c>
      <c r="V682" s="4">
        <v>17885.5</v>
      </c>
      <c r="W682" s="4">
        <v>52188</v>
      </c>
      <c r="X682" s="4">
        <v>2112</v>
      </c>
      <c r="Y682" s="4">
        <v>11012</v>
      </c>
      <c r="Z682" s="4">
        <v>67005.5</v>
      </c>
      <c r="AA682" s="6">
        <v>204566.45</v>
      </c>
      <c r="AC682" s="17" t="s">
        <v>25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14</v>
      </c>
      <c r="AS682" s="2">
        <v>290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14</v>
      </c>
      <c r="BC682" s="10">
        <v>290</v>
      </c>
    </row>
    <row r="683" spans="1:55" ht="15.75" thickBot="1" x14ac:dyDescent="0.3">
      <c r="A683" s="17" t="s">
        <v>61</v>
      </c>
      <c r="B683" s="2">
        <v>0</v>
      </c>
      <c r="C683" s="2">
        <v>0</v>
      </c>
      <c r="D683" s="2">
        <v>0</v>
      </c>
      <c r="E683" s="2">
        <v>0</v>
      </c>
      <c r="F683" s="4">
        <v>10990.3</v>
      </c>
      <c r="G683" s="4">
        <v>29819.5</v>
      </c>
      <c r="H683" s="4">
        <v>2400</v>
      </c>
      <c r="I683" s="4">
        <v>7000</v>
      </c>
      <c r="J683" s="2">
        <v>0</v>
      </c>
      <c r="K683" s="2">
        <v>0</v>
      </c>
      <c r="L683" s="2">
        <v>168</v>
      </c>
      <c r="M683" s="2">
        <v>600</v>
      </c>
      <c r="N683" s="2">
        <v>0</v>
      </c>
      <c r="O683" s="2">
        <v>0</v>
      </c>
      <c r="P683" s="2">
        <v>0</v>
      </c>
      <c r="Q683" s="2">
        <v>0</v>
      </c>
      <c r="R683" s="4">
        <v>8196.5</v>
      </c>
      <c r="S683" s="4">
        <v>22055.7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4">
        <v>21754.799999999999</v>
      </c>
      <c r="AA683" s="6">
        <v>59475.199999999997</v>
      </c>
      <c r="AC683" s="17" t="s">
        <v>27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6</v>
      </c>
      <c r="AO683" s="2">
        <v>11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6</v>
      </c>
      <c r="BC683" s="10">
        <v>11</v>
      </c>
    </row>
    <row r="684" spans="1:55" ht="15.75" thickBot="1" x14ac:dyDescent="0.3">
      <c r="A684" s="17" t="s">
        <v>62</v>
      </c>
      <c r="B684" s="2">
        <v>400</v>
      </c>
      <c r="C684" s="4">
        <v>2010</v>
      </c>
      <c r="D684" s="2">
        <v>538</v>
      </c>
      <c r="E684" s="4">
        <v>4731</v>
      </c>
      <c r="F684" s="2">
        <v>270</v>
      </c>
      <c r="G684" s="4">
        <v>3768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108</v>
      </c>
      <c r="O684" s="2">
        <v>342</v>
      </c>
      <c r="P684" s="2">
        <v>108</v>
      </c>
      <c r="Q684" s="4">
        <v>2465</v>
      </c>
      <c r="R684" s="4">
        <v>1576</v>
      </c>
      <c r="S684" s="4">
        <v>16187</v>
      </c>
      <c r="T684" s="2">
        <v>594</v>
      </c>
      <c r="U684" s="4">
        <v>14002</v>
      </c>
      <c r="V684" s="2">
        <v>468</v>
      </c>
      <c r="W684" s="4">
        <v>3605</v>
      </c>
      <c r="X684" s="2">
        <v>450</v>
      </c>
      <c r="Y684" s="4">
        <v>2175</v>
      </c>
      <c r="Z684" s="4">
        <v>4512</v>
      </c>
      <c r="AA684" s="6">
        <v>49285</v>
      </c>
      <c r="AC684" s="17" t="s">
        <v>191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1</v>
      </c>
      <c r="AO684" s="2">
        <v>11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1</v>
      </c>
      <c r="BC684" s="10">
        <v>11</v>
      </c>
    </row>
    <row r="685" spans="1:55" ht="15.75" thickBot="1" x14ac:dyDescent="0.3">
      <c r="A685" s="17" t="s">
        <v>26</v>
      </c>
      <c r="B685" s="4">
        <v>17260.14</v>
      </c>
      <c r="C685" s="4">
        <v>34395.1</v>
      </c>
      <c r="D685" s="4">
        <v>6498.47</v>
      </c>
      <c r="E685" s="4">
        <v>13892.64</v>
      </c>
      <c r="F685" s="4">
        <v>7386</v>
      </c>
      <c r="G685" s="4">
        <v>14067.21</v>
      </c>
      <c r="H685" s="4">
        <v>3352</v>
      </c>
      <c r="I685" s="4">
        <v>5683.67</v>
      </c>
      <c r="J685" s="4">
        <v>4733.84</v>
      </c>
      <c r="K685" s="4">
        <v>5869.72</v>
      </c>
      <c r="L685" s="4">
        <v>18622.12</v>
      </c>
      <c r="M685" s="4">
        <v>46108.5</v>
      </c>
      <c r="N685" s="4">
        <v>6832.08</v>
      </c>
      <c r="O685" s="4">
        <v>8533.2099999999991</v>
      </c>
      <c r="P685" s="4">
        <v>6892.4</v>
      </c>
      <c r="Q685" s="4">
        <v>16485.5</v>
      </c>
      <c r="R685" s="4">
        <v>16604.740000000002</v>
      </c>
      <c r="S685" s="4">
        <v>49627.519999999997</v>
      </c>
      <c r="T685" s="4">
        <v>7928.5</v>
      </c>
      <c r="U685" s="4">
        <v>23076.47</v>
      </c>
      <c r="V685" s="4">
        <v>16960.29</v>
      </c>
      <c r="W685" s="4">
        <v>43849.45</v>
      </c>
      <c r="X685" s="4">
        <v>10983.12</v>
      </c>
      <c r="Y685" s="4">
        <v>38003.42</v>
      </c>
      <c r="Z685" s="4">
        <v>124053.7</v>
      </c>
      <c r="AA685" s="6">
        <v>299592.40999999997</v>
      </c>
      <c r="AC685" s="18" t="s">
        <v>30</v>
      </c>
      <c r="AD685" s="7">
        <v>0</v>
      </c>
      <c r="AE685" s="7">
        <v>0</v>
      </c>
      <c r="AF685" s="7">
        <v>0</v>
      </c>
      <c r="AG685" s="7">
        <v>0</v>
      </c>
      <c r="AH685" s="7">
        <v>17</v>
      </c>
      <c r="AI685" s="7">
        <v>17</v>
      </c>
      <c r="AJ685" s="7">
        <v>13</v>
      </c>
      <c r="AK685" s="7">
        <v>14</v>
      </c>
      <c r="AL685" s="7">
        <v>0</v>
      </c>
      <c r="AM685" s="7">
        <v>0</v>
      </c>
      <c r="AN685" s="7">
        <v>7</v>
      </c>
      <c r="AO685" s="7">
        <v>22</v>
      </c>
      <c r="AP685" s="7">
        <v>0</v>
      </c>
      <c r="AQ685" s="7">
        <v>0</v>
      </c>
      <c r="AR685" s="7">
        <v>34</v>
      </c>
      <c r="AS685" s="7">
        <v>325</v>
      </c>
      <c r="AT685" s="7">
        <v>26</v>
      </c>
      <c r="AU685" s="7">
        <v>33</v>
      </c>
      <c r="AV685" s="7">
        <v>1</v>
      </c>
      <c r="AW685" s="7">
        <v>177</v>
      </c>
      <c r="AX685" s="7">
        <v>2</v>
      </c>
      <c r="AY685" s="7">
        <v>2</v>
      </c>
      <c r="AZ685" s="7">
        <v>1</v>
      </c>
      <c r="BA685" s="7">
        <v>1</v>
      </c>
      <c r="BB685" s="7">
        <v>101</v>
      </c>
      <c r="BC685" s="13">
        <v>591</v>
      </c>
    </row>
    <row r="686" spans="1:55" ht="15.75" thickBot="1" x14ac:dyDescent="0.3">
      <c r="A686" s="17" t="s">
        <v>27</v>
      </c>
      <c r="B686" s="4">
        <v>4840251.5</v>
      </c>
      <c r="C686" s="4">
        <v>25410180.800000001</v>
      </c>
      <c r="D686" s="4">
        <v>6900702.2999999998</v>
      </c>
      <c r="E686" s="4">
        <v>35841533.350000001</v>
      </c>
      <c r="F686" s="4">
        <v>5700227.1900000004</v>
      </c>
      <c r="G686" s="4">
        <v>29223911.120000001</v>
      </c>
      <c r="H686" s="4">
        <v>4790340.88</v>
      </c>
      <c r="I686" s="4">
        <v>23255417.329999998</v>
      </c>
      <c r="J686" s="4">
        <v>5252921</v>
      </c>
      <c r="K686" s="4">
        <v>26066579</v>
      </c>
      <c r="L686" s="4">
        <v>3308085</v>
      </c>
      <c r="M686" s="4">
        <v>15164550.220000001</v>
      </c>
      <c r="N686" s="4">
        <v>4230348.09</v>
      </c>
      <c r="O686" s="4">
        <v>18151996.68</v>
      </c>
      <c r="P686" s="4">
        <v>1988766.08</v>
      </c>
      <c r="Q686" s="4">
        <v>9957535.9299999997</v>
      </c>
      <c r="R686" s="4">
        <v>2142836.64</v>
      </c>
      <c r="S686" s="4">
        <v>7177985.6799999997</v>
      </c>
      <c r="T686" s="4">
        <v>3161240.6</v>
      </c>
      <c r="U686" s="4">
        <v>12643288.039999999</v>
      </c>
      <c r="V686" s="4">
        <v>2516480.52</v>
      </c>
      <c r="W686" s="4">
        <v>10885452.119999999</v>
      </c>
      <c r="X686" s="4">
        <v>4207124.72</v>
      </c>
      <c r="Y686" s="4">
        <v>15445625.779999999</v>
      </c>
      <c r="Z686" s="4">
        <v>49039324.520000003</v>
      </c>
      <c r="AA686" s="6">
        <v>229224056.05000001</v>
      </c>
    </row>
    <row r="687" spans="1:55" ht="19.5" thickBot="1" x14ac:dyDescent="0.3">
      <c r="A687" s="17" t="s">
        <v>63</v>
      </c>
      <c r="B687" s="4">
        <v>600000</v>
      </c>
      <c r="C687" s="4">
        <v>3361723.17</v>
      </c>
      <c r="D687" s="4">
        <v>200108</v>
      </c>
      <c r="E687" s="4">
        <v>1098673.7</v>
      </c>
      <c r="F687" s="4">
        <v>660240.44999999995</v>
      </c>
      <c r="G687" s="4">
        <v>3603860.96</v>
      </c>
      <c r="H687" s="4">
        <v>990000</v>
      </c>
      <c r="I687" s="4">
        <v>4421179.8</v>
      </c>
      <c r="J687" s="4">
        <v>720000</v>
      </c>
      <c r="K687" s="4">
        <v>4011936</v>
      </c>
      <c r="L687" s="4">
        <v>554000</v>
      </c>
      <c r="M687" s="4">
        <v>2846262</v>
      </c>
      <c r="N687" s="4">
        <v>641041.80000000005</v>
      </c>
      <c r="O687" s="4">
        <v>3470276.1</v>
      </c>
      <c r="P687" s="4">
        <v>100000</v>
      </c>
      <c r="Q687" s="4">
        <v>545364</v>
      </c>
      <c r="R687" s="4">
        <v>794186</v>
      </c>
      <c r="S687" s="4">
        <v>4111423.4</v>
      </c>
      <c r="T687" s="4">
        <v>460000</v>
      </c>
      <c r="U687" s="4">
        <v>1794138</v>
      </c>
      <c r="V687" s="4">
        <v>680000</v>
      </c>
      <c r="W687" s="4">
        <v>3802575</v>
      </c>
      <c r="X687" s="4">
        <v>520000</v>
      </c>
      <c r="Y687" s="4">
        <v>2903700</v>
      </c>
      <c r="Z687" s="4">
        <v>6919576.25</v>
      </c>
      <c r="AA687" s="6">
        <v>35971112.130000003</v>
      </c>
      <c r="AC687" s="16" t="s">
        <v>326</v>
      </c>
    </row>
    <row r="688" spans="1:55" ht="15.75" thickBot="1" x14ac:dyDescent="0.3">
      <c r="A688" s="17" t="s">
        <v>174</v>
      </c>
      <c r="B688" s="4">
        <v>807000</v>
      </c>
      <c r="C688" s="4">
        <v>2326848</v>
      </c>
      <c r="D688" s="4">
        <v>366600</v>
      </c>
      <c r="E688" s="4">
        <v>1366924</v>
      </c>
      <c r="F688" s="4">
        <v>866600</v>
      </c>
      <c r="G688" s="4">
        <v>2055285.5</v>
      </c>
      <c r="H688" s="4">
        <v>848400</v>
      </c>
      <c r="I688" s="4">
        <v>4080404</v>
      </c>
      <c r="J688" s="4">
        <v>573400</v>
      </c>
      <c r="K688" s="4">
        <v>2920994</v>
      </c>
      <c r="L688" s="4">
        <v>100003</v>
      </c>
      <c r="M688" s="4">
        <v>134334</v>
      </c>
      <c r="N688" s="4">
        <v>661400</v>
      </c>
      <c r="O688" s="4">
        <v>1845746.6</v>
      </c>
      <c r="P688" s="4">
        <v>1176000</v>
      </c>
      <c r="Q688" s="4">
        <v>3843057</v>
      </c>
      <c r="R688" s="4">
        <v>1053000</v>
      </c>
      <c r="S688" s="4">
        <v>4067080</v>
      </c>
      <c r="T688" s="4">
        <v>656600</v>
      </c>
      <c r="U688" s="4">
        <v>3136444</v>
      </c>
      <c r="V688" s="4">
        <v>441600</v>
      </c>
      <c r="W688" s="4">
        <v>1197705.56</v>
      </c>
      <c r="X688" s="4">
        <v>334000</v>
      </c>
      <c r="Y688" s="4">
        <v>1555894.68</v>
      </c>
      <c r="Z688" s="4">
        <v>7884603</v>
      </c>
      <c r="AA688" s="6">
        <v>28530717.34</v>
      </c>
      <c r="AC688" s="22" t="s">
        <v>7</v>
      </c>
      <c r="AD688" s="24" t="s">
        <v>8</v>
      </c>
      <c r="AE688" s="25"/>
      <c r="AF688" s="19" t="s">
        <v>9</v>
      </c>
      <c r="AG688" s="21"/>
      <c r="AH688" s="19" t="s">
        <v>10</v>
      </c>
      <c r="AI688" s="21"/>
      <c r="AJ688" s="19" t="s">
        <v>11</v>
      </c>
      <c r="AK688" s="21"/>
      <c r="AL688" s="19" t="s">
        <v>12</v>
      </c>
      <c r="AM688" s="21"/>
      <c r="AN688" s="19" t="s">
        <v>13</v>
      </c>
      <c r="AO688" s="21"/>
      <c r="AP688" s="19" t="s">
        <v>14</v>
      </c>
      <c r="AQ688" s="21"/>
      <c r="AR688" s="19" t="s">
        <v>15</v>
      </c>
      <c r="AS688" s="21"/>
      <c r="AT688" s="19" t="s">
        <v>16</v>
      </c>
      <c r="AU688" s="21"/>
      <c r="AV688" s="19" t="s">
        <v>17</v>
      </c>
      <c r="AW688" s="21"/>
      <c r="AX688" s="19" t="s">
        <v>18</v>
      </c>
      <c r="AY688" s="21"/>
      <c r="AZ688" s="19" t="s">
        <v>19</v>
      </c>
      <c r="BA688" s="21"/>
      <c r="BB688" s="19" t="s">
        <v>20</v>
      </c>
      <c r="BC688" s="20"/>
    </row>
    <row r="689" spans="1:55" ht="26.25" thickBot="1" x14ac:dyDescent="0.3">
      <c r="A689" s="17" t="s">
        <v>87</v>
      </c>
      <c r="B689" s="4">
        <v>17000</v>
      </c>
      <c r="C689" s="4">
        <v>20947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4">
        <v>17000</v>
      </c>
      <c r="S689" s="4">
        <v>17000</v>
      </c>
      <c r="T689" s="2">
        <v>0</v>
      </c>
      <c r="U689" s="2">
        <v>0</v>
      </c>
      <c r="V689" s="2">
        <v>0</v>
      </c>
      <c r="W689" s="2">
        <v>0</v>
      </c>
      <c r="X689" s="4">
        <v>26000</v>
      </c>
      <c r="Y689" s="4">
        <v>29395</v>
      </c>
      <c r="Z689" s="4">
        <v>60000</v>
      </c>
      <c r="AA689" s="6">
        <v>67342</v>
      </c>
      <c r="AC689" s="23"/>
      <c r="AD689" s="1" t="s">
        <v>21</v>
      </c>
      <c r="AE689" s="1" t="s">
        <v>22</v>
      </c>
      <c r="AF689" s="1" t="s">
        <v>21</v>
      </c>
      <c r="AG689" s="1" t="s">
        <v>22</v>
      </c>
      <c r="AH689" s="1" t="s">
        <v>21</v>
      </c>
      <c r="AI689" s="1" t="s">
        <v>22</v>
      </c>
      <c r="AJ689" s="1" t="s">
        <v>21</v>
      </c>
      <c r="AK689" s="1" t="s">
        <v>22</v>
      </c>
      <c r="AL689" s="1" t="s">
        <v>21</v>
      </c>
      <c r="AM689" s="1" t="s">
        <v>22</v>
      </c>
      <c r="AN689" s="1" t="s">
        <v>21</v>
      </c>
      <c r="AO689" s="1" t="s">
        <v>22</v>
      </c>
      <c r="AP689" s="1" t="s">
        <v>21</v>
      </c>
      <c r="AQ689" s="1" t="s">
        <v>22</v>
      </c>
      <c r="AR689" s="1" t="s">
        <v>21</v>
      </c>
      <c r="AS689" s="1" t="s">
        <v>22</v>
      </c>
      <c r="AT689" s="1" t="s">
        <v>21</v>
      </c>
      <c r="AU689" s="1" t="s">
        <v>22</v>
      </c>
      <c r="AV689" s="1" t="s">
        <v>21</v>
      </c>
      <c r="AW689" s="1" t="s">
        <v>22</v>
      </c>
      <c r="AX689" s="1" t="s">
        <v>21</v>
      </c>
      <c r="AY689" s="1" t="s">
        <v>22</v>
      </c>
      <c r="AZ689" s="1" t="s">
        <v>21</v>
      </c>
      <c r="BA689" s="1" t="s">
        <v>22</v>
      </c>
      <c r="BB689" s="1" t="s">
        <v>21</v>
      </c>
      <c r="BC689" s="5" t="s">
        <v>22</v>
      </c>
    </row>
    <row r="690" spans="1:55" ht="15.75" thickBot="1" x14ac:dyDescent="0.3">
      <c r="A690" s="17" t="s">
        <v>258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864</v>
      </c>
      <c r="K690" s="4">
        <v>1748.7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864</v>
      </c>
      <c r="AA690" s="6">
        <v>1748.7</v>
      </c>
      <c r="AC690" s="17" t="s">
        <v>63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4</v>
      </c>
      <c r="BA690" s="2">
        <v>3</v>
      </c>
      <c r="BB690" s="2">
        <v>4</v>
      </c>
      <c r="BC690" s="10">
        <v>3</v>
      </c>
    </row>
    <row r="691" spans="1:55" ht="15.75" thickBot="1" x14ac:dyDescent="0.3">
      <c r="A691" s="17" t="s">
        <v>175</v>
      </c>
      <c r="B691" s="4">
        <v>17000</v>
      </c>
      <c r="C691" s="4">
        <v>17000</v>
      </c>
      <c r="D691" s="2">
        <v>0</v>
      </c>
      <c r="E691" s="2">
        <v>0</v>
      </c>
      <c r="F691" s="2">
        <v>0</v>
      </c>
      <c r="G691" s="2">
        <v>0</v>
      </c>
      <c r="H691" s="4">
        <v>17000</v>
      </c>
      <c r="I691" s="4">
        <v>17000</v>
      </c>
      <c r="J691" s="2">
        <v>0</v>
      </c>
      <c r="K691" s="2">
        <v>0</v>
      </c>
      <c r="L691" s="4">
        <v>17000</v>
      </c>
      <c r="M691" s="4">
        <v>17000</v>
      </c>
      <c r="N691" s="2">
        <v>0</v>
      </c>
      <c r="O691" s="2">
        <v>0</v>
      </c>
      <c r="P691" s="4">
        <v>17000</v>
      </c>
      <c r="Q691" s="4">
        <v>17000</v>
      </c>
      <c r="R691" s="2">
        <v>0</v>
      </c>
      <c r="S691" s="2">
        <v>0</v>
      </c>
      <c r="T691" s="2">
        <v>0</v>
      </c>
      <c r="U691" s="2">
        <v>0</v>
      </c>
      <c r="V691" s="4">
        <v>17000</v>
      </c>
      <c r="W691" s="4">
        <v>17000</v>
      </c>
      <c r="X691" s="2">
        <v>0</v>
      </c>
      <c r="Y691" s="2">
        <v>0</v>
      </c>
      <c r="Z691" s="4">
        <v>85000</v>
      </c>
      <c r="AA691" s="6">
        <v>85000</v>
      </c>
      <c r="AC691" s="17" t="s">
        <v>67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1</v>
      </c>
      <c r="AO691" s="2">
        <v>2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1</v>
      </c>
      <c r="BC691" s="10">
        <v>2</v>
      </c>
    </row>
    <row r="692" spans="1:55" ht="15.75" thickBot="1" x14ac:dyDescent="0.3">
      <c r="A692" s="17" t="s">
        <v>176</v>
      </c>
      <c r="B692" s="4">
        <v>701158</v>
      </c>
      <c r="C692" s="4">
        <v>871337</v>
      </c>
      <c r="D692" s="4">
        <v>924150</v>
      </c>
      <c r="E692" s="4">
        <v>1277425.3799999999</v>
      </c>
      <c r="F692" s="4">
        <v>1254182</v>
      </c>
      <c r="G692" s="4">
        <v>1720601.14</v>
      </c>
      <c r="H692" s="4">
        <v>1151675</v>
      </c>
      <c r="I692" s="4">
        <v>1837284.22</v>
      </c>
      <c r="J692" s="4">
        <v>1514265</v>
      </c>
      <c r="K692" s="4">
        <v>2069006.24</v>
      </c>
      <c r="L692" s="4">
        <v>242750</v>
      </c>
      <c r="M692" s="4">
        <v>349120</v>
      </c>
      <c r="N692" s="4">
        <v>1640828</v>
      </c>
      <c r="O692" s="4">
        <v>2282748.4700000002</v>
      </c>
      <c r="P692" s="4">
        <v>1439724</v>
      </c>
      <c r="Q692" s="4">
        <v>2326393</v>
      </c>
      <c r="R692" s="4">
        <v>1573446</v>
      </c>
      <c r="S692" s="4">
        <v>2698441</v>
      </c>
      <c r="T692" s="4">
        <v>1340020</v>
      </c>
      <c r="U692" s="4">
        <v>1989574</v>
      </c>
      <c r="V692" s="4">
        <v>1820197</v>
      </c>
      <c r="W692" s="4">
        <v>3435848.95</v>
      </c>
      <c r="X692" s="4">
        <v>1286830</v>
      </c>
      <c r="Y692" s="4">
        <v>2029194.01</v>
      </c>
      <c r="Z692" s="4">
        <v>14889225</v>
      </c>
      <c r="AA692" s="6">
        <v>22886973.41</v>
      </c>
      <c r="AC692" s="18" t="s">
        <v>30</v>
      </c>
      <c r="AD692" s="7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0</v>
      </c>
      <c r="AL692" s="7">
        <v>0</v>
      </c>
      <c r="AM692" s="7">
        <v>0</v>
      </c>
      <c r="AN692" s="7">
        <v>1</v>
      </c>
      <c r="AO692" s="7">
        <v>2</v>
      </c>
      <c r="AP692" s="7">
        <v>0</v>
      </c>
      <c r="AQ692" s="7">
        <v>0</v>
      </c>
      <c r="AR692" s="7">
        <v>0</v>
      </c>
      <c r="AS692" s="7">
        <v>0</v>
      </c>
      <c r="AT692" s="7">
        <v>0</v>
      </c>
      <c r="AU692" s="7">
        <v>0</v>
      </c>
      <c r="AV692" s="7">
        <v>0</v>
      </c>
      <c r="AW692" s="7">
        <v>0</v>
      </c>
      <c r="AX692" s="7">
        <v>0</v>
      </c>
      <c r="AY692" s="7">
        <v>0</v>
      </c>
      <c r="AZ692" s="7">
        <v>4</v>
      </c>
      <c r="BA692" s="7">
        <v>3</v>
      </c>
      <c r="BB692" s="7">
        <v>5</v>
      </c>
      <c r="BC692" s="13">
        <v>5</v>
      </c>
    </row>
    <row r="693" spans="1:55" ht="15.75" thickBot="1" x14ac:dyDescent="0.3">
      <c r="A693" s="17" t="s">
        <v>191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4">
        <v>17000</v>
      </c>
      <c r="M693" s="4">
        <v>12940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4">
        <v>25000</v>
      </c>
      <c r="Y693" s="4">
        <v>15000</v>
      </c>
      <c r="Z693" s="4">
        <v>42000</v>
      </c>
      <c r="AA693" s="6">
        <v>27940</v>
      </c>
    </row>
    <row r="694" spans="1:55" ht="19.5" thickBot="1" x14ac:dyDescent="0.3">
      <c r="A694" s="17" t="s">
        <v>177</v>
      </c>
      <c r="B694" s="4">
        <v>20000</v>
      </c>
      <c r="C694" s="4">
        <v>15200</v>
      </c>
      <c r="D694" s="2">
        <v>0</v>
      </c>
      <c r="E694" s="2">
        <v>0</v>
      </c>
      <c r="F694" s="4">
        <v>20000</v>
      </c>
      <c r="G694" s="4">
        <v>15200</v>
      </c>
      <c r="H694" s="4">
        <v>52000</v>
      </c>
      <c r="I694" s="4">
        <v>16640</v>
      </c>
      <c r="J694" s="4">
        <v>20000</v>
      </c>
      <c r="K694" s="4">
        <v>15200</v>
      </c>
      <c r="L694" s="2">
        <v>0</v>
      </c>
      <c r="M694" s="2">
        <v>0</v>
      </c>
      <c r="N694" s="4">
        <v>40000</v>
      </c>
      <c r="O694" s="4">
        <v>26000</v>
      </c>
      <c r="P694" s="4">
        <v>40000</v>
      </c>
      <c r="Q694" s="4">
        <v>27200</v>
      </c>
      <c r="R694" s="2">
        <v>0</v>
      </c>
      <c r="S694" s="2">
        <v>0</v>
      </c>
      <c r="T694" s="2">
        <v>0</v>
      </c>
      <c r="U694" s="2">
        <v>0</v>
      </c>
      <c r="V694" s="4">
        <v>40000</v>
      </c>
      <c r="W694" s="4">
        <v>58000</v>
      </c>
      <c r="X694" s="4">
        <v>100000</v>
      </c>
      <c r="Y694" s="4">
        <v>158674</v>
      </c>
      <c r="Z694" s="4">
        <v>332000</v>
      </c>
      <c r="AA694" s="6">
        <v>332114</v>
      </c>
      <c r="AC694" s="16" t="s">
        <v>327</v>
      </c>
    </row>
    <row r="695" spans="1:55" ht="15.75" thickBot="1" x14ac:dyDescent="0.3">
      <c r="A695" s="17" t="s">
        <v>260</v>
      </c>
      <c r="B695" s="2">
        <v>0</v>
      </c>
      <c r="C695" s="2">
        <v>0</v>
      </c>
      <c r="D695" s="2">
        <v>0</v>
      </c>
      <c r="E695" s="2">
        <v>0</v>
      </c>
      <c r="F695" s="4">
        <v>100000</v>
      </c>
      <c r="G695" s="4">
        <v>126945.07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4">
        <v>100000</v>
      </c>
      <c r="AA695" s="6">
        <v>126945.07</v>
      </c>
      <c r="AC695" s="22" t="s">
        <v>7</v>
      </c>
      <c r="AD695" s="24" t="s">
        <v>8</v>
      </c>
      <c r="AE695" s="25"/>
      <c r="AF695" s="19" t="s">
        <v>9</v>
      </c>
      <c r="AG695" s="21"/>
      <c r="AH695" s="19" t="s">
        <v>10</v>
      </c>
      <c r="AI695" s="21"/>
      <c r="AJ695" s="19" t="s">
        <v>11</v>
      </c>
      <c r="AK695" s="21"/>
      <c r="AL695" s="19" t="s">
        <v>12</v>
      </c>
      <c r="AM695" s="21"/>
      <c r="AN695" s="19" t="s">
        <v>13</v>
      </c>
      <c r="AO695" s="21"/>
      <c r="AP695" s="19" t="s">
        <v>14</v>
      </c>
      <c r="AQ695" s="21"/>
      <c r="AR695" s="19" t="s">
        <v>15</v>
      </c>
      <c r="AS695" s="21"/>
      <c r="AT695" s="19" t="s">
        <v>16</v>
      </c>
      <c r="AU695" s="21"/>
      <c r="AV695" s="19" t="s">
        <v>17</v>
      </c>
      <c r="AW695" s="21"/>
      <c r="AX695" s="19" t="s">
        <v>18</v>
      </c>
      <c r="AY695" s="21"/>
      <c r="AZ695" s="19" t="s">
        <v>19</v>
      </c>
      <c r="BA695" s="21"/>
      <c r="BB695" s="19" t="s">
        <v>20</v>
      </c>
      <c r="BC695" s="20"/>
    </row>
    <row r="696" spans="1:55" ht="26.25" thickBot="1" x14ac:dyDescent="0.3">
      <c r="A696" s="17" t="s">
        <v>234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4">
        <v>2362.5</v>
      </c>
      <c r="O696" s="4">
        <v>9850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4">
        <v>2362.5</v>
      </c>
      <c r="AA696" s="6">
        <v>9850</v>
      </c>
      <c r="AC696" s="23"/>
      <c r="AD696" s="1" t="s">
        <v>21</v>
      </c>
      <c r="AE696" s="1" t="s">
        <v>22</v>
      </c>
      <c r="AF696" s="1" t="s">
        <v>21</v>
      </c>
      <c r="AG696" s="1" t="s">
        <v>22</v>
      </c>
      <c r="AH696" s="1" t="s">
        <v>21</v>
      </c>
      <c r="AI696" s="1" t="s">
        <v>22</v>
      </c>
      <c r="AJ696" s="1" t="s">
        <v>21</v>
      </c>
      <c r="AK696" s="1" t="s">
        <v>22</v>
      </c>
      <c r="AL696" s="1" t="s">
        <v>21</v>
      </c>
      <c r="AM696" s="1" t="s">
        <v>22</v>
      </c>
      <c r="AN696" s="1" t="s">
        <v>21</v>
      </c>
      <c r="AO696" s="1" t="s">
        <v>22</v>
      </c>
      <c r="AP696" s="1" t="s">
        <v>21</v>
      </c>
      <c r="AQ696" s="1" t="s">
        <v>22</v>
      </c>
      <c r="AR696" s="1" t="s">
        <v>21</v>
      </c>
      <c r="AS696" s="1" t="s">
        <v>22</v>
      </c>
      <c r="AT696" s="1" t="s">
        <v>21</v>
      </c>
      <c r="AU696" s="1" t="s">
        <v>22</v>
      </c>
      <c r="AV696" s="1" t="s">
        <v>21</v>
      </c>
      <c r="AW696" s="1" t="s">
        <v>22</v>
      </c>
      <c r="AX696" s="1" t="s">
        <v>21</v>
      </c>
      <c r="AY696" s="1" t="s">
        <v>22</v>
      </c>
      <c r="AZ696" s="1" t="s">
        <v>21</v>
      </c>
      <c r="BA696" s="1" t="s">
        <v>22</v>
      </c>
      <c r="BB696" s="1" t="s">
        <v>21</v>
      </c>
      <c r="BC696" s="5" t="s">
        <v>22</v>
      </c>
    </row>
    <row r="697" spans="1:55" ht="15.75" thickBot="1" x14ac:dyDescent="0.3">
      <c r="A697" s="17" t="s">
        <v>125</v>
      </c>
      <c r="B697" s="4">
        <v>15000</v>
      </c>
      <c r="C697" s="4">
        <v>20778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4">
        <v>15000</v>
      </c>
      <c r="AA697" s="6">
        <v>20778</v>
      </c>
      <c r="AC697" s="17" t="s">
        <v>24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4">
        <v>13110</v>
      </c>
      <c r="AS697" s="4">
        <v>9385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4">
        <v>13110</v>
      </c>
      <c r="BC697" s="6">
        <v>9385</v>
      </c>
    </row>
    <row r="698" spans="1:55" ht="15.75" thickBot="1" x14ac:dyDescent="0.3">
      <c r="A698" s="17" t="s">
        <v>65</v>
      </c>
      <c r="B698" s="2">
        <v>0</v>
      </c>
      <c r="C698" s="2">
        <v>0</v>
      </c>
      <c r="D698" s="2">
        <v>0</v>
      </c>
      <c r="E698" s="2">
        <v>0</v>
      </c>
      <c r="F698" s="4">
        <v>10500</v>
      </c>
      <c r="G698" s="4">
        <v>17325</v>
      </c>
      <c r="H698" s="2">
        <v>0</v>
      </c>
      <c r="I698" s="2">
        <v>0</v>
      </c>
      <c r="J698" s="2">
        <v>6.1</v>
      </c>
      <c r="K698" s="2">
        <v>10</v>
      </c>
      <c r="L698" s="2">
        <v>0</v>
      </c>
      <c r="M698" s="2">
        <v>0</v>
      </c>
      <c r="N698" s="2">
        <v>22.25</v>
      </c>
      <c r="O698" s="2">
        <v>102</v>
      </c>
      <c r="P698" s="2">
        <v>0</v>
      </c>
      <c r="Q698" s="2">
        <v>0</v>
      </c>
      <c r="R698" s="2">
        <v>260.8</v>
      </c>
      <c r="S698" s="2">
        <v>203</v>
      </c>
      <c r="T698" s="4">
        <v>10500</v>
      </c>
      <c r="U698" s="4">
        <v>16800</v>
      </c>
      <c r="V698" s="4">
        <v>10500</v>
      </c>
      <c r="W698" s="4">
        <v>16800</v>
      </c>
      <c r="X698" s="2">
        <v>2.2999999999999998</v>
      </c>
      <c r="Y698" s="2">
        <v>71.42</v>
      </c>
      <c r="Z698" s="4">
        <v>31791.45</v>
      </c>
      <c r="AA698" s="6">
        <v>51311.42</v>
      </c>
      <c r="AC698" s="17" t="s">
        <v>42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23</v>
      </c>
      <c r="AQ698" s="2">
        <v>244</v>
      </c>
      <c r="AR698" s="2">
        <v>0</v>
      </c>
      <c r="AS698" s="2">
        <v>0</v>
      </c>
      <c r="AT698" s="4">
        <v>27960</v>
      </c>
      <c r="AU698" s="4">
        <v>11521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4">
        <v>27983</v>
      </c>
      <c r="BC698" s="6">
        <v>11765</v>
      </c>
    </row>
    <row r="699" spans="1:55" ht="15.75" thickBot="1" x14ac:dyDescent="0.3">
      <c r="A699" s="17" t="s">
        <v>66</v>
      </c>
      <c r="B699" s="4">
        <v>682184.5</v>
      </c>
      <c r="C699" s="4">
        <v>3777664.56</v>
      </c>
      <c r="D699" s="4">
        <v>673200</v>
      </c>
      <c r="E699" s="4">
        <v>3797835.81</v>
      </c>
      <c r="F699" s="4">
        <v>2160000</v>
      </c>
      <c r="G699" s="4">
        <v>11616609.279999999</v>
      </c>
      <c r="H699" s="4">
        <v>1120000</v>
      </c>
      <c r="I699" s="4">
        <v>6280241.4800000004</v>
      </c>
      <c r="J699" s="4">
        <v>1485150</v>
      </c>
      <c r="K699" s="4">
        <v>8292132.21</v>
      </c>
      <c r="L699" s="4">
        <v>1775400</v>
      </c>
      <c r="M699" s="4">
        <v>9171987.6500000004</v>
      </c>
      <c r="N699" s="4">
        <v>3276237.5</v>
      </c>
      <c r="O699" s="4">
        <v>16576916.210000001</v>
      </c>
      <c r="P699" s="4">
        <v>2578850</v>
      </c>
      <c r="Q699" s="4">
        <v>13161907.92</v>
      </c>
      <c r="R699" s="4">
        <v>610512</v>
      </c>
      <c r="S699" s="4">
        <v>2931279.98</v>
      </c>
      <c r="T699" s="4">
        <v>2612000</v>
      </c>
      <c r="U699" s="4">
        <v>13985019.84</v>
      </c>
      <c r="V699" s="4">
        <v>1542200</v>
      </c>
      <c r="W699" s="4">
        <v>8146813.71</v>
      </c>
      <c r="X699" s="4">
        <v>3080002.7</v>
      </c>
      <c r="Y699" s="4">
        <v>16268180.800000001</v>
      </c>
      <c r="Z699" s="4">
        <v>21595736.699999999</v>
      </c>
      <c r="AA699" s="6">
        <v>114006589.45</v>
      </c>
      <c r="AC699" s="17" t="s">
        <v>72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3</v>
      </c>
      <c r="BA699" s="2">
        <v>84</v>
      </c>
      <c r="BB699" s="2">
        <v>3</v>
      </c>
      <c r="BC699" s="10">
        <v>84</v>
      </c>
    </row>
    <row r="700" spans="1:55" ht="15.75" thickBot="1" x14ac:dyDescent="0.3">
      <c r="A700" s="17" t="s">
        <v>75</v>
      </c>
      <c r="B700" s="4">
        <v>660000</v>
      </c>
      <c r="C700" s="4">
        <v>3663000</v>
      </c>
      <c r="D700" s="4">
        <v>660000</v>
      </c>
      <c r="E700" s="4">
        <v>3729000</v>
      </c>
      <c r="F700" s="4">
        <v>688600</v>
      </c>
      <c r="G700" s="4">
        <v>4062740</v>
      </c>
      <c r="H700" s="4">
        <v>280020</v>
      </c>
      <c r="I700" s="4">
        <v>1652373.92</v>
      </c>
      <c r="J700" s="4">
        <v>219950</v>
      </c>
      <c r="K700" s="4">
        <v>1275710</v>
      </c>
      <c r="L700" s="4">
        <v>20004.490000000002</v>
      </c>
      <c r="M700" s="4">
        <v>116011.3</v>
      </c>
      <c r="N700" s="2">
        <v>0</v>
      </c>
      <c r="O700" s="2">
        <v>0</v>
      </c>
      <c r="P700" s="2">
        <v>25</v>
      </c>
      <c r="Q700" s="2">
        <v>0.51</v>
      </c>
      <c r="R700" s="4">
        <v>500132.5</v>
      </c>
      <c r="S700" s="4">
        <v>2551703.2000000002</v>
      </c>
      <c r="T700" s="4">
        <v>220000</v>
      </c>
      <c r="U700" s="4">
        <v>1122000</v>
      </c>
      <c r="V700" s="4">
        <v>492501</v>
      </c>
      <c r="W700" s="4">
        <v>2453703.54</v>
      </c>
      <c r="X700" s="2">
        <v>2.5</v>
      </c>
      <c r="Y700" s="2">
        <v>6.36</v>
      </c>
      <c r="Z700" s="4">
        <v>3741235.49</v>
      </c>
      <c r="AA700" s="6">
        <v>20626248.829999998</v>
      </c>
      <c r="AC700" s="17" t="s">
        <v>402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4">
        <v>133640</v>
      </c>
      <c r="AM700" s="4">
        <v>208905</v>
      </c>
      <c r="AN700" s="2">
        <v>0</v>
      </c>
      <c r="AO700" s="2">
        <v>0</v>
      </c>
      <c r="AP700" s="2">
        <v>0</v>
      </c>
      <c r="AQ700" s="2">
        <v>0</v>
      </c>
      <c r="AR700" s="4">
        <v>24540</v>
      </c>
      <c r="AS700" s="4">
        <v>19632</v>
      </c>
      <c r="AT700" s="4">
        <v>27500</v>
      </c>
      <c r="AU700" s="4">
        <v>41966</v>
      </c>
      <c r="AV700" s="2">
        <v>0</v>
      </c>
      <c r="AW700" s="2">
        <v>0</v>
      </c>
      <c r="AX700" s="2">
        <v>0</v>
      </c>
      <c r="AY700" s="2">
        <v>0</v>
      </c>
      <c r="AZ700" s="4">
        <v>215000</v>
      </c>
      <c r="BA700" s="4">
        <v>219675</v>
      </c>
      <c r="BB700" s="4">
        <v>400680</v>
      </c>
      <c r="BC700" s="6">
        <v>490178</v>
      </c>
    </row>
    <row r="701" spans="1:55" ht="15.75" thickBot="1" x14ac:dyDescent="0.3">
      <c r="A701" s="17" t="s">
        <v>67</v>
      </c>
      <c r="B701" s="4">
        <v>340051</v>
      </c>
      <c r="C701" s="4">
        <v>1833213.5</v>
      </c>
      <c r="D701" s="4">
        <v>643000.5</v>
      </c>
      <c r="E701" s="4">
        <v>3685780.68</v>
      </c>
      <c r="F701" s="4">
        <v>160130.98000000001</v>
      </c>
      <c r="G701" s="4">
        <v>921661.86</v>
      </c>
      <c r="H701" s="4">
        <v>1251402.5</v>
      </c>
      <c r="I701" s="4">
        <v>6466792.9500000002</v>
      </c>
      <c r="J701" s="4">
        <v>269588.5</v>
      </c>
      <c r="K701" s="4">
        <v>1455691.57</v>
      </c>
      <c r="L701" s="4">
        <v>160050</v>
      </c>
      <c r="M701" s="4">
        <v>868162.35</v>
      </c>
      <c r="N701" s="4">
        <v>140864</v>
      </c>
      <c r="O701" s="4">
        <v>801223.88</v>
      </c>
      <c r="P701" s="4">
        <v>1680000</v>
      </c>
      <c r="Q701" s="4">
        <v>8904726.3200000003</v>
      </c>
      <c r="R701" s="4">
        <v>900490</v>
      </c>
      <c r="S701" s="4">
        <v>4615616.96</v>
      </c>
      <c r="T701" s="4">
        <v>2480000</v>
      </c>
      <c r="U701" s="4">
        <v>12955661.609999999</v>
      </c>
      <c r="V701" s="4">
        <v>1120000</v>
      </c>
      <c r="W701" s="4">
        <v>5613432.29</v>
      </c>
      <c r="X701" s="4">
        <v>2278400</v>
      </c>
      <c r="Y701" s="4">
        <v>10796813.710000001</v>
      </c>
      <c r="Z701" s="4">
        <v>11423977.48</v>
      </c>
      <c r="AA701" s="6">
        <v>58918777.68</v>
      </c>
      <c r="AC701" s="17" t="s">
        <v>74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3</v>
      </c>
      <c r="AQ701" s="2">
        <v>20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3</v>
      </c>
      <c r="BC701" s="10">
        <v>20</v>
      </c>
    </row>
    <row r="702" spans="1:55" ht="15.75" thickBot="1" x14ac:dyDescent="0.3">
      <c r="A702" s="17" t="s">
        <v>193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381.25</v>
      </c>
      <c r="Y702" s="4">
        <v>7216.82</v>
      </c>
      <c r="Z702" s="2">
        <v>381.25</v>
      </c>
      <c r="AA702" s="6">
        <v>7216.82</v>
      </c>
      <c r="AC702" s="17" t="s">
        <v>25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15</v>
      </c>
      <c r="AY702" s="2">
        <v>8</v>
      </c>
      <c r="AZ702" s="2">
        <v>0</v>
      </c>
      <c r="BA702" s="2">
        <v>0</v>
      </c>
      <c r="BB702" s="2">
        <v>15</v>
      </c>
      <c r="BC702" s="10">
        <v>8</v>
      </c>
    </row>
    <row r="703" spans="1:55" ht="15.75" thickBot="1" x14ac:dyDescent="0.3">
      <c r="A703" s="17" t="s">
        <v>28</v>
      </c>
      <c r="B703" s="4">
        <v>40194</v>
      </c>
      <c r="C703" s="4">
        <v>175119.17</v>
      </c>
      <c r="D703" s="4">
        <v>15177</v>
      </c>
      <c r="E703" s="4">
        <v>46062.2</v>
      </c>
      <c r="F703" s="2">
        <v>0</v>
      </c>
      <c r="G703" s="2">
        <v>0</v>
      </c>
      <c r="H703" s="4">
        <v>189384</v>
      </c>
      <c r="I703" s="4">
        <v>262491.46000000002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4">
        <v>380806.5</v>
      </c>
      <c r="S703" s="4">
        <v>600928.07999999996</v>
      </c>
      <c r="T703" s="2">
        <v>0</v>
      </c>
      <c r="U703" s="2">
        <v>0</v>
      </c>
      <c r="V703" s="2">
        <v>0</v>
      </c>
      <c r="W703" s="2">
        <v>0</v>
      </c>
      <c r="X703" s="2">
        <v>300</v>
      </c>
      <c r="Y703" s="4">
        <v>8520</v>
      </c>
      <c r="Z703" s="4">
        <v>625861.5</v>
      </c>
      <c r="AA703" s="6">
        <v>1093120.9099999999</v>
      </c>
      <c r="AC703" s="18" t="s">
        <v>30</v>
      </c>
      <c r="AD703" s="7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0</v>
      </c>
      <c r="AL703" s="8">
        <v>133640</v>
      </c>
      <c r="AM703" s="8">
        <v>208905</v>
      </c>
      <c r="AN703" s="7">
        <v>0</v>
      </c>
      <c r="AO703" s="7">
        <v>0</v>
      </c>
      <c r="AP703" s="7">
        <v>26</v>
      </c>
      <c r="AQ703" s="7">
        <v>264</v>
      </c>
      <c r="AR703" s="8">
        <v>37650</v>
      </c>
      <c r="AS703" s="8">
        <v>29017</v>
      </c>
      <c r="AT703" s="8">
        <v>55460</v>
      </c>
      <c r="AU703" s="8">
        <v>53487</v>
      </c>
      <c r="AV703" s="7">
        <v>0</v>
      </c>
      <c r="AW703" s="7">
        <v>0</v>
      </c>
      <c r="AX703" s="7">
        <v>15</v>
      </c>
      <c r="AY703" s="7">
        <v>8</v>
      </c>
      <c r="AZ703" s="8">
        <v>215003</v>
      </c>
      <c r="BA703" s="8">
        <v>219759</v>
      </c>
      <c r="BB703" s="8">
        <v>441794</v>
      </c>
      <c r="BC703" s="9">
        <v>511440</v>
      </c>
    </row>
    <row r="704" spans="1:55" ht="15.75" thickBot="1" x14ac:dyDescent="0.3">
      <c r="A704" s="17" t="s">
        <v>168</v>
      </c>
      <c r="B704" s="2">
        <v>600</v>
      </c>
      <c r="C704" s="4">
        <v>17040</v>
      </c>
      <c r="D704" s="2">
        <v>0</v>
      </c>
      <c r="E704" s="2">
        <v>0</v>
      </c>
      <c r="F704" s="2">
        <v>0</v>
      </c>
      <c r="G704" s="2">
        <v>0</v>
      </c>
      <c r="H704" s="2">
        <v>800</v>
      </c>
      <c r="I704" s="4">
        <v>22720</v>
      </c>
      <c r="J704" s="4">
        <v>1200</v>
      </c>
      <c r="K704" s="4">
        <v>34080</v>
      </c>
      <c r="L704" s="2">
        <v>50</v>
      </c>
      <c r="M704" s="4">
        <v>1420</v>
      </c>
      <c r="N704" s="2">
        <v>0</v>
      </c>
      <c r="O704" s="2">
        <v>0</v>
      </c>
      <c r="P704" s="4">
        <v>1300</v>
      </c>
      <c r="Q704" s="4">
        <v>36920</v>
      </c>
      <c r="R704" s="2">
        <v>700</v>
      </c>
      <c r="S704" s="4">
        <v>19880</v>
      </c>
      <c r="T704" s="2">
        <v>0</v>
      </c>
      <c r="U704" s="2">
        <v>0</v>
      </c>
      <c r="V704" s="4">
        <v>1800</v>
      </c>
      <c r="W704" s="4">
        <v>51120</v>
      </c>
      <c r="X704" s="2">
        <v>0</v>
      </c>
      <c r="Y704" s="2">
        <v>0</v>
      </c>
      <c r="Z704" s="4">
        <v>6450</v>
      </c>
      <c r="AA704" s="6">
        <v>183180</v>
      </c>
    </row>
    <row r="705" spans="1:55" ht="19.5" thickBot="1" x14ac:dyDescent="0.3">
      <c r="A705" s="17" t="s">
        <v>142</v>
      </c>
      <c r="B705" s="2">
        <v>0</v>
      </c>
      <c r="C705" s="2">
        <v>0</v>
      </c>
      <c r="D705" s="4">
        <v>21450</v>
      </c>
      <c r="E705" s="4">
        <v>31102.5</v>
      </c>
      <c r="F705" s="2">
        <v>0</v>
      </c>
      <c r="G705" s="2">
        <v>0</v>
      </c>
      <c r="H705" s="4">
        <v>10729.4</v>
      </c>
      <c r="I705" s="4">
        <v>17698.650000000001</v>
      </c>
      <c r="J705" s="4">
        <v>10725</v>
      </c>
      <c r="K705" s="4">
        <v>16623.75</v>
      </c>
      <c r="L705" s="4">
        <v>10731.9</v>
      </c>
      <c r="M705" s="4">
        <v>16629.25</v>
      </c>
      <c r="N705" s="4">
        <v>21450</v>
      </c>
      <c r="O705" s="4">
        <v>34856.25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4">
        <v>10725</v>
      </c>
      <c r="Y705" s="4">
        <v>17160</v>
      </c>
      <c r="Z705" s="4">
        <v>85811.3</v>
      </c>
      <c r="AA705" s="6">
        <v>134070.39999999999</v>
      </c>
      <c r="AC705" s="16" t="s">
        <v>328</v>
      </c>
    </row>
    <row r="706" spans="1:55" ht="15.75" thickBot="1" x14ac:dyDescent="0.3">
      <c r="A706" s="17" t="s">
        <v>29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113.8</v>
      </c>
      <c r="S706" s="4">
        <v>2260.6999999999998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113.8</v>
      </c>
      <c r="AA706" s="6">
        <v>2260.6999999999998</v>
      </c>
      <c r="AC706" s="22" t="s">
        <v>7</v>
      </c>
      <c r="AD706" s="24" t="s">
        <v>8</v>
      </c>
      <c r="AE706" s="25"/>
      <c r="AF706" s="19" t="s">
        <v>9</v>
      </c>
      <c r="AG706" s="21"/>
      <c r="AH706" s="19" t="s">
        <v>10</v>
      </c>
      <c r="AI706" s="21"/>
      <c r="AJ706" s="19" t="s">
        <v>11</v>
      </c>
      <c r="AK706" s="21"/>
      <c r="AL706" s="19" t="s">
        <v>12</v>
      </c>
      <c r="AM706" s="21"/>
      <c r="AN706" s="19" t="s">
        <v>13</v>
      </c>
      <c r="AO706" s="21"/>
      <c r="AP706" s="19" t="s">
        <v>14</v>
      </c>
      <c r="AQ706" s="21"/>
      <c r="AR706" s="19" t="s">
        <v>15</v>
      </c>
      <c r="AS706" s="21"/>
      <c r="AT706" s="19" t="s">
        <v>16</v>
      </c>
      <c r="AU706" s="21"/>
      <c r="AV706" s="19" t="s">
        <v>17</v>
      </c>
      <c r="AW706" s="21"/>
      <c r="AX706" s="19" t="s">
        <v>18</v>
      </c>
      <c r="AY706" s="21"/>
      <c r="AZ706" s="19" t="s">
        <v>19</v>
      </c>
      <c r="BA706" s="21"/>
      <c r="BB706" s="19" t="s">
        <v>20</v>
      </c>
      <c r="BC706" s="20"/>
    </row>
    <row r="707" spans="1:55" ht="26.25" thickBot="1" x14ac:dyDescent="0.3">
      <c r="A707" s="17" t="s">
        <v>106</v>
      </c>
      <c r="B707" s="4">
        <v>621000</v>
      </c>
      <c r="C707" s="4">
        <v>779639.43</v>
      </c>
      <c r="D707" s="4">
        <v>1510800</v>
      </c>
      <c r="E707" s="4">
        <v>2249702.09</v>
      </c>
      <c r="F707" s="4">
        <v>2132000</v>
      </c>
      <c r="G707" s="4">
        <v>2900295.23</v>
      </c>
      <c r="H707" s="4">
        <v>982400</v>
      </c>
      <c r="I707" s="4">
        <v>1346415.34</v>
      </c>
      <c r="J707" s="4">
        <v>3652000</v>
      </c>
      <c r="K707" s="4">
        <v>4690905.8</v>
      </c>
      <c r="L707" s="4">
        <v>1720000</v>
      </c>
      <c r="M707" s="4">
        <v>2152113.5</v>
      </c>
      <c r="N707" s="4">
        <v>521000</v>
      </c>
      <c r="O707" s="4">
        <v>741925.33</v>
      </c>
      <c r="P707" s="4">
        <v>3177400</v>
      </c>
      <c r="Q707" s="4">
        <v>5026429.21</v>
      </c>
      <c r="R707" s="4">
        <v>493000</v>
      </c>
      <c r="S707" s="4">
        <v>732191</v>
      </c>
      <c r="T707" s="4">
        <v>597000</v>
      </c>
      <c r="U707" s="4">
        <v>899855.99</v>
      </c>
      <c r="V707" s="4">
        <v>978000</v>
      </c>
      <c r="W707" s="4">
        <v>1599056.9</v>
      </c>
      <c r="X707" s="4">
        <v>540028</v>
      </c>
      <c r="Y707" s="4">
        <v>886834.2</v>
      </c>
      <c r="Z707" s="4">
        <v>16924628</v>
      </c>
      <c r="AA707" s="6">
        <v>24005364.02</v>
      </c>
      <c r="AC707" s="23"/>
      <c r="AD707" s="1" t="s">
        <v>21</v>
      </c>
      <c r="AE707" s="1" t="s">
        <v>22</v>
      </c>
      <c r="AF707" s="1" t="s">
        <v>21</v>
      </c>
      <c r="AG707" s="1" t="s">
        <v>22</v>
      </c>
      <c r="AH707" s="1" t="s">
        <v>21</v>
      </c>
      <c r="AI707" s="1" t="s">
        <v>22</v>
      </c>
      <c r="AJ707" s="1" t="s">
        <v>21</v>
      </c>
      <c r="AK707" s="1" t="s">
        <v>22</v>
      </c>
      <c r="AL707" s="1" t="s">
        <v>21</v>
      </c>
      <c r="AM707" s="1" t="s">
        <v>22</v>
      </c>
      <c r="AN707" s="1" t="s">
        <v>21</v>
      </c>
      <c r="AO707" s="1" t="s">
        <v>22</v>
      </c>
      <c r="AP707" s="1" t="s">
        <v>21</v>
      </c>
      <c r="AQ707" s="1" t="s">
        <v>22</v>
      </c>
      <c r="AR707" s="1" t="s">
        <v>21</v>
      </c>
      <c r="AS707" s="1" t="s">
        <v>22</v>
      </c>
      <c r="AT707" s="1" t="s">
        <v>21</v>
      </c>
      <c r="AU707" s="1" t="s">
        <v>22</v>
      </c>
      <c r="AV707" s="1" t="s">
        <v>21</v>
      </c>
      <c r="AW707" s="1" t="s">
        <v>22</v>
      </c>
      <c r="AX707" s="1" t="s">
        <v>21</v>
      </c>
      <c r="AY707" s="1" t="s">
        <v>22</v>
      </c>
      <c r="AZ707" s="1" t="s">
        <v>21</v>
      </c>
      <c r="BA707" s="1" t="s">
        <v>22</v>
      </c>
      <c r="BB707" s="1" t="s">
        <v>21</v>
      </c>
      <c r="BC707" s="5" t="s">
        <v>22</v>
      </c>
    </row>
    <row r="708" spans="1:55" ht="15.75" thickBot="1" x14ac:dyDescent="0.3">
      <c r="A708" s="17" t="s">
        <v>143</v>
      </c>
      <c r="B708" s="4">
        <v>15000</v>
      </c>
      <c r="C708" s="4">
        <v>22500</v>
      </c>
      <c r="D708" s="4">
        <v>17000</v>
      </c>
      <c r="E708" s="4">
        <v>23375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4">
        <v>15000</v>
      </c>
      <c r="U708" s="4">
        <v>24000</v>
      </c>
      <c r="V708" s="2">
        <v>0</v>
      </c>
      <c r="W708" s="2">
        <v>0</v>
      </c>
      <c r="X708" s="2">
        <v>0</v>
      </c>
      <c r="Y708" s="2">
        <v>0</v>
      </c>
      <c r="Z708" s="4">
        <v>47000</v>
      </c>
      <c r="AA708" s="6">
        <v>69875</v>
      </c>
      <c r="AC708" s="17" t="s">
        <v>32</v>
      </c>
      <c r="AD708" s="2">
        <v>0</v>
      </c>
      <c r="AE708" s="2">
        <v>0</v>
      </c>
      <c r="AF708" s="2">
        <v>0</v>
      </c>
      <c r="AG708" s="2">
        <v>0</v>
      </c>
      <c r="AH708" s="4">
        <v>8400</v>
      </c>
      <c r="AI708" s="4">
        <v>38640</v>
      </c>
      <c r="AJ708" s="2">
        <v>0</v>
      </c>
      <c r="AK708" s="2">
        <v>0</v>
      </c>
      <c r="AL708" s="2">
        <v>886</v>
      </c>
      <c r="AM708" s="4">
        <v>24435</v>
      </c>
      <c r="AN708" s="2">
        <v>6</v>
      </c>
      <c r="AO708" s="2">
        <v>241</v>
      </c>
      <c r="AP708" s="2">
        <v>0</v>
      </c>
      <c r="AQ708" s="2">
        <v>0</v>
      </c>
      <c r="AR708" s="4">
        <v>1144</v>
      </c>
      <c r="AS708" s="4">
        <v>25480</v>
      </c>
      <c r="AT708" s="2">
        <v>0</v>
      </c>
      <c r="AU708" s="2">
        <v>0</v>
      </c>
      <c r="AV708" s="2">
        <v>306</v>
      </c>
      <c r="AW708" s="4">
        <v>6645</v>
      </c>
      <c r="AX708" s="2">
        <v>0</v>
      </c>
      <c r="AY708" s="2">
        <v>0</v>
      </c>
      <c r="AZ708" s="2">
        <v>0</v>
      </c>
      <c r="BA708" s="2">
        <v>0</v>
      </c>
      <c r="BB708" s="4">
        <v>10742</v>
      </c>
      <c r="BC708" s="6">
        <v>95441</v>
      </c>
    </row>
    <row r="709" spans="1:55" ht="15.75" thickBot="1" x14ac:dyDescent="0.3">
      <c r="A709" s="17" t="s">
        <v>107</v>
      </c>
      <c r="B709" s="4">
        <v>22050</v>
      </c>
      <c r="C709" s="4">
        <v>32707.5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4">
        <v>48450</v>
      </c>
      <c r="O709" s="4">
        <v>101288.97</v>
      </c>
      <c r="P709" s="4">
        <v>20000</v>
      </c>
      <c r="Q709" s="4">
        <v>107866</v>
      </c>
      <c r="R709" s="2">
        <v>0</v>
      </c>
      <c r="S709" s="2">
        <v>0</v>
      </c>
      <c r="T709" s="4">
        <v>67500</v>
      </c>
      <c r="U709" s="4">
        <v>76004</v>
      </c>
      <c r="V709" s="2">
        <v>0</v>
      </c>
      <c r="W709" s="2">
        <v>0</v>
      </c>
      <c r="X709" s="4">
        <v>50450</v>
      </c>
      <c r="Y709" s="4">
        <v>120388.8</v>
      </c>
      <c r="Z709" s="4">
        <v>208450</v>
      </c>
      <c r="AA709" s="6">
        <v>438255.27</v>
      </c>
      <c r="AC709" s="17" t="s">
        <v>33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1</v>
      </c>
      <c r="AQ709" s="2">
        <v>50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1</v>
      </c>
      <c r="BC709" s="10">
        <v>50</v>
      </c>
    </row>
    <row r="710" spans="1:55" ht="15.75" thickBot="1" x14ac:dyDescent="0.3">
      <c r="A710" s="17" t="s">
        <v>181</v>
      </c>
      <c r="B710" s="4">
        <v>17000</v>
      </c>
      <c r="C710" s="4">
        <v>23290</v>
      </c>
      <c r="D710" s="4">
        <v>16500</v>
      </c>
      <c r="E710" s="4">
        <v>18727.5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4">
        <v>48704</v>
      </c>
      <c r="O710" s="4">
        <v>68151.149999999994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4">
        <v>17000</v>
      </c>
      <c r="W710" s="4">
        <v>22695</v>
      </c>
      <c r="X710" s="2">
        <v>0</v>
      </c>
      <c r="Y710" s="2">
        <v>0</v>
      </c>
      <c r="Z710" s="4">
        <v>99204</v>
      </c>
      <c r="AA710" s="6">
        <v>132863.65</v>
      </c>
      <c r="AC710" s="17" t="s">
        <v>34</v>
      </c>
      <c r="AD710" s="4">
        <v>6121</v>
      </c>
      <c r="AE710" s="4">
        <v>44723</v>
      </c>
      <c r="AF710" s="2">
        <v>825</v>
      </c>
      <c r="AG710" s="4">
        <v>5242</v>
      </c>
      <c r="AH710" s="2">
        <v>917</v>
      </c>
      <c r="AI710" s="4">
        <v>4634</v>
      </c>
      <c r="AJ710" s="4">
        <v>2284</v>
      </c>
      <c r="AK710" s="4">
        <v>7468</v>
      </c>
      <c r="AL710" s="4">
        <v>3350</v>
      </c>
      <c r="AM710" s="4">
        <v>45280</v>
      </c>
      <c r="AN710" s="4">
        <v>6211</v>
      </c>
      <c r="AO710" s="4">
        <v>24090</v>
      </c>
      <c r="AP710" s="4">
        <v>4379</v>
      </c>
      <c r="AQ710" s="4">
        <v>51505</v>
      </c>
      <c r="AR710" s="4">
        <v>2231</v>
      </c>
      <c r="AS710" s="4">
        <v>26073</v>
      </c>
      <c r="AT710" s="4">
        <v>9405</v>
      </c>
      <c r="AU710" s="4">
        <v>101395</v>
      </c>
      <c r="AV710" s="4">
        <v>1256</v>
      </c>
      <c r="AW710" s="4">
        <v>6017</v>
      </c>
      <c r="AX710" s="4">
        <v>1024</v>
      </c>
      <c r="AY710" s="4">
        <v>7227</v>
      </c>
      <c r="AZ710" s="4">
        <v>11150</v>
      </c>
      <c r="BA710" s="4">
        <v>145009</v>
      </c>
      <c r="BB710" s="4">
        <v>49153</v>
      </c>
      <c r="BC710" s="6">
        <v>468663</v>
      </c>
    </row>
    <row r="711" spans="1:55" ht="15.75" thickBot="1" x14ac:dyDescent="0.3">
      <c r="A711" s="17" t="s">
        <v>144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4">
        <v>17000</v>
      </c>
      <c r="S711" s="4">
        <v>15301.66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4">
        <v>17000</v>
      </c>
      <c r="AA711" s="6">
        <v>15301.66</v>
      </c>
      <c r="AC711" s="17" t="s">
        <v>35</v>
      </c>
      <c r="AD711" s="2">
        <v>630</v>
      </c>
      <c r="AE711" s="4">
        <v>3002</v>
      </c>
      <c r="AF711" s="2">
        <v>0</v>
      </c>
      <c r="AG711" s="2">
        <v>0</v>
      </c>
      <c r="AH711" s="4">
        <v>2074</v>
      </c>
      <c r="AI711" s="4">
        <v>8195</v>
      </c>
      <c r="AJ711" s="2">
        <v>0</v>
      </c>
      <c r="AK711" s="2">
        <v>0</v>
      </c>
      <c r="AL711" s="2">
        <v>720</v>
      </c>
      <c r="AM711" s="4">
        <v>4222</v>
      </c>
      <c r="AN711" s="2">
        <v>0</v>
      </c>
      <c r="AO711" s="2">
        <v>0</v>
      </c>
      <c r="AP711" s="2">
        <v>154</v>
      </c>
      <c r="AQ711" s="2">
        <v>511</v>
      </c>
      <c r="AR711" s="2">
        <v>283</v>
      </c>
      <c r="AS711" s="4">
        <v>1251</v>
      </c>
      <c r="AT711" s="2">
        <v>0</v>
      </c>
      <c r="AU711" s="2">
        <v>0</v>
      </c>
      <c r="AV711" s="2">
        <v>955</v>
      </c>
      <c r="AW711" s="4">
        <v>3290</v>
      </c>
      <c r="AX711" s="2">
        <v>298</v>
      </c>
      <c r="AY711" s="4">
        <v>1565</v>
      </c>
      <c r="AZ711" s="2">
        <v>161</v>
      </c>
      <c r="BA711" s="2">
        <v>852</v>
      </c>
      <c r="BB711" s="4">
        <v>5275</v>
      </c>
      <c r="BC711" s="6">
        <v>22888</v>
      </c>
    </row>
    <row r="712" spans="1:55" ht="15.75" thickBot="1" x14ac:dyDescent="0.3">
      <c r="A712" s="17" t="s">
        <v>196</v>
      </c>
      <c r="B712" s="4">
        <v>400000</v>
      </c>
      <c r="C712" s="4">
        <v>524146.95</v>
      </c>
      <c r="D712" s="4">
        <v>117000</v>
      </c>
      <c r="E712" s="4">
        <v>129335.03999999999</v>
      </c>
      <c r="F712" s="4">
        <v>500000</v>
      </c>
      <c r="G712" s="4">
        <v>580474.38</v>
      </c>
      <c r="H712" s="4">
        <v>220000</v>
      </c>
      <c r="I712" s="4">
        <v>165071.19</v>
      </c>
      <c r="J712" s="2">
        <v>0</v>
      </c>
      <c r="K712" s="2">
        <v>0</v>
      </c>
      <c r="L712" s="4">
        <v>480000</v>
      </c>
      <c r="M712" s="4">
        <v>557342.68999999994</v>
      </c>
      <c r="N712" s="4">
        <v>420000</v>
      </c>
      <c r="O712" s="4">
        <v>485780.52</v>
      </c>
      <c r="P712" s="4">
        <v>517000</v>
      </c>
      <c r="Q712" s="4">
        <v>629249.48</v>
      </c>
      <c r="R712" s="4">
        <v>40000</v>
      </c>
      <c r="S712" s="4">
        <v>56000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4">
        <v>2694000</v>
      </c>
      <c r="AA712" s="6">
        <v>3127400.25</v>
      </c>
      <c r="AC712" s="17" t="s">
        <v>36</v>
      </c>
      <c r="AD712" s="4">
        <v>722471</v>
      </c>
      <c r="AE712" s="4">
        <v>1463057</v>
      </c>
      <c r="AF712" s="4">
        <v>715481</v>
      </c>
      <c r="AG712" s="4">
        <v>507792</v>
      </c>
      <c r="AH712" s="4">
        <v>891265</v>
      </c>
      <c r="AI712" s="4">
        <v>1160354</v>
      </c>
      <c r="AJ712" s="4">
        <v>573452</v>
      </c>
      <c r="AK712" s="4">
        <v>1458710</v>
      </c>
      <c r="AL712" s="4">
        <v>202845</v>
      </c>
      <c r="AM712" s="4">
        <v>615878</v>
      </c>
      <c r="AN712" s="4">
        <v>667929</v>
      </c>
      <c r="AO712" s="4">
        <v>890911</v>
      </c>
      <c r="AP712" s="4">
        <v>835444</v>
      </c>
      <c r="AQ712" s="4">
        <v>887276</v>
      </c>
      <c r="AR712" s="4">
        <v>563360</v>
      </c>
      <c r="AS712" s="4">
        <v>622420</v>
      </c>
      <c r="AT712" s="4">
        <v>837756</v>
      </c>
      <c r="AU712" s="4">
        <v>912618</v>
      </c>
      <c r="AV712" s="4">
        <v>264652</v>
      </c>
      <c r="AW712" s="4">
        <v>878436</v>
      </c>
      <c r="AX712" s="4">
        <v>633715</v>
      </c>
      <c r="AY712" s="4">
        <v>875211</v>
      </c>
      <c r="AZ712" s="4">
        <v>980847</v>
      </c>
      <c r="BA712" s="4">
        <v>1441245</v>
      </c>
      <c r="BB712" s="4">
        <v>7889217</v>
      </c>
      <c r="BC712" s="6">
        <v>11713908</v>
      </c>
    </row>
    <row r="713" spans="1:55" ht="15.75" thickBot="1" x14ac:dyDescent="0.3">
      <c r="A713" s="17" t="s">
        <v>303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4">
        <v>5022</v>
      </c>
      <c r="O713" s="4">
        <v>11392.5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4">
        <v>5022</v>
      </c>
      <c r="AA713" s="6">
        <v>11392.5</v>
      </c>
      <c r="AC713" s="17" t="s">
        <v>38</v>
      </c>
      <c r="AD713" s="4">
        <v>3665</v>
      </c>
      <c r="AE713" s="4">
        <v>70176</v>
      </c>
      <c r="AF713" s="4">
        <v>3781</v>
      </c>
      <c r="AG713" s="4">
        <v>66475</v>
      </c>
      <c r="AH713" s="4">
        <v>4071</v>
      </c>
      <c r="AI713" s="4">
        <v>59697</v>
      </c>
      <c r="AJ713" s="4">
        <v>3317</v>
      </c>
      <c r="AK713" s="4">
        <v>57275</v>
      </c>
      <c r="AL713" s="2">
        <v>0</v>
      </c>
      <c r="AM713" s="2">
        <v>0</v>
      </c>
      <c r="AN713" s="4">
        <v>3606</v>
      </c>
      <c r="AO713" s="4">
        <v>67297</v>
      </c>
      <c r="AP713" s="2">
        <v>7</v>
      </c>
      <c r="AQ713" s="2">
        <v>674</v>
      </c>
      <c r="AR713" s="4">
        <v>8309</v>
      </c>
      <c r="AS713" s="4">
        <v>135447</v>
      </c>
      <c r="AT713" s="4">
        <v>3442</v>
      </c>
      <c r="AU713" s="4">
        <v>62890</v>
      </c>
      <c r="AV713" s="4">
        <v>5505</v>
      </c>
      <c r="AW713" s="4">
        <v>74690</v>
      </c>
      <c r="AX713" s="4">
        <v>3654</v>
      </c>
      <c r="AY713" s="4">
        <v>68801</v>
      </c>
      <c r="AZ713" s="4">
        <v>4452</v>
      </c>
      <c r="BA713" s="4">
        <v>76871</v>
      </c>
      <c r="BB713" s="4">
        <v>43809</v>
      </c>
      <c r="BC713" s="6">
        <v>740293</v>
      </c>
    </row>
    <row r="714" spans="1:55" ht="15.75" thickBot="1" x14ac:dyDescent="0.3">
      <c r="A714" s="17" t="s">
        <v>266</v>
      </c>
      <c r="B714" s="2">
        <v>0</v>
      </c>
      <c r="C714" s="2">
        <v>0</v>
      </c>
      <c r="D714" s="4">
        <v>30000</v>
      </c>
      <c r="E714" s="4">
        <v>46461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4">
        <v>30000</v>
      </c>
      <c r="M714" s="4">
        <v>45094</v>
      </c>
      <c r="N714" s="4">
        <v>5000</v>
      </c>
      <c r="O714" s="4">
        <v>5750</v>
      </c>
      <c r="P714" s="2">
        <v>0</v>
      </c>
      <c r="Q714" s="2">
        <v>0</v>
      </c>
      <c r="R714" s="4">
        <v>30000</v>
      </c>
      <c r="S714" s="4">
        <v>47462</v>
      </c>
      <c r="T714" s="4">
        <v>15000</v>
      </c>
      <c r="U714" s="4">
        <v>17250</v>
      </c>
      <c r="V714" s="2">
        <v>0</v>
      </c>
      <c r="W714" s="2">
        <v>0</v>
      </c>
      <c r="X714" s="4">
        <v>15000</v>
      </c>
      <c r="Y714" s="4">
        <v>17250</v>
      </c>
      <c r="Z714" s="4">
        <v>125000</v>
      </c>
      <c r="AA714" s="6">
        <v>179267</v>
      </c>
      <c r="AC714" s="17" t="s">
        <v>23</v>
      </c>
      <c r="AD714" s="4">
        <v>10214</v>
      </c>
      <c r="AE714" s="4">
        <v>53513</v>
      </c>
      <c r="AF714" s="2">
        <v>1</v>
      </c>
      <c r="AG714" s="2">
        <v>60</v>
      </c>
      <c r="AH714" s="4">
        <v>8805</v>
      </c>
      <c r="AI714" s="4">
        <v>48164</v>
      </c>
      <c r="AJ714" s="2">
        <v>0</v>
      </c>
      <c r="AK714" s="2">
        <v>0</v>
      </c>
      <c r="AL714" s="4">
        <v>3156</v>
      </c>
      <c r="AM714" s="4">
        <v>6783</v>
      </c>
      <c r="AN714" s="2">
        <v>2</v>
      </c>
      <c r="AO714" s="2">
        <v>15</v>
      </c>
      <c r="AP714" s="4">
        <v>5698</v>
      </c>
      <c r="AQ714" s="4">
        <v>11222</v>
      </c>
      <c r="AR714" s="4">
        <v>8664</v>
      </c>
      <c r="AS714" s="4">
        <v>49977</v>
      </c>
      <c r="AT714" s="2">
        <v>559</v>
      </c>
      <c r="AU714" s="4">
        <v>1251</v>
      </c>
      <c r="AV714" s="4">
        <v>2877</v>
      </c>
      <c r="AW714" s="4">
        <v>6622</v>
      </c>
      <c r="AX714" s="2">
        <v>0</v>
      </c>
      <c r="AY714" s="2">
        <v>0</v>
      </c>
      <c r="AZ714" s="2">
        <v>0</v>
      </c>
      <c r="BA714" s="2">
        <v>0</v>
      </c>
      <c r="BB714" s="4">
        <v>39976</v>
      </c>
      <c r="BC714" s="6">
        <v>177607</v>
      </c>
    </row>
    <row r="715" spans="1:55" ht="15.75" thickBot="1" x14ac:dyDescent="0.3">
      <c r="A715" s="17" t="s">
        <v>307</v>
      </c>
      <c r="B715" s="2">
        <v>0</v>
      </c>
      <c r="C715" s="2">
        <v>0</v>
      </c>
      <c r="D715" s="4">
        <v>1800</v>
      </c>
      <c r="E715" s="4">
        <v>5590.3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4">
        <v>1800</v>
      </c>
      <c r="AA715" s="6">
        <v>5590.3</v>
      </c>
      <c r="AC715" s="17" t="s">
        <v>39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498</v>
      </c>
      <c r="AK715" s="4">
        <v>3694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1</v>
      </c>
      <c r="BA715" s="2">
        <v>36</v>
      </c>
      <c r="BB715" s="2">
        <v>499</v>
      </c>
      <c r="BC715" s="6">
        <v>3730</v>
      </c>
    </row>
    <row r="716" spans="1:55" ht="15.75" thickBot="1" x14ac:dyDescent="0.3">
      <c r="A716" s="17" t="s">
        <v>197</v>
      </c>
      <c r="B716" s="4">
        <v>86000</v>
      </c>
      <c r="C716" s="4">
        <v>391600</v>
      </c>
      <c r="D716" s="4">
        <v>26000</v>
      </c>
      <c r="E716" s="4">
        <v>50700</v>
      </c>
      <c r="F716" s="4">
        <v>20000</v>
      </c>
      <c r="G716" s="4">
        <v>112400</v>
      </c>
      <c r="H716" s="4">
        <v>50000</v>
      </c>
      <c r="I716" s="4">
        <v>85000</v>
      </c>
      <c r="J716" s="2">
        <v>0</v>
      </c>
      <c r="K716" s="2">
        <v>0</v>
      </c>
      <c r="L716" s="4">
        <v>25000</v>
      </c>
      <c r="M716" s="4">
        <v>39950</v>
      </c>
      <c r="N716" s="2">
        <v>0</v>
      </c>
      <c r="O716" s="2">
        <v>0</v>
      </c>
      <c r="P716" s="2">
        <v>0</v>
      </c>
      <c r="Q716" s="2">
        <v>0</v>
      </c>
      <c r="R716" s="4">
        <v>75000</v>
      </c>
      <c r="S716" s="4">
        <v>130000</v>
      </c>
      <c r="T716" s="2">
        <v>0</v>
      </c>
      <c r="U716" s="2">
        <v>0</v>
      </c>
      <c r="V716" s="4">
        <v>75000</v>
      </c>
      <c r="W716" s="4">
        <v>120000</v>
      </c>
      <c r="X716" s="4">
        <v>50000</v>
      </c>
      <c r="Y716" s="4">
        <v>80000</v>
      </c>
      <c r="Z716" s="4">
        <v>407000</v>
      </c>
      <c r="AA716" s="6">
        <v>1009650</v>
      </c>
      <c r="AC716" s="17" t="s">
        <v>24</v>
      </c>
      <c r="AD716" s="4">
        <v>46331</v>
      </c>
      <c r="AE716" s="4">
        <v>237945</v>
      </c>
      <c r="AF716" s="4">
        <v>37949</v>
      </c>
      <c r="AG716" s="4">
        <v>134532</v>
      </c>
      <c r="AH716" s="4">
        <v>67689</v>
      </c>
      <c r="AI716" s="4">
        <v>234434</v>
      </c>
      <c r="AJ716" s="4">
        <v>10720</v>
      </c>
      <c r="AK716" s="4">
        <v>40039</v>
      </c>
      <c r="AL716" s="4">
        <v>19379</v>
      </c>
      <c r="AM716" s="4">
        <v>52319</v>
      </c>
      <c r="AN716" s="4">
        <v>33116</v>
      </c>
      <c r="AO716" s="4">
        <v>197915</v>
      </c>
      <c r="AP716" s="4">
        <v>26809</v>
      </c>
      <c r="AQ716" s="4">
        <v>129783</v>
      </c>
      <c r="AR716" s="4">
        <v>10675</v>
      </c>
      <c r="AS716" s="4">
        <v>68446</v>
      </c>
      <c r="AT716" s="4">
        <v>13255</v>
      </c>
      <c r="AU716" s="4">
        <v>35671</v>
      </c>
      <c r="AV716" s="4">
        <v>26218</v>
      </c>
      <c r="AW716" s="4">
        <v>94567</v>
      </c>
      <c r="AX716" s="4">
        <v>13558</v>
      </c>
      <c r="AY716" s="4">
        <v>63115</v>
      </c>
      <c r="AZ716" s="4">
        <v>24351</v>
      </c>
      <c r="BA716" s="4">
        <v>147180</v>
      </c>
      <c r="BB716" s="4">
        <v>330050</v>
      </c>
      <c r="BC716" s="6">
        <v>1435946</v>
      </c>
    </row>
    <row r="717" spans="1:55" ht="15.75" thickBot="1" x14ac:dyDescent="0.3">
      <c r="A717" s="17" t="s">
        <v>109</v>
      </c>
      <c r="B717" s="2">
        <v>0</v>
      </c>
      <c r="C717" s="2">
        <v>0</v>
      </c>
      <c r="D717" s="4">
        <v>15000</v>
      </c>
      <c r="E717" s="4">
        <v>22250</v>
      </c>
      <c r="F717" s="4">
        <v>20000</v>
      </c>
      <c r="G717" s="4">
        <v>104497.19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4">
        <v>35000</v>
      </c>
      <c r="AA717" s="6">
        <v>126747.19</v>
      </c>
      <c r="AC717" s="17" t="s">
        <v>40</v>
      </c>
      <c r="AD717" s="2">
        <v>0</v>
      </c>
      <c r="AE717" s="2">
        <v>0</v>
      </c>
      <c r="AF717" s="2">
        <v>14</v>
      </c>
      <c r="AG717" s="2">
        <v>200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14</v>
      </c>
      <c r="BC717" s="10">
        <v>200</v>
      </c>
    </row>
    <row r="718" spans="1:55" ht="15.75" thickBot="1" x14ac:dyDescent="0.3">
      <c r="A718" s="17" t="s">
        <v>199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4">
        <v>15000</v>
      </c>
      <c r="O718" s="4">
        <v>24680.7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4">
        <v>15000</v>
      </c>
      <c r="AA718" s="6">
        <v>24680.7</v>
      </c>
      <c r="AC718" s="17" t="s">
        <v>42</v>
      </c>
      <c r="AD718" s="4">
        <v>181272</v>
      </c>
      <c r="AE718" s="4">
        <v>447604</v>
      </c>
      <c r="AF718" s="4">
        <v>118328</v>
      </c>
      <c r="AG718" s="4">
        <v>419856</v>
      </c>
      <c r="AH718" s="4">
        <v>184466</v>
      </c>
      <c r="AI718" s="4">
        <v>593540</v>
      </c>
      <c r="AJ718" s="4">
        <v>161302</v>
      </c>
      <c r="AK718" s="4">
        <v>352734</v>
      </c>
      <c r="AL718" s="4">
        <v>64666</v>
      </c>
      <c r="AM718" s="4">
        <v>190685</v>
      </c>
      <c r="AN718" s="4">
        <v>206201</v>
      </c>
      <c r="AO718" s="4">
        <v>278024</v>
      </c>
      <c r="AP718" s="4">
        <v>97895</v>
      </c>
      <c r="AQ718" s="4">
        <v>212588</v>
      </c>
      <c r="AR718" s="4">
        <v>192332</v>
      </c>
      <c r="AS718" s="4">
        <v>576076</v>
      </c>
      <c r="AT718" s="4">
        <v>85124</v>
      </c>
      <c r="AU718" s="4">
        <v>115514</v>
      </c>
      <c r="AV718" s="4">
        <v>130570</v>
      </c>
      <c r="AW718" s="4">
        <v>301171</v>
      </c>
      <c r="AX718" s="4">
        <v>230944</v>
      </c>
      <c r="AY718" s="4">
        <v>1033424</v>
      </c>
      <c r="AZ718" s="4">
        <v>116412</v>
      </c>
      <c r="BA718" s="4">
        <v>131927</v>
      </c>
      <c r="BB718" s="4">
        <v>1769512</v>
      </c>
      <c r="BC718" s="6">
        <v>4653143</v>
      </c>
    </row>
    <row r="719" spans="1:55" ht="15.75" thickBot="1" x14ac:dyDescent="0.3">
      <c r="A719" s="17" t="s">
        <v>267</v>
      </c>
      <c r="B719" s="4">
        <v>465000</v>
      </c>
      <c r="C719" s="4">
        <v>566170.37</v>
      </c>
      <c r="D719" s="4">
        <v>1175000</v>
      </c>
      <c r="E719" s="4">
        <v>6467927.25</v>
      </c>
      <c r="F719" s="4">
        <v>400000</v>
      </c>
      <c r="G719" s="4">
        <v>2292800</v>
      </c>
      <c r="H719" s="4">
        <v>240000</v>
      </c>
      <c r="I719" s="4">
        <v>1362000</v>
      </c>
      <c r="J719" s="4">
        <v>1000000</v>
      </c>
      <c r="K719" s="4">
        <v>5573637.5999999996</v>
      </c>
      <c r="L719" s="4">
        <v>1172550</v>
      </c>
      <c r="M719" s="4">
        <v>3334719.16</v>
      </c>
      <c r="N719" s="4">
        <v>300000</v>
      </c>
      <c r="O719" s="4">
        <v>1638416</v>
      </c>
      <c r="P719" s="4">
        <v>1820000</v>
      </c>
      <c r="Q719" s="4">
        <v>8430149.2599999998</v>
      </c>
      <c r="R719" s="4">
        <v>2840000</v>
      </c>
      <c r="S719" s="4">
        <v>12161774.189999999</v>
      </c>
      <c r="T719" s="4">
        <v>900000</v>
      </c>
      <c r="U719" s="4">
        <v>4802597.03</v>
      </c>
      <c r="V719" s="4">
        <v>1830000</v>
      </c>
      <c r="W719" s="4">
        <v>7362227.5700000003</v>
      </c>
      <c r="X719" s="4">
        <v>1080000</v>
      </c>
      <c r="Y719" s="4">
        <v>5563619</v>
      </c>
      <c r="Z719" s="4">
        <v>13222550</v>
      </c>
      <c r="AA719" s="6">
        <v>59556037.43</v>
      </c>
      <c r="AC719" s="17" t="s">
        <v>72</v>
      </c>
      <c r="AD719" s="2">
        <v>0</v>
      </c>
      <c r="AE719" s="2">
        <v>0</v>
      </c>
      <c r="AF719" s="4">
        <v>3161</v>
      </c>
      <c r="AG719" s="4">
        <v>5058</v>
      </c>
      <c r="AH719" s="4">
        <v>4752</v>
      </c>
      <c r="AI719" s="4">
        <v>7604</v>
      </c>
      <c r="AJ719" s="2">
        <v>0</v>
      </c>
      <c r="AK719" s="2">
        <v>0</v>
      </c>
      <c r="AL719" s="2">
        <v>1</v>
      </c>
      <c r="AM719" s="2">
        <v>4</v>
      </c>
      <c r="AN719" s="2">
        <v>2</v>
      </c>
      <c r="AO719" s="2">
        <v>2</v>
      </c>
      <c r="AP719" s="4">
        <v>4607</v>
      </c>
      <c r="AQ719" s="4">
        <v>5528</v>
      </c>
      <c r="AR719" s="4">
        <v>15485</v>
      </c>
      <c r="AS719" s="4">
        <v>18582</v>
      </c>
      <c r="AT719" s="2">
        <v>5</v>
      </c>
      <c r="AU719" s="2">
        <v>4</v>
      </c>
      <c r="AV719" s="2">
        <v>0</v>
      </c>
      <c r="AW719" s="2">
        <v>0</v>
      </c>
      <c r="AX719" s="2">
        <v>0</v>
      </c>
      <c r="AY719" s="2">
        <v>0</v>
      </c>
      <c r="AZ719" s="2">
        <v>11</v>
      </c>
      <c r="BA719" s="2">
        <v>16</v>
      </c>
      <c r="BB719" s="4">
        <v>28024</v>
      </c>
      <c r="BC719" s="6">
        <v>36798</v>
      </c>
    </row>
    <row r="720" spans="1:55" ht="15.75" thickBot="1" x14ac:dyDescent="0.3">
      <c r="A720" s="17" t="s">
        <v>200</v>
      </c>
      <c r="B720" s="4">
        <v>6720</v>
      </c>
      <c r="C720" s="4">
        <v>13218.75</v>
      </c>
      <c r="D720" s="2">
        <v>0</v>
      </c>
      <c r="E720" s="2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4">
        <v>16500</v>
      </c>
      <c r="W720" s="4">
        <v>34050</v>
      </c>
      <c r="X720" s="2">
        <v>0</v>
      </c>
      <c r="Y720" s="2">
        <v>0</v>
      </c>
      <c r="Z720" s="4">
        <v>23220</v>
      </c>
      <c r="AA720" s="6">
        <v>47268.75</v>
      </c>
      <c r="AC720" s="17" t="s">
        <v>46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30</v>
      </c>
      <c r="AU720" s="2">
        <v>50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30</v>
      </c>
      <c r="BC720" s="10">
        <v>50</v>
      </c>
    </row>
    <row r="721" spans="1:55" ht="15.75" thickBot="1" x14ac:dyDescent="0.3">
      <c r="A721" s="17" t="s">
        <v>315</v>
      </c>
      <c r="B721" s="2">
        <v>0</v>
      </c>
      <c r="C721" s="2">
        <v>0</v>
      </c>
      <c r="D721" s="4">
        <v>17204</v>
      </c>
      <c r="E721" s="4">
        <v>22950</v>
      </c>
      <c r="F721" s="2">
        <v>0</v>
      </c>
      <c r="G721" s="2">
        <v>0</v>
      </c>
      <c r="H721" s="4">
        <v>17000</v>
      </c>
      <c r="I721" s="4">
        <v>22950</v>
      </c>
      <c r="J721" s="2">
        <v>0</v>
      </c>
      <c r="K721" s="2">
        <v>0</v>
      </c>
      <c r="L721" s="4">
        <v>17000</v>
      </c>
      <c r="M721" s="4">
        <v>22950</v>
      </c>
      <c r="N721" s="2">
        <v>0</v>
      </c>
      <c r="O721" s="2">
        <v>0</v>
      </c>
      <c r="P721" s="2">
        <v>0</v>
      </c>
      <c r="Q721" s="2">
        <v>0</v>
      </c>
      <c r="R721" s="4">
        <v>34408</v>
      </c>
      <c r="S721" s="4">
        <v>45900</v>
      </c>
      <c r="T721" s="2">
        <v>0</v>
      </c>
      <c r="U721" s="2">
        <v>0</v>
      </c>
      <c r="V721" s="4">
        <v>17000</v>
      </c>
      <c r="W721" s="4">
        <v>22950</v>
      </c>
      <c r="X721" s="2">
        <v>0</v>
      </c>
      <c r="Y721" s="2">
        <v>0</v>
      </c>
      <c r="Z721" s="4">
        <v>102612</v>
      </c>
      <c r="AA721" s="6">
        <v>137700</v>
      </c>
      <c r="AC721" s="17" t="s">
        <v>49</v>
      </c>
      <c r="AD721" s="4">
        <v>3200</v>
      </c>
      <c r="AE721" s="4">
        <v>33472</v>
      </c>
      <c r="AF721" s="2">
        <v>0</v>
      </c>
      <c r="AG721" s="2">
        <v>0</v>
      </c>
      <c r="AH721" s="4">
        <v>9000</v>
      </c>
      <c r="AI721" s="4">
        <v>73890</v>
      </c>
      <c r="AJ721" s="4">
        <v>5500</v>
      </c>
      <c r="AK721" s="4">
        <v>50875</v>
      </c>
      <c r="AL721" s="2">
        <v>0</v>
      </c>
      <c r="AM721" s="2">
        <v>0</v>
      </c>
      <c r="AN721" s="4">
        <v>5004</v>
      </c>
      <c r="AO721" s="4">
        <v>45039</v>
      </c>
      <c r="AP721" s="2">
        <v>0</v>
      </c>
      <c r="AQ721" s="2">
        <v>0</v>
      </c>
      <c r="AR721" s="4">
        <v>3000</v>
      </c>
      <c r="AS721" s="4">
        <v>28950</v>
      </c>
      <c r="AT721" s="2">
        <v>0</v>
      </c>
      <c r="AU721" s="2">
        <v>0</v>
      </c>
      <c r="AV721" s="4">
        <v>5000</v>
      </c>
      <c r="AW721" s="4">
        <v>40000</v>
      </c>
      <c r="AX721" s="4">
        <v>5000</v>
      </c>
      <c r="AY721" s="4">
        <v>43500</v>
      </c>
      <c r="AZ721" s="2">
        <v>0</v>
      </c>
      <c r="BA721" s="2">
        <v>0</v>
      </c>
      <c r="BB721" s="4">
        <v>35704</v>
      </c>
      <c r="BC721" s="6">
        <v>315726</v>
      </c>
    </row>
    <row r="722" spans="1:55" ht="15.75" thickBot="1" x14ac:dyDescent="0.3">
      <c r="A722" s="17" t="s">
        <v>215</v>
      </c>
      <c r="B722" s="2">
        <v>0</v>
      </c>
      <c r="C722" s="2">
        <v>0</v>
      </c>
      <c r="D722" s="4">
        <v>26000</v>
      </c>
      <c r="E722" s="4">
        <v>50650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4">
        <v>26000</v>
      </c>
      <c r="Q722" s="4">
        <v>50180</v>
      </c>
      <c r="R722" s="2">
        <v>0</v>
      </c>
      <c r="S722" s="2">
        <v>0</v>
      </c>
      <c r="T722" s="2">
        <v>0</v>
      </c>
      <c r="U722" s="2">
        <v>0</v>
      </c>
      <c r="V722" s="4">
        <v>26000</v>
      </c>
      <c r="W722" s="4">
        <v>50180</v>
      </c>
      <c r="X722" s="2">
        <v>0</v>
      </c>
      <c r="Y722" s="2">
        <v>0</v>
      </c>
      <c r="Z722" s="4">
        <v>78000</v>
      </c>
      <c r="AA722" s="6">
        <v>151010</v>
      </c>
      <c r="AC722" s="17" t="s">
        <v>50</v>
      </c>
      <c r="AD722" s="4">
        <v>2102</v>
      </c>
      <c r="AE722" s="4">
        <v>4676</v>
      </c>
      <c r="AF722" s="4">
        <v>1752</v>
      </c>
      <c r="AG722" s="4">
        <v>3097</v>
      </c>
      <c r="AH722" s="2">
        <v>962</v>
      </c>
      <c r="AI722" s="4">
        <v>1943</v>
      </c>
      <c r="AJ722" s="4">
        <v>1081</v>
      </c>
      <c r="AK722" s="4">
        <v>2125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4">
        <v>5897</v>
      </c>
      <c r="BC722" s="6">
        <v>11841</v>
      </c>
    </row>
    <row r="723" spans="1:55" ht="15.75" thickBot="1" x14ac:dyDescent="0.3">
      <c r="A723" s="17" t="s">
        <v>90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10</v>
      </c>
      <c r="W723" s="2">
        <v>134</v>
      </c>
      <c r="X723" s="2">
        <v>0</v>
      </c>
      <c r="Y723" s="2">
        <v>0</v>
      </c>
      <c r="Z723" s="2">
        <v>10</v>
      </c>
      <c r="AA723" s="10">
        <v>134</v>
      </c>
      <c r="AC723" s="17" t="s">
        <v>25</v>
      </c>
      <c r="AD723" s="4">
        <v>2000</v>
      </c>
      <c r="AE723" s="4">
        <v>20440</v>
      </c>
      <c r="AF723" s="4">
        <v>2888</v>
      </c>
      <c r="AG723" s="4">
        <v>22667</v>
      </c>
      <c r="AH723" s="4">
        <v>17376</v>
      </c>
      <c r="AI723" s="4">
        <v>136394</v>
      </c>
      <c r="AJ723" s="4">
        <v>7565</v>
      </c>
      <c r="AK723" s="4">
        <v>64987</v>
      </c>
      <c r="AL723" s="4">
        <v>1168</v>
      </c>
      <c r="AM723" s="4">
        <v>2578</v>
      </c>
      <c r="AN723" s="4">
        <v>6102</v>
      </c>
      <c r="AO723" s="4">
        <v>47160</v>
      </c>
      <c r="AP723" s="4">
        <v>20987</v>
      </c>
      <c r="AQ723" s="4">
        <v>164656</v>
      </c>
      <c r="AR723" s="4">
        <v>6001</v>
      </c>
      <c r="AS723" s="4">
        <v>47117</v>
      </c>
      <c r="AT723" s="4">
        <v>9000</v>
      </c>
      <c r="AU723" s="4">
        <v>70650</v>
      </c>
      <c r="AV723" s="4">
        <v>8145</v>
      </c>
      <c r="AW723" s="4">
        <v>69400</v>
      </c>
      <c r="AX723" s="2">
        <v>56</v>
      </c>
      <c r="AY723" s="2">
        <v>32</v>
      </c>
      <c r="AZ723" s="2">
        <v>25</v>
      </c>
      <c r="BA723" s="2">
        <v>175</v>
      </c>
      <c r="BB723" s="4">
        <v>81313</v>
      </c>
      <c r="BC723" s="6">
        <v>646256</v>
      </c>
    </row>
    <row r="724" spans="1:55" ht="15.75" thickBot="1" x14ac:dyDescent="0.3">
      <c r="A724" s="17" t="s">
        <v>110</v>
      </c>
      <c r="B724" s="4">
        <v>881250</v>
      </c>
      <c r="C724" s="4">
        <v>2259426</v>
      </c>
      <c r="D724" s="4">
        <v>522500</v>
      </c>
      <c r="E724" s="4">
        <v>1394638.63</v>
      </c>
      <c r="F724" s="4">
        <v>941000</v>
      </c>
      <c r="G724" s="4">
        <v>3349761</v>
      </c>
      <c r="H724" s="4">
        <v>1344400</v>
      </c>
      <c r="I724" s="4">
        <v>5771906.7999999998</v>
      </c>
      <c r="J724" s="4">
        <v>325000</v>
      </c>
      <c r="K724" s="4">
        <v>997884.8</v>
      </c>
      <c r="L724" s="4">
        <v>178000</v>
      </c>
      <c r="M724" s="4">
        <v>277800</v>
      </c>
      <c r="N724" s="4">
        <v>937600</v>
      </c>
      <c r="O724" s="4">
        <v>4248368</v>
      </c>
      <c r="P724" s="4">
        <v>829400</v>
      </c>
      <c r="Q724" s="4">
        <v>3475686.8</v>
      </c>
      <c r="R724" s="4">
        <v>830884.2</v>
      </c>
      <c r="S724" s="4">
        <v>3809184.42</v>
      </c>
      <c r="T724" s="4">
        <v>1600400</v>
      </c>
      <c r="U724" s="4">
        <v>7056929.7300000004</v>
      </c>
      <c r="V724" s="4">
        <v>723100</v>
      </c>
      <c r="W724" s="4">
        <v>2860680.3</v>
      </c>
      <c r="X724" s="4">
        <v>957900</v>
      </c>
      <c r="Y724" s="4">
        <v>3455360.8</v>
      </c>
      <c r="Z724" s="4">
        <v>10071434.199999999</v>
      </c>
      <c r="AA724" s="6">
        <v>38957627.280000001</v>
      </c>
      <c r="AC724" s="17" t="s">
        <v>26</v>
      </c>
      <c r="AD724" s="4">
        <v>17237</v>
      </c>
      <c r="AE724" s="4">
        <v>7164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4">
        <v>4500</v>
      </c>
      <c r="AQ724" s="4">
        <v>1990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4">
        <v>22690</v>
      </c>
      <c r="BA724" s="4">
        <v>10034</v>
      </c>
      <c r="BB724" s="4">
        <v>44427</v>
      </c>
      <c r="BC724" s="6">
        <v>19188</v>
      </c>
    </row>
    <row r="725" spans="1:55" ht="15.75" thickBot="1" x14ac:dyDescent="0.3">
      <c r="A725" s="17" t="s">
        <v>236</v>
      </c>
      <c r="B725" s="2">
        <v>0</v>
      </c>
      <c r="C725" s="2">
        <v>0</v>
      </c>
      <c r="D725" s="2">
        <v>0</v>
      </c>
      <c r="E725" s="2">
        <v>0</v>
      </c>
      <c r="F725" s="4">
        <v>17000</v>
      </c>
      <c r="G725" s="4">
        <v>15300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4">
        <v>17000</v>
      </c>
      <c r="AA725" s="6">
        <v>15300</v>
      </c>
      <c r="AC725" s="17" t="s">
        <v>27</v>
      </c>
      <c r="AD725" s="4">
        <v>1294</v>
      </c>
      <c r="AE725" s="2">
        <v>952</v>
      </c>
      <c r="AF725" s="2">
        <v>0</v>
      </c>
      <c r="AG725" s="2">
        <v>0</v>
      </c>
      <c r="AH725" s="4">
        <v>10384</v>
      </c>
      <c r="AI725" s="4">
        <v>122321</v>
      </c>
      <c r="AJ725" s="4">
        <v>6480</v>
      </c>
      <c r="AK725" s="4">
        <v>63979</v>
      </c>
      <c r="AL725" s="4">
        <v>2462</v>
      </c>
      <c r="AM725" s="4">
        <v>1924</v>
      </c>
      <c r="AN725" s="4">
        <v>3511</v>
      </c>
      <c r="AO725" s="4">
        <v>53829</v>
      </c>
      <c r="AP725" s="4">
        <v>6488</v>
      </c>
      <c r="AQ725" s="4">
        <v>63258</v>
      </c>
      <c r="AR725" s="2">
        <v>23</v>
      </c>
      <c r="AS725" s="2">
        <v>62</v>
      </c>
      <c r="AT725" s="4">
        <v>7221</v>
      </c>
      <c r="AU725" s="4">
        <v>70859</v>
      </c>
      <c r="AV725" s="4">
        <v>4157</v>
      </c>
      <c r="AW725" s="4">
        <v>67125</v>
      </c>
      <c r="AX725" s="4">
        <v>3683</v>
      </c>
      <c r="AY725" s="4">
        <v>29915</v>
      </c>
      <c r="AZ725" s="4">
        <v>11196</v>
      </c>
      <c r="BA725" s="4">
        <v>131769</v>
      </c>
      <c r="BB725" s="4">
        <v>56899</v>
      </c>
      <c r="BC725" s="6">
        <v>605993</v>
      </c>
    </row>
    <row r="726" spans="1:55" ht="15.75" thickBot="1" x14ac:dyDescent="0.3">
      <c r="A726" s="18" t="s">
        <v>30</v>
      </c>
      <c r="B726" s="8">
        <v>27425492.84</v>
      </c>
      <c r="C726" s="8">
        <v>90534401.920000002</v>
      </c>
      <c r="D726" s="8">
        <v>33621215.850000001</v>
      </c>
      <c r="E726" s="8">
        <v>115293189.51000001</v>
      </c>
      <c r="F726" s="8">
        <v>31985734.120000001</v>
      </c>
      <c r="G726" s="8">
        <v>108125710.59999999</v>
      </c>
      <c r="H726" s="8">
        <v>27193325.129999999</v>
      </c>
      <c r="I726" s="8">
        <v>96472307.709999993</v>
      </c>
      <c r="J726" s="8">
        <v>27607897.07</v>
      </c>
      <c r="K726" s="8">
        <v>93253914.200000003</v>
      </c>
      <c r="L726" s="8">
        <v>28493604.129999999</v>
      </c>
      <c r="M726" s="8">
        <v>91751192.840000004</v>
      </c>
      <c r="N726" s="8">
        <v>216532193.44</v>
      </c>
      <c r="O726" s="8">
        <v>112529291.34</v>
      </c>
      <c r="P726" s="8">
        <v>34240053.280000001</v>
      </c>
      <c r="Q726" s="8">
        <v>109681353.41</v>
      </c>
      <c r="R726" s="8">
        <v>31283617.239999998</v>
      </c>
      <c r="S726" s="8">
        <v>99606753.310000002</v>
      </c>
      <c r="T726" s="8">
        <v>34122534.369999997</v>
      </c>
      <c r="U726" s="8">
        <v>114359676.63</v>
      </c>
      <c r="V726" s="8">
        <v>32649824.84</v>
      </c>
      <c r="W726" s="8">
        <v>98921029.189999998</v>
      </c>
      <c r="X726" s="8">
        <v>34669597.560000002</v>
      </c>
      <c r="Y726" s="8">
        <v>113680214.86</v>
      </c>
      <c r="Z726" s="8">
        <v>559825089.87</v>
      </c>
      <c r="AA726" s="9">
        <v>1244209035.52</v>
      </c>
      <c r="AC726" s="17" t="s">
        <v>63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1</v>
      </c>
      <c r="AM726" s="2">
        <v>5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1</v>
      </c>
      <c r="BC726" s="10">
        <v>5</v>
      </c>
    </row>
    <row r="727" spans="1:55" ht="15.75" thickBot="1" x14ac:dyDescent="0.3">
      <c r="AC727" s="17" t="s">
        <v>65</v>
      </c>
      <c r="AD727" s="2">
        <v>5</v>
      </c>
      <c r="AE727" s="2">
        <v>82</v>
      </c>
      <c r="AF727" s="2">
        <v>0</v>
      </c>
      <c r="AG727" s="2">
        <v>0</v>
      </c>
      <c r="AH727" s="2">
        <v>30</v>
      </c>
      <c r="AI727" s="2">
        <v>359</v>
      </c>
      <c r="AJ727" s="2">
        <v>49</v>
      </c>
      <c r="AK727" s="2">
        <v>608</v>
      </c>
      <c r="AL727" s="2">
        <v>98</v>
      </c>
      <c r="AM727" s="2">
        <v>882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29</v>
      </c>
      <c r="AU727" s="2">
        <v>377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211</v>
      </c>
      <c r="BC727" s="6">
        <v>2308</v>
      </c>
    </row>
    <row r="728" spans="1:55" ht="19.5" thickBot="1" x14ac:dyDescent="0.3">
      <c r="A728" s="16" t="s">
        <v>316</v>
      </c>
      <c r="AC728" s="17" t="s">
        <v>66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4">
        <v>12814</v>
      </c>
      <c r="AS728" s="4">
        <v>52140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4">
        <v>12814</v>
      </c>
      <c r="BC728" s="6">
        <v>52140</v>
      </c>
    </row>
    <row r="729" spans="1:55" ht="15.75" thickBot="1" x14ac:dyDescent="0.3">
      <c r="A729" s="22" t="s">
        <v>7</v>
      </c>
      <c r="B729" s="24" t="s">
        <v>8</v>
      </c>
      <c r="C729" s="25"/>
      <c r="D729" s="19" t="s">
        <v>9</v>
      </c>
      <c r="E729" s="21"/>
      <c r="F729" s="19" t="s">
        <v>10</v>
      </c>
      <c r="G729" s="21"/>
      <c r="H729" s="19" t="s">
        <v>11</v>
      </c>
      <c r="I729" s="21"/>
      <c r="J729" s="19" t="s">
        <v>12</v>
      </c>
      <c r="K729" s="21"/>
      <c r="L729" s="19" t="s">
        <v>13</v>
      </c>
      <c r="M729" s="21"/>
      <c r="N729" s="19" t="s">
        <v>14</v>
      </c>
      <c r="O729" s="21"/>
      <c r="P729" s="19" t="s">
        <v>15</v>
      </c>
      <c r="Q729" s="21"/>
      <c r="R729" s="19" t="s">
        <v>16</v>
      </c>
      <c r="S729" s="21"/>
      <c r="T729" s="19" t="s">
        <v>17</v>
      </c>
      <c r="U729" s="21"/>
      <c r="V729" s="19" t="s">
        <v>18</v>
      </c>
      <c r="W729" s="21"/>
      <c r="X729" s="19" t="s">
        <v>19</v>
      </c>
      <c r="Y729" s="21"/>
      <c r="Z729" s="19" t="s">
        <v>20</v>
      </c>
      <c r="AA729" s="20"/>
      <c r="AC729" s="17" t="s">
        <v>75</v>
      </c>
      <c r="AD729" s="2">
        <v>951</v>
      </c>
      <c r="AE729" s="4">
        <v>7135</v>
      </c>
      <c r="AF729" s="2">
        <v>0</v>
      </c>
      <c r="AG729" s="2">
        <v>0</v>
      </c>
      <c r="AH729" s="2">
        <v>677</v>
      </c>
      <c r="AI729" s="4">
        <v>5023</v>
      </c>
      <c r="AJ729" s="2">
        <v>541</v>
      </c>
      <c r="AK729" s="4">
        <v>3673</v>
      </c>
      <c r="AL729" s="2">
        <v>398</v>
      </c>
      <c r="AM729" s="4">
        <v>4773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1</v>
      </c>
      <c r="AU729" s="2">
        <v>78</v>
      </c>
      <c r="AV729" s="2">
        <v>0</v>
      </c>
      <c r="AW729" s="2">
        <v>0</v>
      </c>
      <c r="AX729" s="2">
        <v>0</v>
      </c>
      <c r="AY729" s="2">
        <v>0</v>
      </c>
      <c r="AZ729" s="2">
        <v>415</v>
      </c>
      <c r="BA729" s="4">
        <v>3705</v>
      </c>
      <c r="BB729" s="4">
        <v>2983</v>
      </c>
      <c r="BC729" s="6">
        <v>24387</v>
      </c>
    </row>
    <row r="730" spans="1:55" ht="26.25" thickBot="1" x14ac:dyDescent="0.3">
      <c r="A730" s="23"/>
      <c r="B730" s="1" t="s">
        <v>21</v>
      </c>
      <c r="C730" s="1" t="s">
        <v>22</v>
      </c>
      <c r="D730" s="1" t="s">
        <v>21</v>
      </c>
      <c r="E730" s="1" t="s">
        <v>22</v>
      </c>
      <c r="F730" s="1" t="s">
        <v>21</v>
      </c>
      <c r="G730" s="1" t="s">
        <v>22</v>
      </c>
      <c r="H730" s="1" t="s">
        <v>21</v>
      </c>
      <c r="I730" s="1" t="s">
        <v>22</v>
      </c>
      <c r="J730" s="1" t="s">
        <v>21</v>
      </c>
      <c r="K730" s="1" t="s">
        <v>22</v>
      </c>
      <c r="L730" s="1" t="s">
        <v>21</v>
      </c>
      <c r="M730" s="1" t="s">
        <v>22</v>
      </c>
      <c r="N730" s="1" t="s">
        <v>21</v>
      </c>
      <c r="O730" s="1" t="s">
        <v>22</v>
      </c>
      <c r="P730" s="1" t="s">
        <v>21</v>
      </c>
      <c r="Q730" s="1" t="s">
        <v>22</v>
      </c>
      <c r="R730" s="1" t="s">
        <v>21</v>
      </c>
      <c r="S730" s="1" t="s">
        <v>22</v>
      </c>
      <c r="T730" s="1" t="s">
        <v>21</v>
      </c>
      <c r="U730" s="1" t="s">
        <v>22</v>
      </c>
      <c r="V730" s="1" t="s">
        <v>21</v>
      </c>
      <c r="W730" s="1" t="s">
        <v>22</v>
      </c>
      <c r="X730" s="1" t="s">
        <v>21</v>
      </c>
      <c r="Y730" s="1" t="s">
        <v>22</v>
      </c>
      <c r="Z730" s="1" t="s">
        <v>21</v>
      </c>
      <c r="AA730" s="5" t="s">
        <v>22</v>
      </c>
      <c r="AC730" s="17" t="s">
        <v>67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4">
        <v>16874</v>
      </c>
      <c r="AK730" s="4">
        <v>127316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4">
        <v>16874</v>
      </c>
      <c r="BC730" s="6">
        <v>127316</v>
      </c>
    </row>
    <row r="731" spans="1:55" ht="15.75" thickBot="1" x14ac:dyDescent="0.3">
      <c r="A731" s="17" t="s">
        <v>32</v>
      </c>
      <c r="B731" s="2">
        <v>400</v>
      </c>
      <c r="C731" s="4">
        <v>12000</v>
      </c>
      <c r="D731" s="4">
        <v>17000</v>
      </c>
      <c r="E731" s="4">
        <v>20400</v>
      </c>
      <c r="F731" s="4">
        <v>1500</v>
      </c>
      <c r="G731" s="4">
        <v>15671</v>
      </c>
      <c r="H731" s="2">
        <v>0</v>
      </c>
      <c r="I731" s="2">
        <v>0</v>
      </c>
      <c r="J731" s="2">
        <v>0</v>
      </c>
      <c r="K731" s="2">
        <v>0</v>
      </c>
      <c r="L731" s="2">
        <v>200.7</v>
      </c>
      <c r="M731" s="4">
        <v>1993.16</v>
      </c>
      <c r="N731" s="4">
        <v>1000</v>
      </c>
      <c r="O731" s="4">
        <v>6550</v>
      </c>
      <c r="P731" s="2">
        <v>0</v>
      </c>
      <c r="Q731" s="2">
        <v>0</v>
      </c>
      <c r="R731" s="4">
        <v>1700</v>
      </c>
      <c r="S731" s="4">
        <v>16892.740000000002</v>
      </c>
      <c r="T731" s="4">
        <v>1604</v>
      </c>
      <c r="U731" s="4">
        <v>22102</v>
      </c>
      <c r="V731" s="4">
        <v>18000</v>
      </c>
      <c r="W731" s="4">
        <v>23564</v>
      </c>
      <c r="X731" s="4">
        <v>16190</v>
      </c>
      <c r="Y731" s="4">
        <v>160787.13</v>
      </c>
      <c r="Z731" s="4">
        <v>57594.7</v>
      </c>
      <c r="AA731" s="6">
        <v>279960.03000000003</v>
      </c>
      <c r="AC731" s="17" t="s">
        <v>28</v>
      </c>
      <c r="AD731" s="2">
        <v>500</v>
      </c>
      <c r="AE731" s="4">
        <v>5443</v>
      </c>
      <c r="AF731" s="2">
        <v>0</v>
      </c>
      <c r="AG731" s="2">
        <v>0</v>
      </c>
      <c r="AH731" s="2">
        <v>420</v>
      </c>
      <c r="AI731" s="4">
        <v>4579</v>
      </c>
      <c r="AJ731" s="2">
        <v>100</v>
      </c>
      <c r="AK731" s="4">
        <v>1074</v>
      </c>
      <c r="AL731" s="2">
        <v>0</v>
      </c>
      <c r="AM731" s="2">
        <v>0</v>
      </c>
      <c r="AN731" s="2">
        <v>300</v>
      </c>
      <c r="AO731" s="4">
        <v>3338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200</v>
      </c>
      <c r="BA731" s="4">
        <v>2586</v>
      </c>
      <c r="BB731" s="4">
        <v>1520</v>
      </c>
      <c r="BC731" s="6">
        <v>17020</v>
      </c>
    </row>
    <row r="732" spans="1:55" ht="15.75" thickBot="1" x14ac:dyDescent="0.3">
      <c r="A732" s="17" t="s">
        <v>33</v>
      </c>
      <c r="B732" s="4">
        <v>6480</v>
      </c>
      <c r="C732" s="4">
        <v>15315.8</v>
      </c>
      <c r="D732" s="4">
        <v>18000</v>
      </c>
      <c r="E732" s="4">
        <v>10980</v>
      </c>
      <c r="F732" s="4">
        <v>3000</v>
      </c>
      <c r="G732" s="4">
        <v>24750</v>
      </c>
      <c r="H732" s="2">
        <v>5.4</v>
      </c>
      <c r="I732" s="2">
        <v>95.57</v>
      </c>
      <c r="J732" s="2">
        <v>0</v>
      </c>
      <c r="K732" s="2">
        <v>0</v>
      </c>
      <c r="L732" s="2">
        <v>0</v>
      </c>
      <c r="M732" s="2">
        <v>0</v>
      </c>
      <c r="N732" s="4">
        <v>10600</v>
      </c>
      <c r="O732" s="4">
        <v>50700</v>
      </c>
      <c r="P732" s="4">
        <v>24800</v>
      </c>
      <c r="Q732" s="4">
        <v>118668</v>
      </c>
      <c r="R732" s="4">
        <v>22600</v>
      </c>
      <c r="S732" s="4">
        <v>87040</v>
      </c>
      <c r="T732" s="2">
        <v>0</v>
      </c>
      <c r="U732" s="2">
        <v>0</v>
      </c>
      <c r="V732" s="4">
        <v>84002.5</v>
      </c>
      <c r="W732" s="4">
        <v>361202</v>
      </c>
      <c r="X732" s="2">
        <v>5.2</v>
      </c>
      <c r="Y732" s="2">
        <v>11</v>
      </c>
      <c r="Z732" s="4">
        <v>169493.1</v>
      </c>
      <c r="AA732" s="6">
        <v>668762.37</v>
      </c>
      <c r="AC732" s="17" t="s">
        <v>142</v>
      </c>
      <c r="AD732" s="2">
        <v>3</v>
      </c>
      <c r="AE732" s="2">
        <v>60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3</v>
      </c>
      <c r="BC732" s="10">
        <v>60</v>
      </c>
    </row>
    <row r="733" spans="1:55" ht="15.75" thickBot="1" x14ac:dyDescent="0.3">
      <c r="A733" s="17" t="s">
        <v>34</v>
      </c>
      <c r="B733" s="4">
        <v>6612</v>
      </c>
      <c r="C733" s="4">
        <v>44178.6</v>
      </c>
      <c r="D733" s="4">
        <v>4020</v>
      </c>
      <c r="E733" s="4">
        <v>29748</v>
      </c>
      <c r="F733" s="4">
        <v>15974</v>
      </c>
      <c r="G733" s="4">
        <v>101767.49</v>
      </c>
      <c r="H733" s="4">
        <v>6690</v>
      </c>
      <c r="I733" s="4">
        <v>29370</v>
      </c>
      <c r="J733" s="4">
        <v>41580</v>
      </c>
      <c r="K733" s="4">
        <v>19958.400000000001</v>
      </c>
      <c r="L733" s="4">
        <v>5100</v>
      </c>
      <c r="M733" s="4">
        <v>24600</v>
      </c>
      <c r="N733" s="4">
        <v>2010</v>
      </c>
      <c r="O733" s="4">
        <v>8040</v>
      </c>
      <c r="P733" s="4">
        <v>9540</v>
      </c>
      <c r="Q733" s="4">
        <v>48570</v>
      </c>
      <c r="R733" s="4">
        <v>3000</v>
      </c>
      <c r="S733" s="4">
        <v>19535.580000000002</v>
      </c>
      <c r="T733" s="4">
        <v>1950</v>
      </c>
      <c r="U733" s="4">
        <v>5850</v>
      </c>
      <c r="V733" s="4">
        <v>1008</v>
      </c>
      <c r="W733" s="4">
        <v>5757.52</v>
      </c>
      <c r="X733" s="4">
        <v>3312</v>
      </c>
      <c r="Y733" s="4">
        <v>18216</v>
      </c>
      <c r="Z733" s="4">
        <v>100796</v>
      </c>
      <c r="AA733" s="6">
        <v>355591.59</v>
      </c>
      <c r="AC733" s="17" t="s">
        <v>29</v>
      </c>
      <c r="AD733" s="4">
        <v>5253</v>
      </c>
      <c r="AE733" s="4">
        <v>16199</v>
      </c>
      <c r="AF733" s="4">
        <v>1281</v>
      </c>
      <c r="AG733" s="4">
        <v>14382</v>
      </c>
      <c r="AH733" s="4">
        <v>4890</v>
      </c>
      <c r="AI733" s="4">
        <v>62496</v>
      </c>
      <c r="AJ733" s="2">
        <v>768</v>
      </c>
      <c r="AK733" s="4">
        <v>2357</v>
      </c>
      <c r="AL733" s="2">
        <v>0</v>
      </c>
      <c r="AM733" s="2">
        <v>0</v>
      </c>
      <c r="AN733" s="4">
        <v>2634</v>
      </c>
      <c r="AO733" s="4">
        <v>31323</v>
      </c>
      <c r="AP733" s="2">
        <v>0</v>
      </c>
      <c r="AQ733" s="2">
        <v>0</v>
      </c>
      <c r="AR733" s="2">
        <v>0</v>
      </c>
      <c r="AS733" s="2">
        <v>0</v>
      </c>
      <c r="AT733" s="2">
        <v>88</v>
      </c>
      <c r="AU733" s="4">
        <v>1730</v>
      </c>
      <c r="AV733" s="2">
        <v>0</v>
      </c>
      <c r="AW733" s="2">
        <v>0</v>
      </c>
      <c r="AX733" s="2">
        <v>572</v>
      </c>
      <c r="AY733" s="4">
        <v>9349</v>
      </c>
      <c r="AZ733" s="2">
        <v>340</v>
      </c>
      <c r="BA733" s="4">
        <v>10651</v>
      </c>
      <c r="BB733" s="4">
        <v>15826</v>
      </c>
      <c r="BC733" s="6">
        <v>148487</v>
      </c>
    </row>
    <row r="734" spans="1:55" ht="15.75" thickBot="1" x14ac:dyDescent="0.3">
      <c r="A734" s="17" t="s">
        <v>35</v>
      </c>
      <c r="B734" s="4">
        <v>29050</v>
      </c>
      <c r="C734" s="4">
        <v>100996</v>
      </c>
      <c r="D734" s="4">
        <v>5400</v>
      </c>
      <c r="E734" s="4">
        <v>4755</v>
      </c>
      <c r="F734" s="4">
        <v>16880</v>
      </c>
      <c r="G734" s="4">
        <v>60007.07</v>
      </c>
      <c r="H734" s="4">
        <v>8430</v>
      </c>
      <c r="I734" s="4">
        <v>24054.73</v>
      </c>
      <c r="J734" s="4">
        <v>28006</v>
      </c>
      <c r="K734" s="4">
        <v>91930.6</v>
      </c>
      <c r="L734" s="4">
        <v>5480</v>
      </c>
      <c r="M734" s="4">
        <v>4820</v>
      </c>
      <c r="N734" s="4">
        <v>13920</v>
      </c>
      <c r="O734" s="4">
        <v>59079</v>
      </c>
      <c r="P734" s="4">
        <v>3000</v>
      </c>
      <c r="Q734" s="4">
        <v>2700</v>
      </c>
      <c r="R734" s="4">
        <v>12848</v>
      </c>
      <c r="S734" s="4">
        <v>44968</v>
      </c>
      <c r="T734" s="4">
        <v>5950</v>
      </c>
      <c r="U734" s="4">
        <v>8308.5</v>
      </c>
      <c r="V734" s="2">
        <v>0</v>
      </c>
      <c r="W734" s="2">
        <v>0</v>
      </c>
      <c r="X734" s="4">
        <v>15076</v>
      </c>
      <c r="Y734" s="4">
        <v>39636.5</v>
      </c>
      <c r="Z734" s="4">
        <v>144040</v>
      </c>
      <c r="AA734" s="6">
        <v>441255.4</v>
      </c>
      <c r="AC734" s="17" t="s">
        <v>106</v>
      </c>
      <c r="AD734" s="2">
        <v>0</v>
      </c>
      <c r="AE734" s="2">
        <v>0</v>
      </c>
      <c r="AF734" s="2">
        <v>1</v>
      </c>
      <c r="AG734" s="2">
        <v>8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313</v>
      </c>
      <c r="AO734" s="4">
        <v>4826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363</v>
      </c>
      <c r="AY734" s="2">
        <v>806</v>
      </c>
      <c r="AZ734" s="2">
        <v>0</v>
      </c>
      <c r="BA734" s="2">
        <v>0</v>
      </c>
      <c r="BB734" s="2">
        <v>677</v>
      </c>
      <c r="BC734" s="6">
        <v>5640</v>
      </c>
    </row>
    <row r="735" spans="1:55" ht="15.75" thickBot="1" x14ac:dyDescent="0.3">
      <c r="A735" s="17" t="s">
        <v>36</v>
      </c>
      <c r="B735" s="4">
        <v>28002</v>
      </c>
      <c r="C735" s="4">
        <v>41001.99</v>
      </c>
      <c r="D735" s="4">
        <v>11001.5</v>
      </c>
      <c r="E735" s="4">
        <v>62492.03</v>
      </c>
      <c r="F735" s="4">
        <v>28001</v>
      </c>
      <c r="G735" s="4">
        <v>139702.07999999999</v>
      </c>
      <c r="H735" s="4">
        <v>449721.5</v>
      </c>
      <c r="I735" s="4">
        <v>1973114.25</v>
      </c>
      <c r="J735" s="4">
        <v>230001</v>
      </c>
      <c r="K735" s="4">
        <v>890176.58</v>
      </c>
      <c r="L735" s="4">
        <v>59200</v>
      </c>
      <c r="M735" s="4">
        <v>189360</v>
      </c>
      <c r="N735" s="4">
        <v>215521</v>
      </c>
      <c r="O735" s="4">
        <v>867721.95</v>
      </c>
      <c r="P735" s="2">
        <v>3.4</v>
      </c>
      <c r="Q735" s="2">
        <v>3.05</v>
      </c>
      <c r="R735" s="4">
        <v>110022.5</v>
      </c>
      <c r="S735" s="4">
        <v>402014.4</v>
      </c>
      <c r="T735" s="4">
        <v>596029.5</v>
      </c>
      <c r="U735" s="4">
        <v>2382045.35</v>
      </c>
      <c r="V735" s="4">
        <v>968280</v>
      </c>
      <c r="W735" s="4">
        <v>3979200.62</v>
      </c>
      <c r="X735" s="4">
        <v>619700.5</v>
      </c>
      <c r="Y735" s="4">
        <v>2613458.2599999998</v>
      </c>
      <c r="Z735" s="4">
        <v>3315483.9</v>
      </c>
      <c r="AA735" s="6">
        <v>13540290.560000001</v>
      </c>
      <c r="AC735" s="18" t="s">
        <v>30</v>
      </c>
      <c r="AD735" s="8">
        <v>1003249</v>
      </c>
      <c r="AE735" s="8">
        <v>2415643</v>
      </c>
      <c r="AF735" s="8">
        <v>885462</v>
      </c>
      <c r="AG735" s="8">
        <v>1179369</v>
      </c>
      <c r="AH735" s="8">
        <v>1216178</v>
      </c>
      <c r="AI735" s="8">
        <v>2562267</v>
      </c>
      <c r="AJ735" s="8">
        <v>790531</v>
      </c>
      <c r="AK735" s="8">
        <v>2236914</v>
      </c>
      <c r="AL735" s="8">
        <v>299130</v>
      </c>
      <c r="AM735" s="8">
        <v>949768</v>
      </c>
      <c r="AN735" s="8">
        <v>934937</v>
      </c>
      <c r="AO735" s="8">
        <v>1644010</v>
      </c>
      <c r="AP735" s="8">
        <v>1006969</v>
      </c>
      <c r="AQ735" s="8">
        <v>1529041</v>
      </c>
      <c r="AR735" s="8">
        <v>824321</v>
      </c>
      <c r="AS735" s="8">
        <v>1652021</v>
      </c>
      <c r="AT735" s="8">
        <v>965915</v>
      </c>
      <c r="AU735" s="8">
        <v>1373087</v>
      </c>
      <c r="AV735" s="8">
        <v>449641</v>
      </c>
      <c r="AW735" s="8">
        <v>1547963</v>
      </c>
      <c r="AX735" s="8">
        <v>892867</v>
      </c>
      <c r="AY735" s="8">
        <v>2132945</v>
      </c>
      <c r="AZ735" s="8">
        <v>1172251</v>
      </c>
      <c r="BA735" s="8">
        <v>2102056</v>
      </c>
      <c r="BB735" s="8">
        <v>10441451</v>
      </c>
      <c r="BC735" s="9">
        <v>21325084</v>
      </c>
    </row>
    <row r="736" spans="1:55" ht="15.75" thickBot="1" x14ac:dyDescent="0.3">
      <c r="A736" s="17" t="s">
        <v>38</v>
      </c>
      <c r="B736" s="4">
        <v>16750</v>
      </c>
      <c r="C736" s="4">
        <v>78183</v>
      </c>
      <c r="D736" s="4">
        <v>5500</v>
      </c>
      <c r="E736" s="4">
        <v>35671</v>
      </c>
      <c r="F736" s="4">
        <v>2500</v>
      </c>
      <c r="G736" s="4">
        <v>15523.12</v>
      </c>
      <c r="H736" s="4">
        <v>3040</v>
      </c>
      <c r="I736" s="4">
        <v>11382</v>
      </c>
      <c r="J736" s="4">
        <v>11100</v>
      </c>
      <c r="K736" s="4">
        <v>71533.33</v>
      </c>
      <c r="L736" s="4">
        <v>7550</v>
      </c>
      <c r="M736" s="4">
        <v>29678.71</v>
      </c>
      <c r="N736" s="4">
        <v>3000</v>
      </c>
      <c r="O736" s="4">
        <v>15000</v>
      </c>
      <c r="P736" s="4">
        <v>8000</v>
      </c>
      <c r="Q736" s="4">
        <v>43971.15</v>
      </c>
      <c r="R736" s="4">
        <v>12621</v>
      </c>
      <c r="S736" s="4">
        <v>40176.800000000003</v>
      </c>
      <c r="T736" s="4">
        <v>2500</v>
      </c>
      <c r="U736" s="4">
        <v>12457</v>
      </c>
      <c r="V736" s="4">
        <v>6000</v>
      </c>
      <c r="W736" s="4">
        <v>13991.24</v>
      </c>
      <c r="X736" s="4">
        <v>11175</v>
      </c>
      <c r="Y736" s="4">
        <v>43405.440000000002</v>
      </c>
      <c r="Z736" s="4">
        <v>89736</v>
      </c>
      <c r="AA736" s="6">
        <v>410972.79</v>
      </c>
    </row>
    <row r="737" spans="1:55" ht="19.5" thickBot="1" x14ac:dyDescent="0.3">
      <c r="A737" s="17" t="s">
        <v>23</v>
      </c>
      <c r="B737" s="4">
        <v>277080.3</v>
      </c>
      <c r="C737" s="4">
        <v>1417353.06</v>
      </c>
      <c r="D737" s="4">
        <v>186159</v>
      </c>
      <c r="E737" s="4">
        <v>1022722.06</v>
      </c>
      <c r="F737" s="4">
        <v>69926.5</v>
      </c>
      <c r="G737" s="4">
        <v>368288.61</v>
      </c>
      <c r="H737" s="4">
        <v>249363.5</v>
      </c>
      <c r="I737" s="4">
        <v>1235943.8899999999</v>
      </c>
      <c r="J737" s="4">
        <v>98896</v>
      </c>
      <c r="K737" s="4">
        <v>486725.01</v>
      </c>
      <c r="L737" s="4">
        <v>70666.7</v>
      </c>
      <c r="M737" s="4">
        <v>299676.40999999997</v>
      </c>
      <c r="N737" s="4">
        <v>65129</v>
      </c>
      <c r="O737" s="4">
        <v>304342.65000000002</v>
      </c>
      <c r="P737" s="4">
        <v>301605</v>
      </c>
      <c r="Q737" s="4">
        <v>1269657.8700000001</v>
      </c>
      <c r="R737" s="4">
        <v>228659.36</v>
      </c>
      <c r="S737" s="4">
        <v>910003.57</v>
      </c>
      <c r="T737" s="4">
        <v>53041.22</v>
      </c>
      <c r="U737" s="4">
        <v>209788.64</v>
      </c>
      <c r="V737" s="4">
        <v>227087.79</v>
      </c>
      <c r="W737" s="4">
        <v>938443.67</v>
      </c>
      <c r="X737" s="4">
        <v>205152.2</v>
      </c>
      <c r="Y737" s="4">
        <v>974153</v>
      </c>
      <c r="Z737" s="4">
        <v>2032766.57</v>
      </c>
      <c r="AA737" s="6">
        <v>9437098.4399999995</v>
      </c>
      <c r="AC737" s="16" t="s">
        <v>329</v>
      </c>
    </row>
    <row r="738" spans="1:55" ht="15.75" thickBot="1" x14ac:dyDescent="0.3">
      <c r="A738" s="17" t="s">
        <v>39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125</v>
      </c>
      <c r="U738" s="4">
        <v>1000</v>
      </c>
      <c r="V738" s="2">
        <v>0</v>
      </c>
      <c r="W738" s="2">
        <v>0</v>
      </c>
      <c r="X738" s="2">
        <v>0</v>
      </c>
      <c r="Y738" s="2">
        <v>0</v>
      </c>
      <c r="Z738" s="2">
        <v>125</v>
      </c>
      <c r="AA738" s="6">
        <v>1000</v>
      </c>
      <c r="AC738" s="22" t="s">
        <v>7</v>
      </c>
      <c r="AD738" s="24" t="s">
        <v>8</v>
      </c>
      <c r="AE738" s="25"/>
      <c r="AF738" s="19" t="s">
        <v>9</v>
      </c>
      <c r="AG738" s="21"/>
      <c r="AH738" s="19" t="s">
        <v>10</v>
      </c>
      <c r="AI738" s="21"/>
      <c r="AJ738" s="19" t="s">
        <v>11</v>
      </c>
      <c r="AK738" s="21"/>
      <c r="AL738" s="19" t="s">
        <v>12</v>
      </c>
      <c r="AM738" s="21"/>
      <c r="AN738" s="19" t="s">
        <v>13</v>
      </c>
      <c r="AO738" s="21"/>
      <c r="AP738" s="19" t="s">
        <v>14</v>
      </c>
      <c r="AQ738" s="21"/>
      <c r="AR738" s="19" t="s">
        <v>15</v>
      </c>
      <c r="AS738" s="21"/>
      <c r="AT738" s="19" t="s">
        <v>16</v>
      </c>
      <c r="AU738" s="21"/>
      <c r="AV738" s="19" t="s">
        <v>17</v>
      </c>
      <c r="AW738" s="21"/>
      <c r="AX738" s="19" t="s">
        <v>18</v>
      </c>
      <c r="AY738" s="21"/>
      <c r="AZ738" s="19" t="s">
        <v>19</v>
      </c>
      <c r="BA738" s="21"/>
      <c r="BB738" s="19" t="s">
        <v>20</v>
      </c>
      <c r="BC738" s="20"/>
    </row>
    <row r="739" spans="1:55" ht="26.25" thickBot="1" x14ac:dyDescent="0.3">
      <c r="A739" s="17" t="s">
        <v>24</v>
      </c>
      <c r="B739" s="4">
        <v>3184</v>
      </c>
      <c r="C739" s="4">
        <v>10902.63</v>
      </c>
      <c r="D739" s="4">
        <v>49450</v>
      </c>
      <c r="E739" s="4">
        <v>245517.35</v>
      </c>
      <c r="F739" s="4">
        <v>6800</v>
      </c>
      <c r="G739" s="4">
        <v>19004.79</v>
      </c>
      <c r="H739" s="4">
        <v>14950</v>
      </c>
      <c r="I739" s="4">
        <v>64778.59</v>
      </c>
      <c r="J739" s="4">
        <v>17480</v>
      </c>
      <c r="K739" s="4">
        <v>69346.47</v>
      </c>
      <c r="L739" s="4">
        <v>10400</v>
      </c>
      <c r="M739" s="4">
        <v>35453.89</v>
      </c>
      <c r="N739" s="4">
        <v>8830</v>
      </c>
      <c r="O739" s="4">
        <v>18526.810000000001</v>
      </c>
      <c r="P739" s="4">
        <v>45300</v>
      </c>
      <c r="Q739" s="4">
        <v>184496.08</v>
      </c>
      <c r="R739" s="4">
        <v>45182</v>
      </c>
      <c r="S739" s="4">
        <v>167651.76</v>
      </c>
      <c r="T739" s="4">
        <v>26250</v>
      </c>
      <c r="U739" s="4">
        <v>137023.37</v>
      </c>
      <c r="V739" s="4">
        <v>36040</v>
      </c>
      <c r="W739" s="4">
        <v>148709.23000000001</v>
      </c>
      <c r="X739" s="4">
        <v>21250</v>
      </c>
      <c r="Y739" s="4">
        <v>84202.18</v>
      </c>
      <c r="Z739" s="4">
        <v>285116</v>
      </c>
      <c r="AA739" s="6">
        <v>1185613.1499999999</v>
      </c>
      <c r="AC739" s="23"/>
      <c r="AD739" s="1" t="s">
        <v>21</v>
      </c>
      <c r="AE739" s="1" t="s">
        <v>22</v>
      </c>
      <c r="AF739" s="1" t="s">
        <v>21</v>
      </c>
      <c r="AG739" s="1" t="s">
        <v>22</v>
      </c>
      <c r="AH739" s="1" t="s">
        <v>21</v>
      </c>
      <c r="AI739" s="1" t="s">
        <v>22</v>
      </c>
      <c r="AJ739" s="1" t="s">
        <v>21</v>
      </c>
      <c r="AK739" s="1" t="s">
        <v>22</v>
      </c>
      <c r="AL739" s="1" t="s">
        <v>21</v>
      </c>
      <c r="AM739" s="1" t="s">
        <v>22</v>
      </c>
      <c r="AN739" s="1" t="s">
        <v>21</v>
      </c>
      <c r="AO739" s="1" t="s">
        <v>22</v>
      </c>
      <c r="AP739" s="1" t="s">
        <v>21</v>
      </c>
      <c r="AQ739" s="1" t="s">
        <v>22</v>
      </c>
      <c r="AR739" s="1" t="s">
        <v>21</v>
      </c>
      <c r="AS739" s="1" t="s">
        <v>22</v>
      </c>
      <c r="AT739" s="1" t="s">
        <v>21</v>
      </c>
      <c r="AU739" s="1" t="s">
        <v>22</v>
      </c>
      <c r="AV739" s="1" t="s">
        <v>21</v>
      </c>
      <c r="AW739" s="1" t="s">
        <v>22</v>
      </c>
      <c r="AX739" s="1" t="s">
        <v>21</v>
      </c>
      <c r="AY739" s="1" t="s">
        <v>22</v>
      </c>
      <c r="AZ739" s="1" t="s">
        <v>21</v>
      </c>
      <c r="BA739" s="1" t="s">
        <v>22</v>
      </c>
      <c r="BB739" s="1" t="s">
        <v>21</v>
      </c>
      <c r="BC739" s="5" t="s">
        <v>22</v>
      </c>
    </row>
    <row r="740" spans="1:55" ht="15.75" thickBot="1" x14ac:dyDescent="0.3">
      <c r="A740" s="17" t="s">
        <v>40</v>
      </c>
      <c r="B740" s="4">
        <v>10000</v>
      </c>
      <c r="C740" s="4">
        <v>53603.56</v>
      </c>
      <c r="D740" s="4">
        <v>21000</v>
      </c>
      <c r="E740" s="4">
        <v>107194</v>
      </c>
      <c r="F740" s="2">
        <v>0</v>
      </c>
      <c r="G740" s="2">
        <v>0</v>
      </c>
      <c r="H740" s="4">
        <v>60000</v>
      </c>
      <c r="I740" s="4">
        <v>31530</v>
      </c>
      <c r="J740" s="2">
        <v>0</v>
      </c>
      <c r="K740" s="2">
        <v>0</v>
      </c>
      <c r="L740" s="2">
        <v>0</v>
      </c>
      <c r="M740" s="2">
        <v>0</v>
      </c>
      <c r="N740" s="4">
        <v>27000</v>
      </c>
      <c r="O740" s="4">
        <v>114233.98</v>
      </c>
      <c r="P740" s="4">
        <v>24500</v>
      </c>
      <c r="Q740" s="4">
        <v>114437.5</v>
      </c>
      <c r="R740" s="4">
        <v>6500</v>
      </c>
      <c r="S740" s="4">
        <v>18525</v>
      </c>
      <c r="T740" s="2">
        <v>0</v>
      </c>
      <c r="U740" s="2">
        <v>0</v>
      </c>
      <c r="V740" s="4">
        <v>43200</v>
      </c>
      <c r="W740" s="4">
        <v>143635</v>
      </c>
      <c r="X740" s="4">
        <v>24895</v>
      </c>
      <c r="Y740" s="4">
        <v>68058</v>
      </c>
      <c r="Z740" s="4">
        <v>217095</v>
      </c>
      <c r="AA740" s="6">
        <v>651217.04</v>
      </c>
      <c r="AC740" s="17" t="s">
        <v>33</v>
      </c>
      <c r="AD740" s="2">
        <v>0</v>
      </c>
      <c r="AE740" s="2">
        <v>0</v>
      </c>
      <c r="AF740" s="2">
        <v>0</v>
      </c>
      <c r="AG740" s="2">
        <v>0</v>
      </c>
      <c r="AH740" s="2">
        <v>1</v>
      </c>
      <c r="AI740" s="2">
        <v>1</v>
      </c>
      <c r="AJ740" s="2">
        <v>0</v>
      </c>
      <c r="AK740" s="2">
        <v>0</v>
      </c>
      <c r="AL740" s="2">
        <v>0</v>
      </c>
      <c r="AM740" s="2">
        <v>0</v>
      </c>
      <c r="AN740" s="2">
        <v>2</v>
      </c>
      <c r="AO740" s="2">
        <v>283</v>
      </c>
      <c r="AP740" s="2">
        <v>28</v>
      </c>
      <c r="AQ740" s="4">
        <v>1204</v>
      </c>
      <c r="AR740" s="2">
        <v>16</v>
      </c>
      <c r="AS740" s="2">
        <v>33</v>
      </c>
      <c r="AT740" s="2">
        <v>0</v>
      </c>
      <c r="AU740" s="2">
        <v>0</v>
      </c>
      <c r="AV740" s="2">
        <v>5</v>
      </c>
      <c r="AW740" s="2">
        <v>100</v>
      </c>
      <c r="AX740" s="2">
        <v>1</v>
      </c>
      <c r="AY740" s="2">
        <v>26</v>
      </c>
      <c r="AZ740" s="2">
        <v>0</v>
      </c>
      <c r="BA740" s="2">
        <v>0</v>
      </c>
      <c r="BB740" s="2">
        <v>53</v>
      </c>
      <c r="BC740" s="6">
        <v>1647</v>
      </c>
    </row>
    <row r="741" spans="1:55" ht="15.75" thickBot="1" x14ac:dyDescent="0.3">
      <c r="A741" s="17" t="s">
        <v>41</v>
      </c>
      <c r="B741" s="2">
        <v>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100</v>
      </c>
      <c r="M741" s="2">
        <v>565.79999999999995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100</v>
      </c>
      <c r="AA741" s="10">
        <v>565.79999999999995</v>
      </c>
      <c r="AC741" s="17" t="s">
        <v>34</v>
      </c>
      <c r="AD741" s="4">
        <v>7755</v>
      </c>
      <c r="AE741" s="4">
        <v>48191</v>
      </c>
      <c r="AF741" s="2">
        <v>3</v>
      </c>
      <c r="AG741" s="2">
        <v>60</v>
      </c>
      <c r="AH741" s="2">
        <v>183</v>
      </c>
      <c r="AI741" s="4">
        <v>17786</v>
      </c>
      <c r="AJ741" s="2">
        <v>802</v>
      </c>
      <c r="AK741" s="4">
        <v>11465</v>
      </c>
      <c r="AL741" s="2">
        <v>51</v>
      </c>
      <c r="AM741" s="4">
        <v>1593</v>
      </c>
      <c r="AN741" s="4">
        <v>2363</v>
      </c>
      <c r="AO741" s="4">
        <v>35880</v>
      </c>
      <c r="AP741" s="2">
        <v>20</v>
      </c>
      <c r="AQ741" s="4">
        <v>1333</v>
      </c>
      <c r="AR741" s="2">
        <v>5</v>
      </c>
      <c r="AS741" s="2">
        <v>128</v>
      </c>
      <c r="AT741" s="2">
        <v>12</v>
      </c>
      <c r="AU741" s="2">
        <v>304</v>
      </c>
      <c r="AV741" s="2">
        <v>45</v>
      </c>
      <c r="AW741" s="4">
        <v>1363</v>
      </c>
      <c r="AX741" s="4">
        <v>1735</v>
      </c>
      <c r="AY741" s="4">
        <v>16811</v>
      </c>
      <c r="AZ741" s="2">
        <v>5</v>
      </c>
      <c r="BA741" s="2">
        <v>103</v>
      </c>
      <c r="BB741" s="4">
        <v>12979</v>
      </c>
      <c r="BC741" s="6">
        <v>135017</v>
      </c>
    </row>
    <row r="742" spans="1:55" ht="15.75" thickBot="1" x14ac:dyDescent="0.3">
      <c r="A742" s="17" t="s">
        <v>123</v>
      </c>
      <c r="B742" s="4">
        <v>6000</v>
      </c>
      <c r="C742" s="4">
        <v>3900</v>
      </c>
      <c r="D742" s="4">
        <v>16900</v>
      </c>
      <c r="E742" s="4">
        <v>69107.009999999995</v>
      </c>
      <c r="F742" s="4">
        <v>6000</v>
      </c>
      <c r="G742" s="4">
        <v>1800</v>
      </c>
      <c r="H742" s="2">
        <v>0</v>
      </c>
      <c r="I742" s="2">
        <v>0</v>
      </c>
      <c r="J742" s="2">
        <v>0</v>
      </c>
      <c r="K742" s="2">
        <v>0</v>
      </c>
      <c r="L742" s="4">
        <v>10000</v>
      </c>
      <c r="M742" s="4">
        <v>47000</v>
      </c>
      <c r="N742" s="4">
        <v>27450</v>
      </c>
      <c r="O742" s="4">
        <v>114634.87</v>
      </c>
      <c r="P742" s="4">
        <v>51400</v>
      </c>
      <c r="Q742" s="4">
        <v>232730</v>
      </c>
      <c r="R742" s="4">
        <v>58710</v>
      </c>
      <c r="S742" s="4">
        <v>180048</v>
      </c>
      <c r="T742" s="4">
        <v>106100</v>
      </c>
      <c r="U742" s="4">
        <v>446546.89</v>
      </c>
      <c r="V742" s="4">
        <v>53750</v>
      </c>
      <c r="W742" s="4">
        <v>212502.7</v>
      </c>
      <c r="X742" s="4">
        <v>39700</v>
      </c>
      <c r="Y742" s="4">
        <v>167770</v>
      </c>
      <c r="Z742" s="4">
        <v>376010</v>
      </c>
      <c r="AA742" s="6">
        <v>1476039.47</v>
      </c>
      <c r="AC742" s="17" t="s">
        <v>35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1</v>
      </c>
      <c r="AQ742" s="2">
        <v>84</v>
      </c>
      <c r="AR742" s="2">
        <v>0</v>
      </c>
      <c r="AS742" s="2">
        <v>0</v>
      </c>
      <c r="AT742" s="2">
        <v>1</v>
      </c>
      <c r="AU742" s="2">
        <v>43</v>
      </c>
      <c r="AV742" s="2">
        <v>1</v>
      </c>
      <c r="AW742" s="2">
        <v>35</v>
      </c>
      <c r="AX742" s="2">
        <v>0</v>
      </c>
      <c r="AY742" s="2">
        <v>0</v>
      </c>
      <c r="AZ742" s="2">
        <v>0</v>
      </c>
      <c r="BA742" s="2">
        <v>0</v>
      </c>
      <c r="BB742" s="2">
        <v>3</v>
      </c>
      <c r="BC742" s="10">
        <v>162</v>
      </c>
    </row>
    <row r="743" spans="1:55" ht="15.75" thickBot="1" x14ac:dyDescent="0.3">
      <c r="A743" s="17" t="s">
        <v>42</v>
      </c>
      <c r="B743" s="4">
        <v>463800</v>
      </c>
      <c r="C743" s="4">
        <v>1294153.26</v>
      </c>
      <c r="D743" s="4">
        <v>102900</v>
      </c>
      <c r="E743" s="4">
        <v>259921.87</v>
      </c>
      <c r="F743" s="4">
        <v>189870</v>
      </c>
      <c r="G743" s="4">
        <v>567267.81000000006</v>
      </c>
      <c r="H743" s="4">
        <v>321735</v>
      </c>
      <c r="I743" s="4">
        <v>603930.31000000006</v>
      </c>
      <c r="J743" s="4">
        <v>361870</v>
      </c>
      <c r="K743" s="4">
        <v>1060738.3400000001</v>
      </c>
      <c r="L743" s="4">
        <v>143443</v>
      </c>
      <c r="M743" s="4">
        <v>208888.24</v>
      </c>
      <c r="N743" s="4">
        <v>476894.9</v>
      </c>
      <c r="O743" s="4">
        <v>1129771.2</v>
      </c>
      <c r="P743" s="4">
        <v>425015.1</v>
      </c>
      <c r="Q743" s="4">
        <v>1121089.1599999999</v>
      </c>
      <c r="R743" s="4">
        <v>1166140</v>
      </c>
      <c r="S743" s="4">
        <v>3399647.75</v>
      </c>
      <c r="T743" s="4">
        <v>1520472.5</v>
      </c>
      <c r="U743" s="4">
        <v>3815780.68</v>
      </c>
      <c r="V743" s="4">
        <v>3193347.5</v>
      </c>
      <c r="W743" s="4">
        <v>9127954.8399999999</v>
      </c>
      <c r="X743" s="4">
        <v>932742</v>
      </c>
      <c r="Y743" s="4">
        <v>2116609.2599999998</v>
      </c>
      <c r="Z743" s="4">
        <v>9298230</v>
      </c>
      <c r="AA743" s="6">
        <v>24705752.719999999</v>
      </c>
      <c r="AC743" s="17" t="s">
        <v>36</v>
      </c>
      <c r="AD743" s="4">
        <v>3495</v>
      </c>
      <c r="AE743" s="4">
        <v>154877</v>
      </c>
      <c r="AF743" s="2">
        <v>400</v>
      </c>
      <c r="AG743" s="4">
        <v>44021</v>
      </c>
      <c r="AH743" s="2">
        <v>950</v>
      </c>
      <c r="AI743" s="4">
        <v>112217</v>
      </c>
      <c r="AJ743" s="2">
        <v>791</v>
      </c>
      <c r="AK743" s="4">
        <v>90875</v>
      </c>
      <c r="AL743" s="2">
        <v>906</v>
      </c>
      <c r="AM743" s="4">
        <v>70401</v>
      </c>
      <c r="AN743" s="4">
        <v>2490</v>
      </c>
      <c r="AO743" s="4">
        <v>120646</v>
      </c>
      <c r="AP743" s="2">
        <v>501</v>
      </c>
      <c r="AQ743" s="4">
        <v>55782</v>
      </c>
      <c r="AR743" s="4">
        <v>3267</v>
      </c>
      <c r="AS743" s="4">
        <v>172457</v>
      </c>
      <c r="AT743" s="2">
        <v>576</v>
      </c>
      <c r="AU743" s="4">
        <v>63138</v>
      </c>
      <c r="AV743" s="2">
        <v>300</v>
      </c>
      <c r="AW743" s="4">
        <v>33911</v>
      </c>
      <c r="AX743" s="2">
        <v>853</v>
      </c>
      <c r="AY743" s="4">
        <v>97342</v>
      </c>
      <c r="AZ743" s="4">
        <v>1052</v>
      </c>
      <c r="BA743" s="4">
        <v>115376</v>
      </c>
      <c r="BB743" s="4">
        <v>15581</v>
      </c>
      <c r="BC743" s="6">
        <v>1131043</v>
      </c>
    </row>
    <row r="744" spans="1:55" ht="15.75" thickBot="1" x14ac:dyDescent="0.3">
      <c r="A744" s="17" t="s">
        <v>72</v>
      </c>
      <c r="B744" s="4">
        <v>1198926</v>
      </c>
      <c r="C744" s="4">
        <v>3500192.84</v>
      </c>
      <c r="D744" s="4">
        <v>799828</v>
      </c>
      <c r="E744" s="4">
        <v>2647331.92</v>
      </c>
      <c r="F744" s="4">
        <v>495290</v>
      </c>
      <c r="G744" s="4">
        <v>1225742.1000000001</v>
      </c>
      <c r="H744" s="4">
        <v>243250</v>
      </c>
      <c r="I744" s="4">
        <v>533037.98</v>
      </c>
      <c r="J744" s="4">
        <v>362246.40000000002</v>
      </c>
      <c r="K744" s="4">
        <v>671727.53</v>
      </c>
      <c r="L744" s="4">
        <v>223486</v>
      </c>
      <c r="M744" s="4">
        <v>866617.95</v>
      </c>
      <c r="N744" s="4">
        <v>735853</v>
      </c>
      <c r="O744" s="4">
        <v>2490971.5</v>
      </c>
      <c r="P744" s="4">
        <v>1063635.6000000001</v>
      </c>
      <c r="Q744" s="4">
        <v>4375316.99</v>
      </c>
      <c r="R744" s="4">
        <v>1799820</v>
      </c>
      <c r="S744" s="4">
        <v>7470568.1600000001</v>
      </c>
      <c r="T744" s="4">
        <v>1908943.25</v>
      </c>
      <c r="U744" s="4">
        <v>7362925.0599999996</v>
      </c>
      <c r="V744" s="4">
        <v>2203533.5</v>
      </c>
      <c r="W744" s="4">
        <v>8760819.8399999999</v>
      </c>
      <c r="X744" s="4">
        <v>2666490</v>
      </c>
      <c r="Y744" s="4">
        <v>9765809.9800000004</v>
      </c>
      <c r="Z744" s="4">
        <v>13701301.75</v>
      </c>
      <c r="AA744" s="6">
        <v>49671061.850000001</v>
      </c>
      <c r="AC744" s="17" t="s">
        <v>23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18</v>
      </c>
      <c r="AM744" s="2">
        <v>206</v>
      </c>
      <c r="AN744" s="2">
        <v>0</v>
      </c>
      <c r="AO744" s="2">
        <v>0</v>
      </c>
      <c r="AP744" s="2">
        <v>1</v>
      </c>
      <c r="AQ744" s="2">
        <v>88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2</v>
      </c>
      <c r="AY744" s="2">
        <v>116</v>
      </c>
      <c r="AZ744" s="2">
        <v>0</v>
      </c>
      <c r="BA744" s="2">
        <v>0</v>
      </c>
      <c r="BB744" s="2">
        <v>21</v>
      </c>
      <c r="BC744" s="10">
        <v>410</v>
      </c>
    </row>
    <row r="745" spans="1:55" ht="15.75" thickBot="1" x14ac:dyDescent="0.3">
      <c r="A745" s="17" t="s">
        <v>44</v>
      </c>
      <c r="B745" s="4">
        <v>161240</v>
      </c>
      <c r="C745" s="4">
        <v>746037</v>
      </c>
      <c r="D745" s="4">
        <v>99100</v>
      </c>
      <c r="E745" s="4">
        <v>451306.01</v>
      </c>
      <c r="F745" s="4">
        <v>197950</v>
      </c>
      <c r="G745" s="4">
        <v>980804.87</v>
      </c>
      <c r="H745" s="4">
        <v>331755</v>
      </c>
      <c r="I745" s="4">
        <v>1125912.47</v>
      </c>
      <c r="J745" s="4">
        <v>82820</v>
      </c>
      <c r="K745" s="4">
        <v>325292.59999999998</v>
      </c>
      <c r="L745" s="4">
        <v>325563</v>
      </c>
      <c r="M745" s="4">
        <v>1352170.98</v>
      </c>
      <c r="N745" s="4">
        <v>86400</v>
      </c>
      <c r="O745" s="4">
        <v>383112</v>
      </c>
      <c r="P745" s="4">
        <v>287724</v>
      </c>
      <c r="Q745" s="4">
        <v>1034287.36</v>
      </c>
      <c r="R745" s="4">
        <v>363920</v>
      </c>
      <c r="S745" s="4">
        <v>1015650.95</v>
      </c>
      <c r="T745" s="4">
        <v>210265</v>
      </c>
      <c r="U745" s="4">
        <v>852512.13</v>
      </c>
      <c r="V745" s="4">
        <v>400670</v>
      </c>
      <c r="W745" s="4">
        <v>1361157.84</v>
      </c>
      <c r="X745" s="4">
        <v>189080</v>
      </c>
      <c r="Y745" s="4">
        <v>921487.5</v>
      </c>
      <c r="Z745" s="4">
        <v>2736487</v>
      </c>
      <c r="AA745" s="6">
        <v>10549731.710000001</v>
      </c>
      <c r="AC745" s="17" t="s">
        <v>24</v>
      </c>
      <c r="AD745" s="2">
        <v>0</v>
      </c>
      <c r="AE745" s="2">
        <v>0</v>
      </c>
      <c r="AF745" s="2">
        <v>4</v>
      </c>
      <c r="AG745" s="2">
        <v>824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1</v>
      </c>
      <c r="AU745" s="2">
        <v>48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5</v>
      </c>
      <c r="BC745" s="10">
        <v>872</v>
      </c>
    </row>
    <row r="746" spans="1:55" ht="15.75" thickBot="1" x14ac:dyDescent="0.3">
      <c r="A746" s="17" t="s">
        <v>73</v>
      </c>
      <c r="B746" s="4">
        <v>30000</v>
      </c>
      <c r="C746" s="4">
        <v>169200</v>
      </c>
      <c r="D746" s="4">
        <v>51680</v>
      </c>
      <c r="E746" s="4">
        <v>280536.8</v>
      </c>
      <c r="F746" s="4">
        <v>10700</v>
      </c>
      <c r="G746" s="4">
        <v>63130</v>
      </c>
      <c r="H746" s="4">
        <v>9000</v>
      </c>
      <c r="I746" s="4">
        <v>26100</v>
      </c>
      <c r="J746" s="4">
        <v>31770</v>
      </c>
      <c r="K746" s="4">
        <v>153655.9</v>
      </c>
      <c r="L746" s="4">
        <v>56680</v>
      </c>
      <c r="M746" s="4">
        <v>273462.3</v>
      </c>
      <c r="N746" s="4">
        <v>43100</v>
      </c>
      <c r="O746" s="4">
        <v>207272.5</v>
      </c>
      <c r="P746" s="4">
        <v>86300</v>
      </c>
      <c r="Q746" s="4">
        <v>391800.5</v>
      </c>
      <c r="R746" s="4">
        <v>66640</v>
      </c>
      <c r="S746" s="4">
        <v>261619.8</v>
      </c>
      <c r="T746" s="4">
        <v>41800</v>
      </c>
      <c r="U746" s="4">
        <v>172084</v>
      </c>
      <c r="V746" s="4">
        <v>51500</v>
      </c>
      <c r="W746" s="4">
        <v>210870</v>
      </c>
      <c r="X746" s="4">
        <v>96400</v>
      </c>
      <c r="Y746" s="4">
        <v>405978</v>
      </c>
      <c r="Z746" s="4">
        <v>575570</v>
      </c>
      <c r="AA746" s="6">
        <v>2615709.7999999998</v>
      </c>
      <c r="AC746" s="17" t="s">
        <v>27</v>
      </c>
      <c r="AD746" s="2">
        <v>1</v>
      </c>
      <c r="AE746" s="2">
        <v>36</v>
      </c>
      <c r="AF746" s="2">
        <v>3</v>
      </c>
      <c r="AG746" s="2">
        <v>200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7</v>
      </c>
      <c r="AQ746" s="2">
        <v>379</v>
      </c>
      <c r="AR746" s="2">
        <v>1</v>
      </c>
      <c r="AS746" s="2">
        <v>70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12</v>
      </c>
      <c r="BC746" s="10">
        <v>685</v>
      </c>
    </row>
    <row r="747" spans="1:55" ht="15.75" thickBot="1" x14ac:dyDescent="0.3">
      <c r="A747" s="17" t="s">
        <v>133</v>
      </c>
      <c r="B747" s="4">
        <v>15280</v>
      </c>
      <c r="C747" s="4">
        <v>8520</v>
      </c>
      <c r="D747" s="4">
        <v>24000</v>
      </c>
      <c r="E747" s="4">
        <v>142688.51</v>
      </c>
      <c r="F747" s="4">
        <v>33750</v>
      </c>
      <c r="G747" s="4">
        <v>127064.67</v>
      </c>
      <c r="H747" s="4">
        <v>65810</v>
      </c>
      <c r="I747" s="4">
        <v>80986.92</v>
      </c>
      <c r="J747" s="4">
        <v>58750</v>
      </c>
      <c r="K747" s="4">
        <v>174158</v>
      </c>
      <c r="L747" s="4">
        <v>223070</v>
      </c>
      <c r="M747" s="4">
        <v>315948.65000000002</v>
      </c>
      <c r="N747" s="4">
        <v>101300</v>
      </c>
      <c r="O747" s="4">
        <v>305077.69</v>
      </c>
      <c r="P747" s="4">
        <v>86890</v>
      </c>
      <c r="Q747" s="4">
        <v>263446.83</v>
      </c>
      <c r="R747" s="4">
        <v>112675</v>
      </c>
      <c r="S747" s="4">
        <v>279204.75</v>
      </c>
      <c r="T747" s="4">
        <v>83500</v>
      </c>
      <c r="U747" s="4">
        <v>199353.5</v>
      </c>
      <c r="V747" s="4">
        <v>11000</v>
      </c>
      <c r="W747" s="4">
        <v>45691.73</v>
      </c>
      <c r="X747" s="2">
        <v>0</v>
      </c>
      <c r="Y747" s="2">
        <v>0</v>
      </c>
      <c r="Z747" s="4">
        <v>816025</v>
      </c>
      <c r="AA747" s="6">
        <v>1942141.25</v>
      </c>
      <c r="AC747" s="17" t="s">
        <v>63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1</v>
      </c>
      <c r="BA747" s="2">
        <v>9</v>
      </c>
      <c r="BB747" s="2">
        <v>1</v>
      </c>
      <c r="BC747" s="10">
        <v>9</v>
      </c>
    </row>
    <row r="748" spans="1:55" ht="15.75" thickBot="1" x14ac:dyDescent="0.3">
      <c r="A748" s="17" t="s">
        <v>92</v>
      </c>
      <c r="B748" s="4">
        <v>26500</v>
      </c>
      <c r="C748" s="4">
        <v>74200</v>
      </c>
      <c r="D748" s="4">
        <v>12500</v>
      </c>
      <c r="E748" s="4">
        <v>35000</v>
      </c>
      <c r="F748" s="4">
        <v>10000</v>
      </c>
      <c r="G748" s="4">
        <v>57000</v>
      </c>
      <c r="H748" s="2">
        <v>0</v>
      </c>
      <c r="I748" s="2">
        <v>0</v>
      </c>
      <c r="J748" s="4">
        <v>26500</v>
      </c>
      <c r="K748" s="4">
        <v>139237.5</v>
      </c>
      <c r="L748" s="4">
        <v>19980</v>
      </c>
      <c r="M748" s="4">
        <v>11828.16</v>
      </c>
      <c r="N748" s="4">
        <v>21710</v>
      </c>
      <c r="O748" s="4">
        <v>81238</v>
      </c>
      <c r="P748" s="4">
        <v>20000</v>
      </c>
      <c r="Q748" s="4">
        <v>100800</v>
      </c>
      <c r="R748" s="2">
        <v>0</v>
      </c>
      <c r="S748" s="2">
        <v>0</v>
      </c>
      <c r="T748" s="4">
        <v>32980</v>
      </c>
      <c r="U748" s="4">
        <v>50782.5</v>
      </c>
      <c r="V748" s="4">
        <v>27000</v>
      </c>
      <c r="W748" s="4">
        <v>74250</v>
      </c>
      <c r="X748" s="2">
        <v>0</v>
      </c>
      <c r="Y748" s="2">
        <v>0</v>
      </c>
      <c r="Z748" s="4">
        <v>197170</v>
      </c>
      <c r="AA748" s="6">
        <v>624336.16</v>
      </c>
      <c r="AC748" s="17" t="s">
        <v>87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1</v>
      </c>
      <c r="AQ748" s="2">
        <v>29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1</v>
      </c>
      <c r="BC748" s="10">
        <v>29</v>
      </c>
    </row>
    <row r="749" spans="1:55" ht="15.75" thickBot="1" x14ac:dyDescent="0.3">
      <c r="A749" s="17" t="s">
        <v>46</v>
      </c>
      <c r="B749" s="4">
        <v>163750</v>
      </c>
      <c r="C749" s="4">
        <v>913754.48</v>
      </c>
      <c r="D749" s="4">
        <v>208280</v>
      </c>
      <c r="E749" s="4">
        <v>1197319.94</v>
      </c>
      <c r="F749" s="4">
        <v>214300</v>
      </c>
      <c r="G749" s="4">
        <v>1067209.7</v>
      </c>
      <c r="H749" s="4">
        <v>166800</v>
      </c>
      <c r="I749" s="4">
        <v>817807.59</v>
      </c>
      <c r="J749" s="4">
        <v>192000</v>
      </c>
      <c r="K749" s="4">
        <v>837987.08</v>
      </c>
      <c r="L749" s="4">
        <v>100830</v>
      </c>
      <c r="M749" s="4">
        <v>506904.83</v>
      </c>
      <c r="N749" s="4">
        <v>141300</v>
      </c>
      <c r="O749" s="4">
        <v>672518.1</v>
      </c>
      <c r="P749" s="4">
        <v>127500</v>
      </c>
      <c r="Q749" s="4">
        <v>576792.5</v>
      </c>
      <c r="R749" s="4">
        <v>235000</v>
      </c>
      <c r="S749" s="4">
        <v>1017278.5</v>
      </c>
      <c r="T749" s="4">
        <v>182810</v>
      </c>
      <c r="U749" s="4">
        <v>796002</v>
      </c>
      <c r="V749" s="4">
        <v>66000</v>
      </c>
      <c r="W749" s="4">
        <v>266050</v>
      </c>
      <c r="X749" s="4">
        <v>149100</v>
      </c>
      <c r="Y749" s="4">
        <v>683185.67</v>
      </c>
      <c r="Z749" s="4">
        <v>1947670</v>
      </c>
      <c r="AA749" s="6">
        <v>9352810.3900000006</v>
      </c>
      <c r="AC749" s="17" t="s">
        <v>66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1</v>
      </c>
      <c r="AQ749" s="2">
        <v>8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1</v>
      </c>
      <c r="BC749" s="10">
        <v>8</v>
      </c>
    </row>
    <row r="750" spans="1:55" ht="15.75" thickBot="1" x14ac:dyDescent="0.3">
      <c r="A750" s="17" t="s">
        <v>74</v>
      </c>
      <c r="B750" s="4">
        <v>6000</v>
      </c>
      <c r="C750" s="4">
        <v>20120</v>
      </c>
      <c r="D750" s="4">
        <v>7000</v>
      </c>
      <c r="E750" s="4">
        <v>28650</v>
      </c>
      <c r="F750" s="4">
        <v>4980</v>
      </c>
      <c r="G750" s="4">
        <v>30816</v>
      </c>
      <c r="H750" s="4">
        <v>9270</v>
      </c>
      <c r="I750" s="4">
        <v>33366</v>
      </c>
      <c r="J750" s="4">
        <v>38980</v>
      </c>
      <c r="K750" s="4">
        <v>64360</v>
      </c>
      <c r="L750" s="2">
        <v>0</v>
      </c>
      <c r="M750" s="2">
        <v>0</v>
      </c>
      <c r="N750" s="4">
        <v>38000</v>
      </c>
      <c r="O750" s="4">
        <v>114708.87</v>
      </c>
      <c r="P750" s="4">
        <v>10000</v>
      </c>
      <c r="Q750" s="4">
        <v>28200</v>
      </c>
      <c r="R750" s="4">
        <v>10000</v>
      </c>
      <c r="S750" s="4">
        <v>43150</v>
      </c>
      <c r="T750" s="4">
        <v>8200</v>
      </c>
      <c r="U750" s="4">
        <v>19080</v>
      </c>
      <c r="V750" s="2">
        <v>0</v>
      </c>
      <c r="W750" s="2">
        <v>0</v>
      </c>
      <c r="X750" s="4">
        <v>56150</v>
      </c>
      <c r="Y750" s="4">
        <v>231259.45</v>
      </c>
      <c r="Z750" s="4">
        <v>188580</v>
      </c>
      <c r="AA750" s="6">
        <v>613710.31999999995</v>
      </c>
      <c r="AC750" s="17" t="s">
        <v>75</v>
      </c>
      <c r="AD750" s="2">
        <v>0</v>
      </c>
      <c r="AE750" s="2">
        <v>0</v>
      </c>
      <c r="AF750" s="2">
        <v>52</v>
      </c>
      <c r="AG750" s="4">
        <v>7454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52</v>
      </c>
      <c r="BC750" s="6">
        <v>7454</v>
      </c>
    </row>
    <row r="751" spans="1:55" ht="15.75" thickBot="1" x14ac:dyDescent="0.3">
      <c r="A751" s="17" t="s">
        <v>78</v>
      </c>
      <c r="B751" s="4">
        <v>11000</v>
      </c>
      <c r="C751" s="4">
        <v>67800</v>
      </c>
      <c r="D751" s="4">
        <v>18000</v>
      </c>
      <c r="E751" s="4">
        <v>85300</v>
      </c>
      <c r="F751" s="4">
        <v>23000</v>
      </c>
      <c r="G751" s="4">
        <v>133383.94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4">
        <v>21000</v>
      </c>
      <c r="Q751" s="4">
        <v>104298.02</v>
      </c>
      <c r="R751" s="4">
        <v>31200</v>
      </c>
      <c r="S751" s="4">
        <v>143347.34</v>
      </c>
      <c r="T751" s="4">
        <v>30500</v>
      </c>
      <c r="U751" s="4">
        <v>128720.8</v>
      </c>
      <c r="V751" s="4">
        <v>21000</v>
      </c>
      <c r="W751" s="4">
        <v>91970</v>
      </c>
      <c r="X751" s="2">
        <v>0</v>
      </c>
      <c r="Y751" s="2">
        <v>0</v>
      </c>
      <c r="Z751" s="4">
        <v>155700</v>
      </c>
      <c r="AA751" s="6">
        <v>754820.1</v>
      </c>
      <c r="AC751" s="17" t="s">
        <v>67</v>
      </c>
      <c r="AD751" s="2">
        <v>0</v>
      </c>
      <c r="AE751" s="2">
        <v>0</v>
      </c>
      <c r="AF751" s="2">
        <v>0</v>
      </c>
      <c r="AG751" s="2">
        <v>0</v>
      </c>
      <c r="AH751" s="2">
        <v>1</v>
      </c>
      <c r="AI751" s="2">
        <v>95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1</v>
      </c>
      <c r="BC751" s="10">
        <v>95</v>
      </c>
    </row>
    <row r="752" spans="1:55" ht="15.75" thickBot="1" x14ac:dyDescent="0.3">
      <c r="A752" s="17" t="s">
        <v>79</v>
      </c>
      <c r="B752" s="4">
        <v>17000</v>
      </c>
      <c r="C752" s="4">
        <v>8541.77</v>
      </c>
      <c r="D752" s="4">
        <v>20000</v>
      </c>
      <c r="E752" s="4">
        <v>15000</v>
      </c>
      <c r="F752" s="4">
        <v>30000</v>
      </c>
      <c r="G752" s="4">
        <v>65570</v>
      </c>
      <c r="H752" s="2">
        <v>0</v>
      </c>
      <c r="I752" s="2">
        <v>0</v>
      </c>
      <c r="J752" s="4">
        <v>20000</v>
      </c>
      <c r="K752" s="4">
        <v>97200</v>
      </c>
      <c r="L752" s="4">
        <v>20000</v>
      </c>
      <c r="M752" s="4">
        <v>61860</v>
      </c>
      <c r="N752" s="4">
        <v>4680</v>
      </c>
      <c r="O752" s="4">
        <v>3936.4</v>
      </c>
      <c r="P752" s="2">
        <v>0</v>
      </c>
      <c r="Q752" s="2">
        <v>0</v>
      </c>
      <c r="R752" s="4">
        <v>40000</v>
      </c>
      <c r="S752" s="4">
        <v>26874.32</v>
      </c>
      <c r="T752" s="4">
        <v>28100</v>
      </c>
      <c r="U752" s="4">
        <v>52720</v>
      </c>
      <c r="V752" s="2">
        <v>0</v>
      </c>
      <c r="W752" s="2">
        <v>0</v>
      </c>
      <c r="X752" s="4">
        <v>9750</v>
      </c>
      <c r="Y752" s="4">
        <v>24415.25</v>
      </c>
      <c r="Z752" s="4">
        <v>189530</v>
      </c>
      <c r="AA752" s="6">
        <v>356117.74</v>
      </c>
      <c r="AC752" s="18" t="s">
        <v>30</v>
      </c>
      <c r="AD752" s="8">
        <v>11251</v>
      </c>
      <c r="AE752" s="8">
        <v>203104</v>
      </c>
      <c r="AF752" s="7">
        <v>462</v>
      </c>
      <c r="AG752" s="8">
        <v>52559</v>
      </c>
      <c r="AH752" s="8">
        <v>1135</v>
      </c>
      <c r="AI752" s="8">
        <v>130099</v>
      </c>
      <c r="AJ752" s="8">
        <v>1593</v>
      </c>
      <c r="AK752" s="8">
        <v>102340</v>
      </c>
      <c r="AL752" s="7">
        <v>975</v>
      </c>
      <c r="AM752" s="8">
        <v>72200</v>
      </c>
      <c r="AN752" s="8">
        <v>4855</v>
      </c>
      <c r="AO752" s="8">
        <v>156809</v>
      </c>
      <c r="AP752" s="7">
        <v>560</v>
      </c>
      <c r="AQ752" s="8">
        <v>58907</v>
      </c>
      <c r="AR752" s="8">
        <v>3289</v>
      </c>
      <c r="AS752" s="8">
        <v>172688</v>
      </c>
      <c r="AT752" s="7">
        <v>590</v>
      </c>
      <c r="AU752" s="8">
        <v>63533</v>
      </c>
      <c r="AV752" s="7">
        <v>351</v>
      </c>
      <c r="AW752" s="8">
        <v>35409</v>
      </c>
      <c r="AX752" s="8">
        <v>2591</v>
      </c>
      <c r="AY752" s="8">
        <v>114295</v>
      </c>
      <c r="AZ752" s="8">
        <v>1058</v>
      </c>
      <c r="BA752" s="8">
        <v>115488</v>
      </c>
      <c r="BB752" s="8">
        <v>28710</v>
      </c>
      <c r="BC752" s="9">
        <v>1277431</v>
      </c>
    </row>
    <row r="753" spans="1:55" ht="15.75" thickBot="1" x14ac:dyDescent="0.3">
      <c r="A753" s="17" t="s">
        <v>93</v>
      </c>
      <c r="B753" s="2">
        <v>0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4">
        <v>8800</v>
      </c>
      <c r="I753" s="4">
        <v>18760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4">
        <v>8800</v>
      </c>
      <c r="AA753" s="6">
        <v>18760</v>
      </c>
    </row>
    <row r="754" spans="1:55" ht="19.5" thickBot="1" x14ac:dyDescent="0.3">
      <c r="A754" s="17" t="s">
        <v>47</v>
      </c>
      <c r="B754" s="2">
        <v>0</v>
      </c>
      <c r="C754" s="2">
        <v>0</v>
      </c>
      <c r="D754" s="4">
        <v>23500</v>
      </c>
      <c r="E754" s="4">
        <v>137110</v>
      </c>
      <c r="F754" s="4">
        <v>23500</v>
      </c>
      <c r="G754" s="4">
        <v>120750</v>
      </c>
      <c r="H754" s="4">
        <v>10000</v>
      </c>
      <c r="I754" s="4">
        <v>46750</v>
      </c>
      <c r="J754" s="4">
        <v>6000</v>
      </c>
      <c r="K754" s="4">
        <v>30400</v>
      </c>
      <c r="L754" s="4">
        <v>10000</v>
      </c>
      <c r="M754" s="4">
        <v>44650</v>
      </c>
      <c r="N754" s="4">
        <v>31160</v>
      </c>
      <c r="O754" s="4">
        <v>148360</v>
      </c>
      <c r="P754" s="4">
        <v>38000</v>
      </c>
      <c r="Q754" s="4">
        <v>186510</v>
      </c>
      <c r="R754" s="2">
        <v>0</v>
      </c>
      <c r="S754" s="2">
        <v>0</v>
      </c>
      <c r="T754" s="4">
        <v>43660</v>
      </c>
      <c r="U754" s="4">
        <v>186145</v>
      </c>
      <c r="V754" s="4">
        <v>10000</v>
      </c>
      <c r="W754" s="4">
        <v>44000</v>
      </c>
      <c r="X754" s="2">
        <v>0</v>
      </c>
      <c r="Y754" s="2">
        <v>0</v>
      </c>
      <c r="Z754" s="4">
        <v>195820</v>
      </c>
      <c r="AA754" s="6">
        <v>944675</v>
      </c>
      <c r="AC754" s="16" t="s">
        <v>330</v>
      </c>
    </row>
    <row r="755" spans="1:55" ht="15.75" thickBot="1" x14ac:dyDescent="0.3">
      <c r="A755" s="17" t="s">
        <v>48</v>
      </c>
      <c r="B755" s="2">
        <v>0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4">
        <v>12000</v>
      </c>
      <c r="Q755" s="4">
        <v>55500</v>
      </c>
      <c r="R755" s="4">
        <v>10500</v>
      </c>
      <c r="S755" s="4">
        <v>43564.5</v>
      </c>
      <c r="T755" s="4">
        <v>12000</v>
      </c>
      <c r="U755" s="4">
        <v>48000</v>
      </c>
      <c r="V755" s="2">
        <v>0</v>
      </c>
      <c r="W755" s="2">
        <v>0</v>
      </c>
      <c r="X755" s="2">
        <v>0</v>
      </c>
      <c r="Y755" s="2">
        <v>0</v>
      </c>
      <c r="Z755" s="4">
        <v>34500</v>
      </c>
      <c r="AA755" s="6">
        <v>147064.5</v>
      </c>
      <c r="AC755" s="22" t="s">
        <v>7</v>
      </c>
      <c r="AD755" s="24" t="s">
        <v>8</v>
      </c>
      <c r="AE755" s="25"/>
      <c r="AF755" s="19" t="s">
        <v>9</v>
      </c>
      <c r="AG755" s="21"/>
      <c r="AH755" s="19" t="s">
        <v>10</v>
      </c>
      <c r="AI755" s="21"/>
      <c r="AJ755" s="19" t="s">
        <v>11</v>
      </c>
      <c r="AK755" s="21"/>
      <c r="AL755" s="19" t="s">
        <v>12</v>
      </c>
      <c r="AM755" s="21"/>
      <c r="AN755" s="19" t="s">
        <v>13</v>
      </c>
      <c r="AO755" s="21"/>
      <c r="AP755" s="19" t="s">
        <v>14</v>
      </c>
      <c r="AQ755" s="21"/>
      <c r="AR755" s="19" t="s">
        <v>15</v>
      </c>
      <c r="AS755" s="21"/>
      <c r="AT755" s="19" t="s">
        <v>16</v>
      </c>
      <c r="AU755" s="21"/>
      <c r="AV755" s="19" t="s">
        <v>17</v>
      </c>
      <c r="AW755" s="21"/>
      <c r="AX755" s="19" t="s">
        <v>18</v>
      </c>
      <c r="AY755" s="21"/>
      <c r="AZ755" s="19" t="s">
        <v>19</v>
      </c>
      <c r="BA755" s="21"/>
      <c r="BB755" s="19" t="s">
        <v>20</v>
      </c>
      <c r="BC755" s="20"/>
    </row>
    <row r="756" spans="1:55" ht="26.25" thickBot="1" x14ac:dyDescent="0.3">
      <c r="A756" s="17" t="s">
        <v>240</v>
      </c>
      <c r="B756" s="2">
        <v>0</v>
      </c>
      <c r="C756" s="2">
        <v>0</v>
      </c>
      <c r="D756" s="4">
        <v>40020</v>
      </c>
      <c r="E756" s="4">
        <v>22131.06</v>
      </c>
      <c r="F756" s="4">
        <v>29820</v>
      </c>
      <c r="G756" s="4">
        <v>64172.72</v>
      </c>
      <c r="H756" s="4">
        <v>48020</v>
      </c>
      <c r="I756" s="4">
        <v>39770.1</v>
      </c>
      <c r="J756" s="2">
        <v>0</v>
      </c>
      <c r="K756" s="2">
        <v>0</v>
      </c>
      <c r="L756" s="4">
        <v>80020</v>
      </c>
      <c r="M756" s="4">
        <v>38809.699999999997</v>
      </c>
      <c r="N756" s="2">
        <v>0</v>
      </c>
      <c r="O756" s="2">
        <v>0</v>
      </c>
      <c r="P756" s="4">
        <v>10000</v>
      </c>
      <c r="Q756" s="4">
        <v>42000</v>
      </c>
      <c r="R756" s="4">
        <v>40020</v>
      </c>
      <c r="S756" s="4">
        <v>12246.12</v>
      </c>
      <c r="T756" s="4">
        <v>111020</v>
      </c>
      <c r="U756" s="4">
        <v>155536</v>
      </c>
      <c r="V756" s="2">
        <v>0</v>
      </c>
      <c r="W756" s="2">
        <v>0</v>
      </c>
      <c r="X756" s="2">
        <v>0</v>
      </c>
      <c r="Y756" s="2">
        <v>0</v>
      </c>
      <c r="Z756" s="4">
        <v>358920</v>
      </c>
      <c r="AA756" s="6">
        <v>374665.7</v>
      </c>
      <c r="AC756" s="23"/>
      <c r="AD756" s="1" t="s">
        <v>21</v>
      </c>
      <c r="AE756" s="1" t="s">
        <v>22</v>
      </c>
      <c r="AF756" s="1" t="s">
        <v>21</v>
      </c>
      <c r="AG756" s="1" t="s">
        <v>22</v>
      </c>
      <c r="AH756" s="1" t="s">
        <v>21</v>
      </c>
      <c r="AI756" s="1" t="s">
        <v>22</v>
      </c>
      <c r="AJ756" s="1" t="s">
        <v>21</v>
      </c>
      <c r="AK756" s="1" t="s">
        <v>22</v>
      </c>
      <c r="AL756" s="1" t="s">
        <v>21</v>
      </c>
      <c r="AM756" s="1" t="s">
        <v>22</v>
      </c>
      <c r="AN756" s="1" t="s">
        <v>21</v>
      </c>
      <c r="AO756" s="1" t="s">
        <v>22</v>
      </c>
      <c r="AP756" s="1" t="s">
        <v>21</v>
      </c>
      <c r="AQ756" s="1" t="s">
        <v>22</v>
      </c>
      <c r="AR756" s="1" t="s">
        <v>21</v>
      </c>
      <c r="AS756" s="1" t="s">
        <v>22</v>
      </c>
      <c r="AT756" s="1" t="s">
        <v>21</v>
      </c>
      <c r="AU756" s="1" t="s">
        <v>22</v>
      </c>
      <c r="AV756" s="1" t="s">
        <v>21</v>
      </c>
      <c r="AW756" s="1" t="s">
        <v>22</v>
      </c>
      <c r="AX756" s="1" t="s">
        <v>21</v>
      </c>
      <c r="AY756" s="1" t="s">
        <v>22</v>
      </c>
      <c r="AZ756" s="1" t="s">
        <v>21</v>
      </c>
      <c r="BA756" s="1" t="s">
        <v>22</v>
      </c>
      <c r="BB756" s="1" t="s">
        <v>21</v>
      </c>
      <c r="BC756" s="5" t="s">
        <v>22</v>
      </c>
    </row>
    <row r="757" spans="1:55" ht="15.75" thickBot="1" x14ac:dyDescent="0.3">
      <c r="A757" s="17" t="s">
        <v>49</v>
      </c>
      <c r="B757" s="4">
        <v>38800</v>
      </c>
      <c r="C757" s="4">
        <v>143116.21</v>
      </c>
      <c r="D757" s="4">
        <v>1151</v>
      </c>
      <c r="E757" s="4">
        <v>3644.11</v>
      </c>
      <c r="F757" s="4">
        <v>17000</v>
      </c>
      <c r="G757" s="4">
        <v>92715</v>
      </c>
      <c r="H757" s="4">
        <v>72200</v>
      </c>
      <c r="I757" s="4">
        <v>320635.34000000003</v>
      </c>
      <c r="J757" s="4">
        <v>22400</v>
      </c>
      <c r="K757" s="4">
        <v>90207.16</v>
      </c>
      <c r="L757" s="4">
        <v>63200</v>
      </c>
      <c r="M757" s="4">
        <v>192596.75</v>
      </c>
      <c r="N757" s="4">
        <v>32100</v>
      </c>
      <c r="O757" s="4">
        <v>143055</v>
      </c>
      <c r="P757" s="4">
        <v>10900</v>
      </c>
      <c r="Q757" s="4">
        <v>32700</v>
      </c>
      <c r="R757" s="4">
        <v>103590</v>
      </c>
      <c r="S757" s="4">
        <v>407792.4</v>
      </c>
      <c r="T757" s="4">
        <v>35640</v>
      </c>
      <c r="U757" s="4">
        <v>76389.86</v>
      </c>
      <c r="V757" s="4">
        <v>62400</v>
      </c>
      <c r="W757" s="4">
        <v>223626.06</v>
      </c>
      <c r="X757" s="4">
        <v>10000</v>
      </c>
      <c r="Y757" s="4">
        <v>45400</v>
      </c>
      <c r="Z757" s="4">
        <v>469381</v>
      </c>
      <c r="AA757" s="6">
        <v>1771877.89</v>
      </c>
      <c r="AC757" s="17" t="s">
        <v>32</v>
      </c>
      <c r="AD757" s="2">
        <v>0</v>
      </c>
      <c r="AE757" s="2">
        <v>0</v>
      </c>
      <c r="AF757" s="2">
        <v>1</v>
      </c>
      <c r="AG757" s="2">
        <v>224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1</v>
      </c>
      <c r="BC757" s="10">
        <v>224</v>
      </c>
    </row>
    <row r="758" spans="1:55" ht="15.75" thickBot="1" x14ac:dyDescent="0.3">
      <c r="A758" s="17" t="s">
        <v>50</v>
      </c>
      <c r="B758" s="4">
        <v>58630</v>
      </c>
      <c r="C758" s="4">
        <v>199469</v>
      </c>
      <c r="D758" s="4">
        <v>166600</v>
      </c>
      <c r="E758" s="4">
        <v>772425</v>
      </c>
      <c r="F758" s="4">
        <v>137610</v>
      </c>
      <c r="G758" s="4">
        <v>537578</v>
      </c>
      <c r="H758" s="4">
        <v>98400</v>
      </c>
      <c r="I758" s="4">
        <v>459944.7</v>
      </c>
      <c r="J758" s="4">
        <v>143340</v>
      </c>
      <c r="K758" s="4">
        <v>543091.81000000006</v>
      </c>
      <c r="L758" s="4">
        <v>150730</v>
      </c>
      <c r="M758" s="4">
        <v>554472</v>
      </c>
      <c r="N758" s="4">
        <v>156420</v>
      </c>
      <c r="O758" s="4">
        <v>617085.1</v>
      </c>
      <c r="P758" s="4">
        <v>278740</v>
      </c>
      <c r="Q758" s="4">
        <v>1164958.06</v>
      </c>
      <c r="R758" s="4">
        <v>390640</v>
      </c>
      <c r="S758" s="4">
        <v>1585279.26</v>
      </c>
      <c r="T758" s="4">
        <v>638350</v>
      </c>
      <c r="U758" s="4">
        <v>2464444.4300000002</v>
      </c>
      <c r="V758" s="4">
        <v>340260</v>
      </c>
      <c r="W758" s="4">
        <v>1375301.44</v>
      </c>
      <c r="X758" s="4">
        <v>316700</v>
      </c>
      <c r="Y758" s="4">
        <v>1387346.69</v>
      </c>
      <c r="Z758" s="4">
        <v>2876420</v>
      </c>
      <c r="AA758" s="6">
        <v>11661395.49</v>
      </c>
      <c r="AC758" s="17" t="s">
        <v>35</v>
      </c>
      <c r="AD758" s="2">
        <v>0</v>
      </c>
      <c r="AE758" s="2">
        <v>0</v>
      </c>
      <c r="AF758" s="2">
        <v>0</v>
      </c>
      <c r="AG758" s="2">
        <v>0</v>
      </c>
      <c r="AH758" s="4">
        <v>3543</v>
      </c>
      <c r="AI758" s="4">
        <v>9278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4">
        <v>3543</v>
      </c>
      <c r="BC758" s="6">
        <v>9278</v>
      </c>
    </row>
    <row r="759" spans="1:55" ht="15.75" thickBot="1" x14ac:dyDescent="0.3">
      <c r="A759" s="17" t="s">
        <v>51</v>
      </c>
      <c r="B759" s="2">
        <v>0</v>
      </c>
      <c r="C759" s="2">
        <v>0</v>
      </c>
      <c r="D759" s="2">
        <v>0</v>
      </c>
      <c r="E759" s="2">
        <v>0</v>
      </c>
      <c r="F759" s="4">
        <v>20000</v>
      </c>
      <c r="G759" s="4">
        <v>79600</v>
      </c>
      <c r="H759" s="4">
        <v>11000</v>
      </c>
      <c r="I759" s="4">
        <v>55550</v>
      </c>
      <c r="J759" s="4">
        <v>11210</v>
      </c>
      <c r="K759" s="4">
        <v>31388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4">
        <v>11000</v>
      </c>
      <c r="S759" s="4">
        <v>48400</v>
      </c>
      <c r="T759" s="4">
        <v>18700</v>
      </c>
      <c r="U759" s="4">
        <v>83880</v>
      </c>
      <c r="V759" s="4">
        <v>18000</v>
      </c>
      <c r="W759" s="4">
        <v>63850</v>
      </c>
      <c r="X759" s="4">
        <v>7002</v>
      </c>
      <c r="Y759" s="4">
        <v>30930.11</v>
      </c>
      <c r="Z759" s="4">
        <v>96912</v>
      </c>
      <c r="AA759" s="6">
        <v>393598.11</v>
      </c>
      <c r="AC759" s="17" t="s">
        <v>36</v>
      </c>
      <c r="AD759" s="2">
        <v>2</v>
      </c>
      <c r="AE759" s="2">
        <v>31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1</v>
      </c>
      <c r="AS759" s="2">
        <v>5</v>
      </c>
      <c r="AT759" s="2">
        <v>0</v>
      </c>
      <c r="AU759" s="2">
        <v>0</v>
      </c>
      <c r="AV759" s="2">
        <v>0</v>
      </c>
      <c r="AW759" s="2">
        <v>0</v>
      </c>
      <c r="AX759" s="2">
        <v>380</v>
      </c>
      <c r="AY759" s="4">
        <v>4180</v>
      </c>
      <c r="AZ759" s="2">
        <v>0</v>
      </c>
      <c r="BA759" s="2">
        <v>0</v>
      </c>
      <c r="BB759" s="2">
        <v>383</v>
      </c>
      <c r="BC759" s="6">
        <v>4216</v>
      </c>
    </row>
    <row r="760" spans="1:55" ht="15.75" thickBot="1" x14ac:dyDescent="0.3">
      <c r="A760" s="17" t="s">
        <v>83</v>
      </c>
      <c r="B760" s="2">
        <v>0</v>
      </c>
      <c r="C760" s="2">
        <v>0</v>
      </c>
      <c r="D760" s="2">
        <v>0</v>
      </c>
      <c r="E760" s="2">
        <v>0</v>
      </c>
      <c r="F760" s="4">
        <v>7250</v>
      </c>
      <c r="G760" s="4">
        <v>43200.75</v>
      </c>
      <c r="H760" s="4">
        <v>7500</v>
      </c>
      <c r="I760" s="4">
        <v>21000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4">
        <v>11000</v>
      </c>
      <c r="Q760" s="4">
        <v>50930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4">
        <v>23850</v>
      </c>
      <c r="Y760" s="4">
        <v>40979.5</v>
      </c>
      <c r="Z760" s="4">
        <v>49600</v>
      </c>
      <c r="AA760" s="6">
        <v>156110.25</v>
      </c>
      <c r="AC760" s="17" t="s">
        <v>23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1</v>
      </c>
      <c r="AQ760" s="2">
        <v>27</v>
      </c>
      <c r="AR760" s="2">
        <v>0</v>
      </c>
      <c r="AS760" s="2">
        <v>0</v>
      </c>
      <c r="AT760" s="2">
        <v>8</v>
      </c>
      <c r="AU760" s="2">
        <v>22</v>
      </c>
      <c r="AV760" s="2">
        <v>1</v>
      </c>
      <c r="AW760" s="2">
        <v>85</v>
      </c>
      <c r="AX760" s="2">
        <v>0</v>
      </c>
      <c r="AY760" s="2">
        <v>0</v>
      </c>
      <c r="AZ760" s="2">
        <v>212</v>
      </c>
      <c r="BA760" s="2">
        <v>541</v>
      </c>
      <c r="BB760" s="2">
        <v>222</v>
      </c>
      <c r="BC760" s="10">
        <v>675</v>
      </c>
    </row>
    <row r="761" spans="1:55" ht="15.75" thickBot="1" x14ac:dyDescent="0.3">
      <c r="A761" s="17" t="s">
        <v>134</v>
      </c>
      <c r="B761" s="2">
        <v>0</v>
      </c>
      <c r="C761" s="2">
        <v>0</v>
      </c>
      <c r="D761" s="4">
        <v>2200</v>
      </c>
      <c r="E761" s="4">
        <v>15290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4">
        <v>2200</v>
      </c>
      <c r="AA761" s="6">
        <v>15290</v>
      </c>
      <c r="AC761" s="17" t="s">
        <v>24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287</v>
      </c>
      <c r="AO761" s="2">
        <v>177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287</v>
      </c>
      <c r="BC761" s="10">
        <v>177</v>
      </c>
    </row>
    <row r="762" spans="1:55" ht="15.75" thickBot="1" x14ac:dyDescent="0.3">
      <c r="A762" s="17" t="s">
        <v>52</v>
      </c>
      <c r="B762" s="4">
        <v>80000</v>
      </c>
      <c r="C762" s="4">
        <v>151800.15</v>
      </c>
      <c r="D762" s="4">
        <v>61700</v>
      </c>
      <c r="E762" s="4">
        <v>368993.76</v>
      </c>
      <c r="F762" s="4">
        <v>90000</v>
      </c>
      <c r="G762" s="4">
        <v>348389.19</v>
      </c>
      <c r="H762" s="4">
        <v>102600</v>
      </c>
      <c r="I762" s="4">
        <v>255740</v>
      </c>
      <c r="J762" s="4">
        <v>40000</v>
      </c>
      <c r="K762" s="4">
        <v>129203.25</v>
      </c>
      <c r="L762" s="4">
        <v>41740</v>
      </c>
      <c r="M762" s="4">
        <v>220260.5</v>
      </c>
      <c r="N762" s="4">
        <v>66900</v>
      </c>
      <c r="O762" s="4">
        <v>248851.84</v>
      </c>
      <c r="P762" s="4">
        <v>79940</v>
      </c>
      <c r="Q762" s="4">
        <v>386154.39</v>
      </c>
      <c r="R762" s="4">
        <v>127625</v>
      </c>
      <c r="S762" s="4">
        <v>228550.81</v>
      </c>
      <c r="T762" s="4">
        <v>123010</v>
      </c>
      <c r="U762" s="4">
        <v>206076.98</v>
      </c>
      <c r="V762" s="4">
        <v>30700</v>
      </c>
      <c r="W762" s="4">
        <v>134471.79999999999</v>
      </c>
      <c r="X762" s="4">
        <v>75800</v>
      </c>
      <c r="Y762" s="4">
        <v>184643.78</v>
      </c>
      <c r="Z762" s="4">
        <v>920015</v>
      </c>
      <c r="AA762" s="6">
        <v>2863136.45</v>
      </c>
      <c r="AC762" s="17" t="s">
        <v>72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34</v>
      </c>
      <c r="AK762" s="2">
        <v>666</v>
      </c>
      <c r="AL762" s="2">
        <v>0</v>
      </c>
      <c r="AM762" s="2">
        <v>0</v>
      </c>
      <c r="AN762" s="2">
        <v>1</v>
      </c>
      <c r="AO762" s="2">
        <v>2</v>
      </c>
      <c r="AP762" s="2">
        <v>1</v>
      </c>
      <c r="AQ762" s="2">
        <v>13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83</v>
      </c>
      <c r="AY762" s="4">
        <v>1169</v>
      </c>
      <c r="AZ762" s="2">
        <v>30</v>
      </c>
      <c r="BA762" s="2">
        <v>830</v>
      </c>
      <c r="BB762" s="2">
        <v>149</v>
      </c>
      <c r="BC762" s="6">
        <v>2680</v>
      </c>
    </row>
    <row r="763" spans="1:55" ht="15.75" thickBot="1" x14ac:dyDescent="0.3">
      <c r="A763" s="17" t="s">
        <v>241</v>
      </c>
      <c r="B763" s="4">
        <v>2500</v>
      </c>
      <c r="C763" s="4">
        <v>14556.47</v>
      </c>
      <c r="D763" s="4">
        <v>18500</v>
      </c>
      <c r="E763" s="4">
        <v>112216</v>
      </c>
      <c r="F763" s="4">
        <v>3000</v>
      </c>
      <c r="G763" s="4">
        <v>14593</v>
      </c>
      <c r="H763" s="4">
        <v>6500</v>
      </c>
      <c r="I763" s="4">
        <v>18200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4">
        <v>3000</v>
      </c>
      <c r="U763" s="4">
        <v>13395</v>
      </c>
      <c r="V763" s="2">
        <v>0</v>
      </c>
      <c r="W763" s="2">
        <v>0</v>
      </c>
      <c r="X763" s="2">
        <v>0</v>
      </c>
      <c r="Y763" s="2">
        <v>0</v>
      </c>
      <c r="Z763" s="4">
        <v>33500</v>
      </c>
      <c r="AA763" s="6">
        <v>172960.47</v>
      </c>
      <c r="AC763" s="17" t="s">
        <v>49</v>
      </c>
      <c r="AD763" s="2">
        <v>0</v>
      </c>
      <c r="AE763" s="2">
        <v>0</v>
      </c>
      <c r="AF763" s="2">
        <v>1</v>
      </c>
      <c r="AG763" s="2">
        <v>63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1</v>
      </c>
      <c r="BC763" s="10">
        <v>63</v>
      </c>
    </row>
    <row r="764" spans="1:55" ht="15.75" thickBot="1" x14ac:dyDescent="0.3">
      <c r="A764" s="17" t="s">
        <v>135</v>
      </c>
      <c r="B764" s="2">
        <v>0</v>
      </c>
      <c r="C764" s="2">
        <v>0</v>
      </c>
      <c r="D764" s="4">
        <v>51000</v>
      </c>
      <c r="E764" s="4">
        <v>251338.62</v>
      </c>
      <c r="F764" s="4">
        <v>37300</v>
      </c>
      <c r="G764" s="4">
        <v>166951.76999999999</v>
      </c>
      <c r="H764" s="4">
        <v>78820</v>
      </c>
      <c r="I764" s="4">
        <v>343102.21</v>
      </c>
      <c r="J764" s="4">
        <v>55620</v>
      </c>
      <c r="K764" s="4">
        <v>274746.33</v>
      </c>
      <c r="L764" s="2">
        <v>0</v>
      </c>
      <c r="M764" s="2">
        <v>0</v>
      </c>
      <c r="N764" s="4">
        <v>3400</v>
      </c>
      <c r="O764" s="4">
        <v>17340</v>
      </c>
      <c r="P764" s="2">
        <v>0</v>
      </c>
      <c r="Q764" s="2">
        <v>0</v>
      </c>
      <c r="R764" s="4">
        <v>34400</v>
      </c>
      <c r="S764" s="4">
        <v>147082.88</v>
      </c>
      <c r="T764" s="4">
        <v>43000</v>
      </c>
      <c r="U764" s="4">
        <v>181420</v>
      </c>
      <c r="V764" s="4">
        <v>23000</v>
      </c>
      <c r="W764" s="4">
        <v>100694</v>
      </c>
      <c r="X764" s="4">
        <v>22300</v>
      </c>
      <c r="Y764" s="4">
        <v>109189</v>
      </c>
      <c r="Z764" s="4">
        <v>348840</v>
      </c>
      <c r="AA764" s="6">
        <v>1591864.81</v>
      </c>
      <c r="AC764" s="17" t="s">
        <v>52</v>
      </c>
      <c r="AD764" s="2">
        <v>0</v>
      </c>
      <c r="AE764" s="2">
        <v>0</v>
      </c>
      <c r="AF764" s="2">
        <v>0</v>
      </c>
      <c r="AG764" s="2">
        <v>0</v>
      </c>
      <c r="AH764" s="2">
        <v>31</v>
      </c>
      <c r="AI764" s="2">
        <v>957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31</v>
      </c>
      <c r="BC764" s="10">
        <v>957</v>
      </c>
    </row>
    <row r="765" spans="1:55" ht="15.75" thickBot="1" x14ac:dyDescent="0.3">
      <c r="A765" s="17" t="s">
        <v>252</v>
      </c>
      <c r="B765" s="2">
        <v>0</v>
      </c>
      <c r="C765" s="2">
        <v>0</v>
      </c>
      <c r="D765" s="4">
        <v>10500</v>
      </c>
      <c r="E765" s="4">
        <v>8400</v>
      </c>
      <c r="F765" s="4">
        <v>10800</v>
      </c>
      <c r="G765" s="4">
        <v>56172.77</v>
      </c>
      <c r="H765" s="4">
        <v>7800</v>
      </c>
      <c r="I765" s="4">
        <v>37250</v>
      </c>
      <c r="J765" s="4">
        <v>7920</v>
      </c>
      <c r="K765" s="4">
        <v>41216.400000000001</v>
      </c>
      <c r="L765" s="4">
        <v>27480</v>
      </c>
      <c r="M765" s="4">
        <v>91011.31</v>
      </c>
      <c r="N765" s="2">
        <v>0</v>
      </c>
      <c r="O765" s="2">
        <v>0</v>
      </c>
      <c r="P765" s="4">
        <v>9000</v>
      </c>
      <c r="Q765" s="4">
        <v>41850</v>
      </c>
      <c r="R765" s="4">
        <v>44000</v>
      </c>
      <c r="S765" s="4">
        <v>209542.8</v>
      </c>
      <c r="T765" s="4">
        <v>55940</v>
      </c>
      <c r="U765" s="4">
        <v>242424</v>
      </c>
      <c r="V765" s="4">
        <v>22000</v>
      </c>
      <c r="W765" s="4">
        <v>103400</v>
      </c>
      <c r="X765" s="4">
        <v>27000</v>
      </c>
      <c r="Y765" s="4">
        <v>112358.53</v>
      </c>
      <c r="Z765" s="4">
        <v>222440</v>
      </c>
      <c r="AA765" s="6">
        <v>943625.81</v>
      </c>
      <c r="AC765" s="17" t="s">
        <v>135</v>
      </c>
      <c r="AD765" s="2">
        <v>0</v>
      </c>
      <c r="AE765" s="2">
        <v>0</v>
      </c>
      <c r="AF765" s="2">
        <v>80</v>
      </c>
      <c r="AG765" s="4">
        <v>3322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80</v>
      </c>
      <c r="BC765" s="6">
        <v>3322</v>
      </c>
    </row>
    <row r="766" spans="1:55" ht="15.75" thickBot="1" x14ac:dyDescent="0.3">
      <c r="A766" s="17" t="s">
        <v>188</v>
      </c>
      <c r="B766" s="2">
        <v>0</v>
      </c>
      <c r="C766" s="2">
        <v>0</v>
      </c>
      <c r="D766" s="2">
        <v>0</v>
      </c>
      <c r="E766" s="2">
        <v>0</v>
      </c>
      <c r="F766" s="4">
        <v>10700</v>
      </c>
      <c r="G766" s="4">
        <v>63130</v>
      </c>
      <c r="H766" s="4">
        <v>21200</v>
      </c>
      <c r="I766" s="4">
        <v>103890</v>
      </c>
      <c r="J766" s="4">
        <v>32700</v>
      </c>
      <c r="K766" s="4">
        <v>151465</v>
      </c>
      <c r="L766" s="2">
        <v>0</v>
      </c>
      <c r="M766" s="2">
        <v>0</v>
      </c>
      <c r="N766" s="4">
        <v>8000</v>
      </c>
      <c r="O766" s="4">
        <v>38896</v>
      </c>
      <c r="P766" s="4">
        <v>123450</v>
      </c>
      <c r="Q766" s="4">
        <v>533282.75</v>
      </c>
      <c r="R766" s="4">
        <v>79800</v>
      </c>
      <c r="S766" s="4">
        <v>353064</v>
      </c>
      <c r="T766" s="4">
        <v>11000</v>
      </c>
      <c r="U766" s="4">
        <v>46420</v>
      </c>
      <c r="V766" s="2">
        <v>0</v>
      </c>
      <c r="W766" s="2">
        <v>0</v>
      </c>
      <c r="X766" s="4">
        <v>26000</v>
      </c>
      <c r="Y766" s="4">
        <v>100880</v>
      </c>
      <c r="Z766" s="4">
        <v>312850</v>
      </c>
      <c r="AA766" s="6">
        <v>1391027.75</v>
      </c>
      <c r="AC766" s="17" t="s">
        <v>273</v>
      </c>
      <c r="AD766" s="2">
        <v>0</v>
      </c>
      <c r="AE766" s="2">
        <v>0</v>
      </c>
      <c r="AF766" s="2">
        <v>0</v>
      </c>
      <c r="AG766" s="2">
        <v>0</v>
      </c>
      <c r="AH766" s="2">
        <v>36</v>
      </c>
      <c r="AI766" s="4">
        <v>2169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36</v>
      </c>
      <c r="BC766" s="6">
        <v>2169</v>
      </c>
    </row>
    <row r="767" spans="1:55" ht="15.75" thickBot="1" x14ac:dyDescent="0.3">
      <c r="A767" s="17" t="s">
        <v>165</v>
      </c>
      <c r="B767" s="4">
        <v>20000</v>
      </c>
      <c r="C767" s="4">
        <v>110792.1</v>
      </c>
      <c r="D767" s="4">
        <v>10000</v>
      </c>
      <c r="E767" s="4">
        <v>56224.81</v>
      </c>
      <c r="F767" s="4">
        <v>79000</v>
      </c>
      <c r="G767" s="4">
        <v>413725</v>
      </c>
      <c r="H767" s="4">
        <v>34500</v>
      </c>
      <c r="I767" s="4">
        <v>113600</v>
      </c>
      <c r="J767" s="4">
        <v>45500</v>
      </c>
      <c r="K767" s="4">
        <v>178270.5</v>
      </c>
      <c r="L767" s="4">
        <v>21150</v>
      </c>
      <c r="M767" s="4">
        <v>78702.399999999994</v>
      </c>
      <c r="N767" s="4">
        <v>7000</v>
      </c>
      <c r="O767" s="4">
        <v>32225</v>
      </c>
      <c r="P767" s="4">
        <v>30720</v>
      </c>
      <c r="Q767" s="4">
        <v>140648</v>
      </c>
      <c r="R767" s="4">
        <v>22260</v>
      </c>
      <c r="S767" s="4">
        <v>96385.8</v>
      </c>
      <c r="T767" s="4">
        <v>32000</v>
      </c>
      <c r="U767" s="4">
        <v>131800</v>
      </c>
      <c r="V767" s="4">
        <v>22300</v>
      </c>
      <c r="W767" s="4">
        <v>92879.5</v>
      </c>
      <c r="X767" s="2">
        <v>0</v>
      </c>
      <c r="Y767" s="2">
        <v>0</v>
      </c>
      <c r="Z767" s="4">
        <v>324430</v>
      </c>
      <c r="AA767" s="6">
        <v>1445253.11</v>
      </c>
      <c r="AC767" s="17" t="s">
        <v>25</v>
      </c>
      <c r="AD767" s="2">
        <v>441</v>
      </c>
      <c r="AE767" s="4">
        <v>1344</v>
      </c>
      <c r="AF767" s="4">
        <v>5000</v>
      </c>
      <c r="AG767" s="4">
        <v>6822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267</v>
      </c>
      <c r="BA767" s="2">
        <v>905</v>
      </c>
      <c r="BB767" s="4">
        <v>5708</v>
      </c>
      <c r="BC767" s="6">
        <v>9071</v>
      </c>
    </row>
    <row r="768" spans="1:55" ht="15.75" thickBot="1" x14ac:dyDescent="0.3">
      <c r="A768" s="17" t="s">
        <v>166</v>
      </c>
      <c r="B768" s="2">
        <v>0</v>
      </c>
      <c r="C768" s="2">
        <v>0</v>
      </c>
      <c r="D768" s="4">
        <v>23500</v>
      </c>
      <c r="E768" s="4">
        <v>70500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4">
        <v>8400</v>
      </c>
      <c r="O768" s="4">
        <v>47880</v>
      </c>
      <c r="P768" s="2">
        <v>0</v>
      </c>
      <c r="Q768" s="2">
        <v>0</v>
      </c>
      <c r="R768" s="4">
        <v>13000</v>
      </c>
      <c r="S768" s="4">
        <v>32500</v>
      </c>
      <c r="T768" s="2">
        <v>0</v>
      </c>
      <c r="U768" s="2">
        <v>0</v>
      </c>
      <c r="V768" s="2">
        <v>0</v>
      </c>
      <c r="W768" s="2">
        <v>0</v>
      </c>
      <c r="X768" s="4">
        <v>12250</v>
      </c>
      <c r="Y768" s="4">
        <v>33687.5</v>
      </c>
      <c r="Z768" s="4">
        <v>57150</v>
      </c>
      <c r="AA768" s="6">
        <v>184567.5</v>
      </c>
      <c r="AC768" s="17" t="s">
        <v>27</v>
      </c>
      <c r="AD768" s="2">
        <v>0</v>
      </c>
      <c r="AE768" s="2">
        <v>0</v>
      </c>
      <c r="AF768" s="2">
        <v>0</v>
      </c>
      <c r="AG768" s="2">
        <v>0</v>
      </c>
      <c r="AH768" s="2">
        <v>22</v>
      </c>
      <c r="AI768" s="4">
        <v>1712</v>
      </c>
      <c r="AJ768" s="2">
        <v>125</v>
      </c>
      <c r="AK768" s="2">
        <v>622</v>
      </c>
      <c r="AL768" s="4">
        <v>7144</v>
      </c>
      <c r="AM768" s="4">
        <v>7629</v>
      </c>
      <c r="AN768" s="2">
        <v>0</v>
      </c>
      <c r="AO768" s="2">
        <v>0</v>
      </c>
      <c r="AP768" s="2">
        <v>3</v>
      </c>
      <c r="AQ768" s="2">
        <v>87</v>
      </c>
      <c r="AR768" s="2">
        <v>542</v>
      </c>
      <c r="AS768" s="4">
        <v>2938</v>
      </c>
      <c r="AT768" s="4">
        <v>8464</v>
      </c>
      <c r="AU768" s="4">
        <v>8405</v>
      </c>
      <c r="AV768" s="2">
        <v>4</v>
      </c>
      <c r="AW768" s="2">
        <v>164</v>
      </c>
      <c r="AX768" s="2">
        <v>0</v>
      </c>
      <c r="AY768" s="2">
        <v>0</v>
      </c>
      <c r="AZ768" s="2">
        <v>526</v>
      </c>
      <c r="BA768" s="4">
        <v>2927</v>
      </c>
      <c r="BB768" s="4">
        <v>16830</v>
      </c>
      <c r="BC768" s="6">
        <v>24484</v>
      </c>
    </row>
    <row r="769" spans="1:55" ht="15.75" thickBot="1" x14ac:dyDescent="0.3">
      <c r="A769" s="17" t="s">
        <v>228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4">
        <v>10000</v>
      </c>
      <c r="U769" s="4">
        <v>39300</v>
      </c>
      <c r="V769" s="2">
        <v>0</v>
      </c>
      <c r="W769" s="2">
        <v>0</v>
      </c>
      <c r="X769" s="2">
        <v>0</v>
      </c>
      <c r="Y769" s="2">
        <v>0</v>
      </c>
      <c r="Z769" s="4">
        <v>10000</v>
      </c>
      <c r="AA769" s="6">
        <v>39300</v>
      </c>
      <c r="AC769" s="17" t="s">
        <v>63</v>
      </c>
      <c r="AD769" s="4">
        <v>22310</v>
      </c>
      <c r="AE769" s="4">
        <v>12940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363</v>
      </c>
      <c r="AO769" s="2">
        <v>995</v>
      </c>
      <c r="AP769" s="2">
        <v>0</v>
      </c>
      <c r="AQ769" s="2">
        <v>0</v>
      </c>
      <c r="AR769" s="4">
        <v>52618</v>
      </c>
      <c r="AS769" s="4">
        <v>38411</v>
      </c>
      <c r="AT769" s="4">
        <v>5598</v>
      </c>
      <c r="AU769" s="4">
        <v>5559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4">
        <v>80889</v>
      </c>
      <c r="BC769" s="6">
        <v>57905</v>
      </c>
    </row>
    <row r="770" spans="1:55" ht="15.75" thickBot="1" x14ac:dyDescent="0.3">
      <c r="A770" s="17" t="s">
        <v>94</v>
      </c>
      <c r="B770" s="2">
        <v>0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4">
        <v>11000</v>
      </c>
      <c r="K770" s="4">
        <v>55089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4">
        <v>25000</v>
      </c>
      <c r="S770" s="4">
        <v>104715</v>
      </c>
      <c r="T770" s="4">
        <v>25000</v>
      </c>
      <c r="U770" s="4">
        <v>107000</v>
      </c>
      <c r="V770" s="2">
        <v>0</v>
      </c>
      <c r="W770" s="2">
        <v>0</v>
      </c>
      <c r="X770" s="2">
        <v>0</v>
      </c>
      <c r="Y770" s="2">
        <v>0</v>
      </c>
      <c r="Z770" s="4">
        <v>61000</v>
      </c>
      <c r="AA770" s="6">
        <v>266804</v>
      </c>
      <c r="AC770" s="17" t="s">
        <v>65</v>
      </c>
      <c r="AD770" s="2">
        <v>0</v>
      </c>
      <c r="AE770" s="2">
        <v>0</v>
      </c>
      <c r="AF770" s="2">
        <v>0</v>
      </c>
      <c r="AG770" s="2">
        <v>0</v>
      </c>
      <c r="AH770" s="4">
        <v>1900</v>
      </c>
      <c r="AI770" s="4">
        <v>4850</v>
      </c>
      <c r="AJ770" s="2">
        <v>0</v>
      </c>
      <c r="AK770" s="2">
        <v>0</v>
      </c>
      <c r="AL770" s="2">
        <v>4</v>
      </c>
      <c r="AM770" s="2">
        <v>44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20</v>
      </c>
      <c r="AY770" s="2">
        <v>153</v>
      </c>
      <c r="AZ770" s="2">
        <v>0</v>
      </c>
      <c r="BA770" s="2">
        <v>0</v>
      </c>
      <c r="BB770" s="4">
        <v>1924</v>
      </c>
      <c r="BC770" s="6">
        <v>5047</v>
      </c>
    </row>
    <row r="771" spans="1:55" ht="15.75" thickBot="1" x14ac:dyDescent="0.3">
      <c r="A771" s="17" t="s">
        <v>81</v>
      </c>
      <c r="B771" s="2">
        <v>0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4">
        <v>41250</v>
      </c>
      <c r="S771" s="4">
        <v>128775</v>
      </c>
      <c r="T771" s="2">
        <v>0</v>
      </c>
      <c r="U771" s="2">
        <v>0</v>
      </c>
      <c r="V771" s="2">
        <v>0</v>
      </c>
      <c r="W771" s="2">
        <v>0</v>
      </c>
      <c r="X771" s="4">
        <v>12000</v>
      </c>
      <c r="Y771" s="4">
        <v>52644</v>
      </c>
      <c r="Z771" s="4">
        <v>53250</v>
      </c>
      <c r="AA771" s="6">
        <v>181419</v>
      </c>
      <c r="AC771" s="17" t="s">
        <v>66</v>
      </c>
      <c r="AD771" s="2">
        <v>3</v>
      </c>
      <c r="AE771" s="2">
        <v>64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10</v>
      </c>
      <c r="AO771" s="2">
        <v>73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950</v>
      </c>
      <c r="BA771" s="4">
        <v>1900</v>
      </c>
      <c r="BB771" s="2">
        <v>963</v>
      </c>
      <c r="BC771" s="6">
        <v>2037</v>
      </c>
    </row>
    <row r="772" spans="1:55" ht="15.75" thickBot="1" x14ac:dyDescent="0.3">
      <c r="A772" s="17" t="s">
        <v>231</v>
      </c>
      <c r="B772" s="4">
        <v>1485</v>
      </c>
      <c r="C772" s="4">
        <v>6241.5</v>
      </c>
      <c r="D772" s="2">
        <v>0</v>
      </c>
      <c r="E772" s="2">
        <v>0</v>
      </c>
      <c r="F772" s="4">
        <v>22000</v>
      </c>
      <c r="G772" s="4">
        <v>114300</v>
      </c>
      <c r="H772" s="4">
        <v>1596</v>
      </c>
      <c r="I772" s="4">
        <v>7182</v>
      </c>
      <c r="J772" s="2">
        <v>0</v>
      </c>
      <c r="K772" s="2">
        <v>0</v>
      </c>
      <c r="L772" s="2">
        <v>0</v>
      </c>
      <c r="M772" s="2">
        <v>0</v>
      </c>
      <c r="N772" s="4">
        <v>11000</v>
      </c>
      <c r="O772" s="4">
        <v>52372.54</v>
      </c>
      <c r="P772" s="2">
        <v>0</v>
      </c>
      <c r="Q772" s="2">
        <v>0</v>
      </c>
      <c r="R772" s="4">
        <v>1238</v>
      </c>
      <c r="S772" s="4">
        <v>4773.75</v>
      </c>
      <c r="T772" s="4">
        <v>39000</v>
      </c>
      <c r="U772" s="4">
        <v>164695</v>
      </c>
      <c r="V772" s="4">
        <v>11120</v>
      </c>
      <c r="W772" s="4">
        <v>45592</v>
      </c>
      <c r="X772" s="2">
        <v>0</v>
      </c>
      <c r="Y772" s="2">
        <v>0</v>
      </c>
      <c r="Z772" s="4">
        <v>87439</v>
      </c>
      <c r="AA772" s="6">
        <v>395156.79</v>
      </c>
      <c r="AC772" s="17" t="s">
        <v>75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4">
        <v>5000</v>
      </c>
      <c r="AU772" s="4">
        <v>7087</v>
      </c>
      <c r="AV772" s="2">
        <v>0</v>
      </c>
      <c r="AW772" s="2">
        <v>0</v>
      </c>
      <c r="AX772" s="2">
        <v>0</v>
      </c>
      <c r="AY772" s="2">
        <v>0</v>
      </c>
      <c r="AZ772" s="4">
        <v>16250</v>
      </c>
      <c r="BA772" s="4">
        <v>18168</v>
      </c>
      <c r="BB772" s="4">
        <v>21250</v>
      </c>
      <c r="BC772" s="6">
        <v>25255</v>
      </c>
    </row>
    <row r="773" spans="1:55" ht="15.75" thickBot="1" x14ac:dyDescent="0.3">
      <c r="A773" s="17" t="s">
        <v>278</v>
      </c>
      <c r="B773" s="2">
        <v>0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4">
        <v>25000</v>
      </c>
      <c r="O773" s="4">
        <v>113000</v>
      </c>
      <c r="P773" s="4">
        <v>13500</v>
      </c>
      <c r="Q773" s="4">
        <v>38475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4">
        <v>38500</v>
      </c>
      <c r="AA773" s="6">
        <v>151475</v>
      </c>
      <c r="AC773" s="17" t="s">
        <v>67</v>
      </c>
      <c r="AD773" s="2">
        <v>0</v>
      </c>
      <c r="AE773" s="2">
        <v>0</v>
      </c>
      <c r="AF773" s="4">
        <v>22540</v>
      </c>
      <c r="AG773" s="4">
        <v>22540</v>
      </c>
      <c r="AH773" s="2">
        <v>0</v>
      </c>
      <c r="AI773" s="2">
        <v>0</v>
      </c>
      <c r="AJ773" s="2">
        <v>190</v>
      </c>
      <c r="AK773" s="4">
        <v>1487</v>
      </c>
      <c r="AL773" s="2">
        <v>0</v>
      </c>
      <c r="AM773" s="2">
        <v>0</v>
      </c>
      <c r="AN773" s="4">
        <v>22690</v>
      </c>
      <c r="AO773" s="4">
        <v>26291</v>
      </c>
      <c r="AP773" s="4">
        <v>67500</v>
      </c>
      <c r="AQ773" s="4">
        <v>77399</v>
      </c>
      <c r="AR773" s="2">
        <v>190</v>
      </c>
      <c r="AS773" s="4">
        <v>2740</v>
      </c>
      <c r="AT773" s="2">
        <v>0</v>
      </c>
      <c r="AU773" s="2">
        <v>0</v>
      </c>
      <c r="AV773" s="2">
        <v>0</v>
      </c>
      <c r="AW773" s="2">
        <v>0</v>
      </c>
      <c r="AX773" s="4">
        <v>67730</v>
      </c>
      <c r="AY773" s="4">
        <v>85368</v>
      </c>
      <c r="AZ773" s="4">
        <v>22540</v>
      </c>
      <c r="BA773" s="4">
        <v>31511</v>
      </c>
      <c r="BB773" s="4">
        <v>203380</v>
      </c>
      <c r="BC773" s="6">
        <v>247336</v>
      </c>
    </row>
    <row r="774" spans="1:55" ht="15.75" thickBot="1" x14ac:dyDescent="0.3">
      <c r="A774" s="17" t="s">
        <v>282</v>
      </c>
      <c r="B774" s="2">
        <v>0</v>
      </c>
      <c r="C774" s="2">
        <v>0</v>
      </c>
      <c r="D774" s="2">
        <v>0</v>
      </c>
      <c r="E774" s="2">
        <v>0</v>
      </c>
      <c r="F774" s="2">
        <v>0</v>
      </c>
      <c r="G774" s="2">
        <v>0</v>
      </c>
      <c r="H774" s="4">
        <v>11000</v>
      </c>
      <c r="I774" s="4">
        <v>57200</v>
      </c>
      <c r="J774" s="4">
        <v>21500</v>
      </c>
      <c r="K774" s="4">
        <v>60200</v>
      </c>
      <c r="L774" s="4">
        <v>19710</v>
      </c>
      <c r="M774" s="4">
        <v>55188</v>
      </c>
      <c r="N774" s="4">
        <v>10380</v>
      </c>
      <c r="O774" s="4">
        <v>48362.400000000001</v>
      </c>
      <c r="P774" s="4">
        <v>56000</v>
      </c>
      <c r="Q774" s="4">
        <v>236544</v>
      </c>
      <c r="R774" s="4">
        <v>12000</v>
      </c>
      <c r="S774" s="4">
        <v>49800</v>
      </c>
      <c r="T774" s="4">
        <v>50000</v>
      </c>
      <c r="U774" s="4">
        <v>207500</v>
      </c>
      <c r="V774" s="4">
        <v>50000</v>
      </c>
      <c r="W774" s="4">
        <v>204400</v>
      </c>
      <c r="X774" s="2">
        <v>0</v>
      </c>
      <c r="Y774" s="2">
        <v>0</v>
      </c>
      <c r="Z774" s="4">
        <v>230590</v>
      </c>
      <c r="AA774" s="6">
        <v>919194.4</v>
      </c>
      <c r="AC774" s="17" t="s">
        <v>28</v>
      </c>
      <c r="AD774" s="4">
        <v>263460</v>
      </c>
      <c r="AE774" s="4">
        <v>269812</v>
      </c>
      <c r="AF774" s="4">
        <v>158842</v>
      </c>
      <c r="AG774" s="4">
        <v>169394</v>
      </c>
      <c r="AH774" s="4">
        <v>127640</v>
      </c>
      <c r="AI774" s="4">
        <v>135990</v>
      </c>
      <c r="AJ774" s="4">
        <v>172860</v>
      </c>
      <c r="AK774" s="4">
        <v>185543</v>
      </c>
      <c r="AL774" s="4">
        <v>113080</v>
      </c>
      <c r="AM774" s="4">
        <v>122989</v>
      </c>
      <c r="AN774" s="4">
        <v>66835</v>
      </c>
      <c r="AO774" s="4">
        <v>70550</v>
      </c>
      <c r="AP774" s="4">
        <v>89570</v>
      </c>
      <c r="AQ774" s="4">
        <v>104206</v>
      </c>
      <c r="AR774" s="4">
        <v>152180</v>
      </c>
      <c r="AS774" s="4">
        <v>186177</v>
      </c>
      <c r="AT774" s="4">
        <v>136900</v>
      </c>
      <c r="AU774" s="4">
        <v>166367</v>
      </c>
      <c r="AV774" s="4">
        <v>90160</v>
      </c>
      <c r="AW774" s="4">
        <v>100762</v>
      </c>
      <c r="AX774" s="4">
        <v>227098</v>
      </c>
      <c r="AY774" s="4">
        <v>308381</v>
      </c>
      <c r="AZ774" s="4">
        <v>50180</v>
      </c>
      <c r="BA774" s="4">
        <v>56923</v>
      </c>
      <c r="BB774" s="4">
        <v>1648805</v>
      </c>
      <c r="BC774" s="6">
        <v>1877094</v>
      </c>
    </row>
    <row r="775" spans="1:55" ht="15.75" thickBot="1" x14ac:dyDescent="0.3">
      <c r="A775" s="17" t="s">
        <v>54</v>
      </c>
      <c r="B775" s="2">
        <v>0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  <c r="I775" s="2">
        <v>0</v>
      </c>
      <c r="J775" s="2">
        <v>0.5</v>
      </c>
      <c r="K775" s="2">
        <v>0.5</v>
      </c>
      <c r="L775" s="2">
        <v>0</v>
      </c>
      <c r="M775" s="2">
        <v>0</v>
      </c>
      <c r="N775" s="4">
        <v>9000</v>
      </c>
      <c r="O775" s="4">
        <v>6192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4">
        <v>7200</v>
      </c>
      <c r="W775" s="4">
        <v>5369</v>
      </c>
      <c r="X775" s="2">
        <v>0</v>
      </c>
      <c r="Y775" s="2">
        <v>0</v>
      </c>
      <c r="Z775" s="4">
        <v>16200.5</v>
      </c>
      <c r="AA775" s="6">
        <v>11561.5</v>
      </c>
      <c r="AC775" s="17" t="s">
        <v>168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1</v>
      </c>
      <c r="AW775" s="2">
        <v>60</v>
      </c>
      <c r="AX775" s="2">
        <v>0</v>
      </c>
      <c r="AY775" s="2">
        <v>0</v>
      </c>
      <c r="AZ775" s="2">
        <v>0</v>
      </c>
      <c r="BA775" s="2">
        <v>0</v>
      </c>
      <c r="BB775" s="2">
        <v>1</v>
      </c>
      <c r="BC775" s="10">
        <v>60</v>
      </c>
    </row>
    <row r="776" spans="1:55" ht="15.75" thickBot="1" x14ac:dyDescent="0.3">
      <c r="A776" s="17" t="s">
        <v>85</v>
      </c>
      <c r="B776" s="2">
        <v>0</v>
      </c>
      <c r="C776" s="2">
        <v>0</v>
      </c>
      <c r="D776" s="2">
        <v>90</v>
      </c>
      <c r="E776" s="2">
        <v>720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90</v>
      </c>
      <c r="AA776" s="10">
        <v>720</v>
      </c>
      <c r="AC776" s="17" t="s">
        <v>302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231</v>
      </c>
      <c r="AK776" s="4">
        <v>1145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231</v>
      </c>
      <c r="BC776" s="6">
        <v>1145</v>
      </c>
    </row>
    <row r="777" spans="1:55" ht="15.75" thickBot="1" x14ac:dyDescent="0.3">
      <c r="A777" s="17" t="s">
        <v>25</v>
      </c>
      <c r="B777" s="2">
        <v>400</v>
      </c>
      <c r="C777" s="4">
        <v>3140</v>
      </c>
      <c r="D777" s="4">
        <v>5000</v>
      </c>
      <c r="E777" s="4">
        <v>34750</v>
      </c>
      <c r="F777" s="2">
        <v>0</v>
      </c>
      <c r="G777" s="2">
        <v>0</v>
      </c>
      <c r="H777" s="2">
        <v>100</v>
      </c>
      <c r="I777" s="4">
        <v>7300</v>
      </c>
      <c r="J777" s="4">
        <v>3300</v>
      </c>
      <c r="K777" s="4">
        <v>19680</v>
      </c>
      <c r="L777" s="4">
        <v>6000</v>
      </c>
      <c r="M777" s="4">
        <v>35700</v>
      </c>
      <c r="N777" s="4">
        <v>4000</v>
      </c>
      <c r="O777" s="4">
        <v>23000</v>
      </c>
      <c r="P777" s="4">
        <v>5500</v>
      </c>
      <c r="Q777" s="4">
        <v>30035</v>
      </c>
      <c r="R777" s="4">
        <v>22950</v>
      </c>
      <c r="S777" s="4">
        <v>49945.16</v>
      </c>
      <c r="T777" s="4">
        <v>23000</v>
      </c>
      <c r="U777" s="4">
        <v>49448.69</v>
      </c>
      <c r="V777" s="4">
        <v>1150</v>
      </c>
      <c r="W777" s="4">
        <v>15215</v>
      </c>
      <c r="X777" s="4">
        <v>2200</v>
      </c>
      <c r="Y777" s="4">
        <v>11517.02</v>
      </c>
      <c r="Z777" s="4">
        <v>73600</v>
      </c>
      <c r="AA777" s="6">
        <v>279730.87</v>
      </c>
      <c r="AC777" s="17" t="s">
        <v>197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381</v>
      </c>
      <c r="AO777" s="4">
        <v>1045</v>
      </c>
      <c r="AP777" s="4">
        <v>5520</v>
      </c>
      <c r="AQ777" s="4">
        <v>7066</v>
      </c>
      <c r="AR777" s="2">
        <v>0</v>
      </c>
      <c r="AS777" s="2">
        <v>0</v>
      </c>
      <c r="AT777" s="2">
        <v>483</v>
      </c>
      <c r="AU777" s="4">
        <v>1328</v>
      </c>
      <c r="AV777" s="4">
        <v>15012</v>
      </c>
      <c r="AW777" s="4">
        <v>18210</v>
      </c>
      <c r="AX777" s="2">
        <v>28</v>
      </c>
      <c r="AY777" s="2">
        <v>160</v>
      </c>
      <c r="AZ777" s="4">
        <v>2000</v>
      </c>
      <c r="BA777" s="4">
        <v>2640</v>
      </c>
      <c r="BB777" s="4">
        <v>23424</v>
      </c>
      <c r="BC777" s="6">
        <v>30449</v>
      </c>
    </row>
    <row r="778" spans="1:55" ht="15.75" thickBot="1" x14ac:dyDescent="0.3">
      <c r="A778" s="17" t="s">
        <v>55</v>
      </c>
      <c r="B778" s="2">
        <v>0</v>
      </c>
      <c r="C778" s="2">
        <v>0</v>
      </c>
      <c r="D778" s="2">
        <v>850</v>
      </c>
      <c r="E778" s="4">
        <v>6140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800</v>
      </c>
      <c r="O778" s="4">
        <v>4520</v>
      </c>
      <c r="P778" s="2">
        <v>0</v>
      </c>
      <c r="Q778" s="2">
        <v>0</v>
      </c>
      <c r="R778" s="2">
        <v>0</v>
      </c>
      <c r="S778" s="2">
        <v>0</v>
      </c>
      <c r="T778" s="2">
        <v>319</v>
      </c>
      <c r="U778" s="2">
        <v>560</v>
      </c>
      <c r="V778" s="2">
        <v>0</v>
      </c>
      <c r="W778" s="2">
        <v>0</v>
      </c>
      <c r="X778" s="2">
        <v>0</v>
      </c>
      <c r="Y778" s="2">
        <v>0</v>
      </c>
      <c r="Z778" s="4">
        <v>1969</v>
      </c>
      <c r="AA778" s="6">
        <v>11220</v>
      </c>
      <c r="AC778" s="17" t="s">
        <v>110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3</v>
      </c>
      <c r="AU778" s="2">
        <v>15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3</v>
      </c>
      <c r="BC778" s="10">
        <v>15</v>
      </c>
    </row>
    <row r="779" spans="1:55" ht="15.75" thickBot="1" x14ac:dyDescent="0.3">
      <c r="A779" s="17" t="s">
        <v>26</v>
      </c>
      <c r="B779" s="2">
        <v>0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40</v>
      </c>
      <c r="M779" s="2">
        <v>10</v>
      </c>
      <c r="N779" s="2">
        <v>0</v>
      </c>
      <c r="O779" s="2">
        <v>0</v>
      </c>
      <c r="P779" s="2">
        <v>18</v>
      </c>
      <c r="Q779" s="2">
        <v>5</v>
      </c>
      <c r="R779" s="2">
        <v>100</v>
      </c>
      <c r="S779" s="2">
        <v>10</v>
      </c>
      <c r="T779" s="2">
        <v>300</v>
      </c>
      <c r="U779" s="2">
        <v>25</v>
      </c>
      <c r="V779" s="2">
        <v>0</v>
      </c>
      <c r="W779" s="2">
        <v>0</v>
      </c>
      <c r="X779" s="2">
        <v>0</v>
      </c>
      <c r="Y779" s="2">
        <v>0</v>
      </c>
      <c r="Z779" s="2">
        <v>458</v>
      </c>
      <c r="AA779" s="10">
        <v>50</v>
      </c>
      <c r="AC779" s="18" t="s">
        <v>30</v>
      </c>
      <c r="AD779" s="8">
        <v>286216</v>
      </c>
      <c r="AE779" s="8">
        <v>284191</v>
      </c>
      <c r="AF779" s="8">
        <v>186464</v>
      </c>
      <c r="AG779" s="8">
        <v>202365</v>
      </c>
      <c r="AH779" s="8">
        <v>133172</v>
      </c>
      <c r="AI779" s="8">
        <v>154956</v>
      </c>
      <c r="AJ779" s="8">
        <v>173440</v>
      </c>
      <c r="AK779" s="8">
        <v>189463</v>
      </c>
      <c r="AL779" s="8">
        <v>120228</v>
      </c>
      <c r="AM779" s="8">
        <v>130662</v>
      </c>
      <c r="AN779" s="8">
        <v>90567</v>
      </c>
      <c r="AO779" s="8">
        <v>99133</v>
      </c>
      <c r="AP779" s="8">
        <v>162595</v>
      </c>
      <c r="AQ779" s="8">
        <v>188798</v>
      </c>
      <c r="AR779" s="8">
        <v>205531</v>
      </c>
      <c r="AS779" s="8">
        <v>230271</v>
      </c>
      <c r="AT779" s="8">
        <v>156456</v>
      </c>
      <c r="AU779" s="8">
        <v>188783</v>
      </c>
      <c r="AV779" s="8">
        <v>105178</v>
      </c>
      <c r="AW779" s="8">
        <v>119281</v>
      </c>
      <c r="AX779" s="8">
        <v>295339</v>
      </c>
      <c r="AY779" s="8">
        <v>399411</v>
      </c>
      <c r="AZ779" s="8">
        <v>92955</v>
      </c>
      <c r="BA779" s="8">
        <v>116345</v>
      </c>
      <c r="BB779" s="8">
        <v>2008141</v>
      </c>
      <c r="BC779" s="9">
        <v>2303659</v>
      </c>
    </row>
    <row r="780" spans="1:55" ht="15.75" thickBot="1" x14ac:dyDescent="0.3">
      <c r="A780" s="17" t="s">
        <v>27</v>
      </c>
      <c r="B780" s="4">
        <v>41971.7</v>
      </c>
      <c r="C780" s="4">
        <v>517006.99</v>
      </c>
      <c r="D780" s="4">
        <v>51407.8</v>
      </c>
      <c r="E780" s="4">
        <v>380271.42</v>
      </c>
      <c r="F780" s="4">
        <v>66516.490000000005</v>
      </c>
      <c r="G780" s="4">
        <v>784449.19</v>
      </c>
      <c r="H780" s="4">
        <v>74360.62</v>
      </c>
      <c r="I780" s="4">
        <v>551327</v>
      </c>
      <c r="J780" s="4">
        <v>88653.86</v>
      </c>
      <c r="K780" s="4">
        <v>367302.1</v>
      </c>
      <c r="L780" s="4">
        <v>101426.96</v>
      </c>
      <c r="M780" s="4">
        <v>621909.96</v>
      </c>
      <c r="N780" s="4">
        <v>155735.29</v>
      </c>
      <c r="O780" s="4">
        <v>918788.41</v>
      </c>
      <c r="P780" s="4">
        <v>198139.28</v>
      </c>
      <c r="Q780" s="4">
        <v>877403.33</v>
      </c>
      <c r="R780" s="4">
        <v>184466.08</v>
      </c>
      <c r="S780" s="4">
        <v>1053568.06</v>
      </c>
      <c r="T780" s="4">
        <v>105623.2</v>
      </c>
      <c r="U780" s="4">
        <v>589903.06999999995</v>
      </c>
      <c r="V780" s="4">
        <v>123140.56</v>
      </c>
      <c r="W780" s="4">
        <v>445471.1</v>
      </c>
      <c r="X780" s="4">
        <v>132616.9</v>
      </c>
      <c r="Y780" s="4">
        <v>801708.46</v>
      </c>
      <c r="Z780" s="4">
        <v>1324058.74</v>
      </c>
      <c r="AA780" s="6">
        <v>7909109.0899999999</v>
      </c>
    </row>
    <row r="781" spans="1:55" ht="19.5" thickBot="1" x14ac:dyDescent="0.3">
      <c r="A781" s="17" t="s">
        <v>63</v>
      </c>
      <c r="B781" s="2">
        <v>0</v>
      </c>
      <c r="C781" s="2">
        <v>0</v>
      </c>
      <c r="D781" s="4">
        <v>8006.04</v>
      </c>
      <c r="E781" s="4">
        <v>41799.699999999997</v>
      </c>
      <c r="F781" s="4">
        <v>6250</v>
      </c>
      <c r="G781" s="4">
        <v>39866</v>
      </c>
      <c r="H781" s="2">
        <v>498.96</v>
      </c>
      <c r="I781" s="4">
        <v>3841.72</v>
      </c>
      <c r="J781" s="4">
        <v>11000</v>
      </c>
      <c r="K781" s="4">
        <v>56210</v>
      </c>
      <c r="L781" s="4">
        <v>25493.759999999998</v>
      </c>
      <c r="M781" s="4">
        <v>36104.400000000001</v>
      </c>
      <c r="N781" s="4">
        <v>6250</v>
      </c>
      <c r="O781" s="4">
        <v>39525.25</v>
      </c>
      <c r="P781" s="4">
        <v>6985.44</v>
      </c>
      <c r="Q781" s="4">
        <v>42556.21</v>
      </c>
      <c r="R781" s="2">
        <v>0</v>
      </c>
      <c r="S781" s="2">
        <v>0</v>
      </c>
      <c r="T781" s="4">
        <v>3500</v>
      </c>
      <c r="U781" s="4">
        <v>11100</v>
      </c>
      <c r="V781" s="4">
        <v>9979.2000000000007</v>
      </c>
      <c r="W781" s="4">
        <v>46103.64</v>
      </c>
      <c r="X781" s="4">
        <v>33500</v>
      </c>
      <c r="Y781" s="4">
        <v>77617.100000000006</v>
      </c>
      <c r="Z781" s="4">
        <v>111463.4</v>
      </c>
      <c r="AA781" s="6">
        <v>394724.02</v>
      </c>
      <c r="AC781" s="16" t="s">
        <v>331</v>
      </c>
    </row>
    <row r="782" spans="1:55" ht="15.75" thickBot="1" x14ac:dyDescent="0.3">
      <c r="A782" s="17" t="s">
        <v>174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4">
        <v>7400</v>
      </c>
      <c r="K782" s="4">
        <v>69581</v>
      </c>
      <c r="L782" s="4">
        <v>20000</v>
      </c>
      <c r="M782" s="4">
        <v>16500</v>
      </c>
      <c r="N782" s="2">
        <v>0</v>
      </c>
      <c r="O782" s="2">
        <v>0</v>
      </c>
      <c r="P782" s="2">
        <v>0</v>
      </c>
      <c r="Q782" s="2">
        <v>0</v>
      </c>
      <c r="R782" s="4">
        <v>57110</v>
      </c>
      <c r="S782" s="4">
        <v>166912</v>
      </c>
      <c r="T782" s="4">
        <v>27400</v>
      </c>
      <c r="U782" s="4">
        <v>154980</v>
      </c>
      <c r="V782" s="2">
        <v>0</v>
      </c>
      <c r="W782" s="2">
        <v>0</v>
      </c>
      <c r="X782" s="2">
        <v>0</v>
      </c>
      <c r="Y782" s="2">
        <v>0</v>
      </c>
      <c r="Z782" s="4">
        <v>111910</v>
      </c>
      <c r="AA782" s="6">
        <v>407973</v>
      </c>
      <c r="AC782" s="22" t="s">
        <v>7</v>
      </c>
      <c r="AD782" s="24" t="s">
        <v>8</v>
      </c>
      <c r="AE782" s="25"/>
      <c r="AF782" s="19" t="s">
        <v>9</v>
      </c>
      <c r="AG782" s="21"/>
      <c r="AH782" s="19" t="s">
        <v>10</v>
      </c>
      <c r="AI782" s="21"/>
      <c r="AJ782" s="19" t="s">
        <v>11</v>
      </c>
      <c r="AK782" s="21"/>
      <c r="AL782" s="19" t="s">
        <v>12</v>
      </c>
      <c r="AM782" s="21"/>
      <c r="AN782" s="19" t="s">
        <v>13</v>
      </c>
      <c r="AO782" s="21"/>
      <c r="AP782" s="19" t="s">
        <v>14</v>
      </c>
      <c r="AQ782" s="21"/>
      <c r="AR782" s="19" t="s">
        <v>15</v>
      </c>
      <c r="AS782" s="21"/>
      <c r="AT782" s="19" t="s">
        <v>16</v>
      </c>
      <c r="AU782" s="21"/>
      <c r="AV782" s="19" t="s">
        <v>17</v>
      </c>
      <c r="AW782" s="21"/>
      <c r="AX782" s="19" t="s">
        <v>18</v>
      </c>
      <c r="AY782" s="21"/>
      <c r="AZ782" s="19" t="s">
        <v>19</v>
      </c>
      <c r="BA782" s="21"/>
      <c r="BB782" s="19" t="s">
        <v>20</v>
      </c>
      <c r="BC782" s="20"/>
    </row>
    <row r="783" spans="1:55" ht="26.25" thickBot="1" x14ac:dyDescent="0.3">
      <c r="A783" s="17" t="s">
        <v>270</v>
      </c>
      <c r="B783" s="2">
        <v>0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4">
        <v>12000</v>
      </c>
      <c r="Q783" s="4">
        <v>54000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4">
        <v>12000</v>
      </c>
      <c r="AA783" s="6">
        <v>54000</v>
      </c>
      <c r="AC783" s="23"/>
      <c r="AD783" s="1" t="s">
        <v>21</v>
      </c>
      <c r="AE783" s="1" t="s">
        <v>22</v>
      </c>
      <c r="AF783" s="1" t="s">
        <v>21</v>
      </c>
      <c r="AG783" s="1" t="s">
        <v>22</v>
      </c>
      <c r="AH783" s="1" t="s">
        <v>21</v>
      </c>
      <c r="AI783" s="1" t="s">
        <v>22</v>
      </c>
      <c r="AJ783" s="1" t="s">
        <v>21</v>
      </c>
      <c r="AK783" s="1" t="s">
        <v>22</v>
      </c>
      <c r="AL783" s="1" t="s">
        <v>21</v>
      </c>
      <c r="AM783" s="1" t="s">
        <v>22</v>
      </c>
      <c r="AN783" s="1" t="s">
        <v>21</v>
      </c>
      <c r="AO783" s="1" t="s">
        <v>22</v>
      </c>
      <c r="AP783" s="1" t="s">
        <v>21</v>
      </c>
      <c r="AQ783" s="1" t="s">
        <v>22</v>
      </c>
      <c r="AR783" s="1" t="s">
        <v>21</v>
      </c>
      <c r="AS783" s="1" t="s">
        <v>22</v>
      </c>
      <c r="AT783" s="1" t="s">
        <v>21</v>
      </c>
      <c r="AU783" s="1" t="s">
        <v>22</v>
      </c>
      <c r="AV783" s="1" t="s">
        <v>21</v>
      </c>
      <c r="AW783" s="1" t="s">
        <v>22</v>
      </c>
      <c r="AX783" s="1" t="s">
        <v>21</v>
      </c>
      <c r="AY783" s="1" t="s">
        <v>22</v>
      </c>
      <c r="AZ783" s="1" t="s">
        <v>21</v>
      </c>
      <c r="BA783" s="1" t="s">
        <v>22</v>
      </c>
      <c r="BB783" s="1" t="s">
        <v>21</v>
      </c>
      <c r="BC783" s="5" t="s">
        <v>22</v>
      </c>
    </row>
    <row r="784" spans="1:55" ht="15.75" thickBot="1" x14ac:dyDescent="0.3">
      <c r="A784" s="17" t="s">
        <v>87</v>
      </c>
      <c r="B784" s="2">
        <v>0</v>
      </c>
      <c r="C784" s="2">
        <v>0</v>
      </c>
      <c r="D784" s="2">
        <v>0</v>
      </c>
      <c r="E784" s="2">
        <v>0</v>
      </c>
      <c r="F784" s="2">
        <v>0</v>
      </c>
      <c r="G784" s="2">
        <v>0</v>
      </c>
      <c r="H784" s="4">
        <v>2000</v>
      </c>
      <c r="I784" s="4">
        <v>10700</v>
      </c>
      <c r="J784" s="4">
        <v>12000</v>
      </c>
      <c r="K784" s="4">
        <v>61704</v>
      </c>
      <c r="L784" s="4">
        <v>11000</v>
      </c>
      <c r="M784" s="4">
        <v>52085</v>
      </c>
      <c r="N784" s="4">
        <v>8375</v>
      </c>
      <c r="O784" s="4">
        <v>6281.25</v>
      </c>
      <c r="P784" s="4">
        <v>21000</v>
      </c>
      <c r="Q784" s="4">
        <v>106388.6</v>
      </c>
      <c r="R784" s="2">
        <v>0</v>
      </c>
      <c r="S784" s="2">
        <v>0</v>
      </c>
      <c r="T784" s="2">
        <v>0</v>
      </c>
      <c r="U784" s="2">
        <v>0</v>
      </c>
      <c r="V784" s="4">
        <v>12000</v>
      </c>
      <c r="W784" s="4">
        <v>52620</v>
      </c>
      <c r="X784" s="4">
        <v>6000</v>
      </c>
      <c r="Y784" s="4">
        <v>5100</v>
      </c>
      <c r="Z784" s="4">
        <v>72375</v>
      </c>
      <c r="AA784" s="6">
        <v>294878.84999999998</v>
      </c>
      <c r="AC784" s="17" t="s">
        <v>32</v>
      </c>
      <c r="AD784" s="4">
        <v>5631</v>
      </c>
      <c r="AE784" s="4">
        <v>236502</v>
      </c>
      <c r="AF784" s="2">
        <v>2</v>
      </c>
      <c r="AG784" s="2">
        <v>170</v>
      </c>
      <c r="AH784" s="2">
        <v>660</v>
      </c>
      <c r="AI784" s="4">
        <v>22004</v>
      </c>
      <c r="AJ784" s="2">
        <v>270</v>
      </c>
      <c r="AK784" s="4">
        <v>73379</v>
      </c>
      <c r="AL784" s="2">
        <v>0</v>
      </c>
      <c r="AM784" s="2">
        <v>0</v>
      </c>
      <c r="AN784" s="2">
        <v>470</v>
      </c>
      <c r="AO784" s="4">
        <v>123805</v>
      </c>
      <c r="AP784" s="4">
        <v>1263</v>
      </c>
      <c r="AQ784" s="4">
        <v>106979</v>
      </c>
      <c r="AR784" s="2">
        <v>273</v>
      </c>
      <c r="AS784" s="4">
        <v>74823</v>
      </c>
      <c r="AT784" s="2">
        <v>181</v>
      </c>
      <c r="AU784" s="4">
        <v>50002</v>
      </c>
      <c r="AV784" s="2">
        <v>8</v>
      </c>
      <c r="AW784" s="2">
        <v>153</v>
      </c>
      <c r="AX784" s="2">
        <v>451</v>
      </c>
      <c r="AY784" s="4">
        <v>127066</v>
      </c>
      <c r="AZ784" s="2">
        <v>2</v>
      </c>
      <c r="BA784" s="2">
        <v>240</v>
      </c>
      <c r="BB784" s="4">
        <v>9211</v>
      </c>
      <c r="BC784" s="6">
        <v>815123</v>
      </c>
    </row>
    <row r="785" spans="1:55" ht="15.75" thickBot="1" x14ac:dyDescent="0.3">
      <c r="A785" s="17" t="s">
        <v>175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4">
        <v>3000</v>
      </c>
      <c r="I785" s="4">
        <v>7680</v>
      </c>
      <c r="J785" s="2">
        <v>0</v>
      </c>
      <c r="K785" s="2">
        <v>0</v>
      </c>
      <c r="L785" s="4">
        <v>12000</v>
      </c>
      <c r="M785" s="4">
        <v>35376</v>
      </c>
      <c r="N785" s="4">
        <v>4400</v>
      </c>
      <c r="O785" s="4">
        <v>12221</v>
      </c>
      <c r="P785" s="2">
        <v>0</v>
      </c>
      <c r="Q785" s="2">
        <v>0</v>
      </c>
      <c r="R785" s="2">
        <v>0</v>
      </c>
      <c r="S785" s="2">
        <v>0</v>
      </c>
      <c r="T785" s="4">
        <v>8000</v>
      </c>
      <c r="U785" s="4">
        <v>43140</v>
      </c>
      <c r="V785" s="4">
        <v>1000</v>
      </c>
      <c r="W785" s="4">
        <v>5100</v>
      </c>
      <c r="X785" s="2">
        <v>0</v>
      </c>
      <c r="Y785" s="2">
        <v>0</v>
      </c>
      <c r="Z785" s="4">
        <v>28400</v>
      </c>
      <c r="AA785" s="6">
        <v>103517</v>
      </c>
      <c r="AC785" s="17" t="s">
        <v>33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1</v>
      </c>
      <c r="AK785" s="2">
        <v>77</v>
      </c>
      <c r="AL785" s="2">
        <v>5</v>
      </c>
      <c r="AM785" s="2">
        <v>309</v>
      </c>
      <c r="AN785" s="2">
        <v>4</v>
      </c>
      <c r="AO785" s="2">
        <v>24</v>
      </c>
      <c r="AP785" s="2">
        <v>0</v>
      </c>
      <c r="AQ785" s="2">
        <v>0</v>
      </c>
      <c r="AR785" s="2">
        <v>12</v>
      </c>
      <c r="AS785" s="2">
        <v>16</v>
      </c>
      <c r="AT785" s="2">
        <v>3</v>
      </c>
      <c r="AU785" s="2">
        <v>80</v>
      </c>
      <c r="AV785" s="2">
        <v>0</v>
      </c>
      <c r="AW785" s="2">
        <v>0</v>
      </c>
      <c r="AX785" s="2">
        <v>7</v>
      </c>
      <c r="AY785" s="2">
        <v>301</v>
      </c>
      <c r="AZ785" s="2">
        <v>0</v>
      </c>
      <c r="BA785" s="2">
        <v>0</v>
      </c>
      <c r="BB785" s="2">
        <v>32</v>
      </c>
      <c r="BC785" s="10">
        <v>807</v>
      </c>
    </row>
    <row r="786" spans="1:55" ht="15.75" thickBot="1" x14ac:dyDescent="0.3">
      <c r="A786" s="17" t="s">
        <v>176</v>
      </c>
      <c r="B786" s="2">
        <v>495</v>
      </c>
      <c r="C786" s="4">
        <v>2911.31</v>
      </c>
      <c r="D786" s="4">
        <v>6500</v>
      </c>
      <c r="E786" s="4">
        <v>57433</v>
      </c>
      <c r="F786" s="4">
        <v>11750</v>
      </c>
      <c r="G786" s="4">
        <v>103937.5</v>
      </c>
      <c r="H786" s="2">
        <v>0</v>
      </c>
      <c r="I786" s="2">
        <v>0</v>
      </c>
      <c r="J786" s="4">
        <v>1500</v>
      </c>
      <c r="K786" s="4">
        <v>8780.77</v>
      </c>
      <c r="L786" s="4">
        <v>5800</v>
      </c>
      <c r="M786" s="4">
        <v>51434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4">
        <v>5240</v>
      </c>
      <c r="U786" s="4">
        <v>43183.199999999997</v>
      </c>
      <c r="V786" s="2">
        <v>0</v>
      </c>
      <c r="W786" s="2">
        <v>0</v>
      </c>
      <c r="X786" s="4">
        <v>7200</v>
      </c>
      <c r="Y786" s="4">
        <v>57024</v>
      </c>
      <c r="Z786" s="4">
        <v>38485</v>
      </c>
      <c r="AA786" s="6">
        <v>324703.78000000003</v>
      </c>
      <c r="AC786" s="17" t="s">
        <v>34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3</v>
      </c>
      <c r="AK786" s="2">
        <v>102</v>
      </c>
      <c r="AL786" s="2">
        <v>0</v>
      </c>
      <c r="AM786" s="2">
        <v>0</v>
      </c>
      <c r="AN786" s="2">
        <v>0</v>
      </c>
      <c r="AO786" s="2">
        <v>0</v>
      </c>
      <c r="AP786" s="2">
        <v>2</v>
      </c>
      <c r="AQ786" s="2">
        <v>40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5</v>
      </c>
      <c r="BC786" s="10">
        <v>142</v>
      </c>
    </row>
    <row r="787" spans="1:55" ht="15.75" thickBot="1" x14ac:dyDescent="0.3">
      <c r="A787" s="17" t="s">
        <v>191</v>
      </c>
      <c r="B787" s="2">
        <v>0</v>
      </c>
      <c r="C787" s="2">
        <v>0</v>
      </c>
      <c r="D787" s="2">
        <v>0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4">
        <v>3000</v>
      </c>
      <c r="M787" s="4">
        <v>11062.5</v>
      </c>
      <c r="N787" s="2">
        <v>0</v>
      </c>
      <c r="O787" s="2">
        <v>0</v>
      </c>
      <c r="P787" s="4">
        <v>3000</v>
      </c>
      <c r="Q787" s="4">
        <v>13950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4">
        <v>6000</v>
      </c>
      <c r="AA787" s="6">
        <v>25012.5</v>
      </c>
      <c r="AC787" s="17" t="s">
        <v>35</v>
      </c>
      <c r="AD787" s="2">
        <v>0</v>
      </c>
      <c r="AE787" s="2">
        <v>0</v>
      </c>
      <c r="AF787" s="2">
        <v>0</v>
      </c>
      <c r="AG787" s="2">
        <v>0</v>
      </c>
      <c r="AH787" s="2">
        <v>160</v>
      </c>
      <c r="AI787" s="4">
        <v>1932</v>
      </c>
      <c r="AJ787" s="2">
        <v>2</v>
      </c>
      <c r="AK787" s="2">
        <v>42</v>
      </c>
      <c r="AL787" s="2">
        <v>0</v>
      </c>
      <c r="AM787" s="2">
        <v>0</v>
      </c>
      <c r="AN787" s="2">
        <v>2</v>
      </c>
      <c r="AO787" s="2">
        <v>126</v>
      </c>
      <c r="AP787" s="2">
        <v>1</v>
      </c>
      <c r="AQ787" s="2">
        <v>25</v>
      </c>
      <c r="AR787" s="2">
        <v>0</v>
      </c>
      <c r="AS787" s="2">
        <v>0</v>
      </c>
      <c r="AT787" s="2">
        <v>2</v>
      </c>
      <c r="AU787" s="2">
        <v>105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167</v>
      </c>
      <c r="BC787" s="6">
        <v>2230</v>
      </c>
    </row>
    <row r="788" spans="1:55" ht="15.75" thickBot="1" x14ac:dyDescent="0.3">
      <c r="A788" s="17" t="s">
        <v>177</v>
      </c>
      <c r="B788" s="2">
        <v>0</v>
      </c>
      <c r="C788" s="2">
        <v>0</v>
      </c>
      <c r="D788" s="2">
        <v>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500</v>
      </c>
      <c r="Y788" s="4">
        <v>2300</v>
      </c>
      <c r="Z788" s="2">
        <v>500</v>
      </c>
      <c r="AA788" s="6">
        <v>2300</v>
      </c>
      <c r="AC788" s="17" t="s">
        <v>36</v>
      </c>
      <c r="AD788" s="4">
        <v>30901</v>
      </c>
      <c r="AE788" s="4">
        <v>431215</v>
      </c>
      <c r="AF788" s="4">
        <v>4003</v>
      </c>
      <c r="AG788" s="4">
        <v>59259</v>
      </c>
      <c r="AH788" s="4">
        <v>45894</v>
      </c>
      <c r="AI788" s="4">
        <v>815328</v>
      </c>
      <c r="AJ788" s="4">
        <v>52753</v>
      </c>
      <c r="AK788" s="4">
        <v>909635</v>
      </c>
      <c r="AL788" s="4">
        <v>1797</v>
      </c>
      <c r="AM788" s="4">
        <v>39894</v>
      </c>
      <c r="AN788" s="4">
        <v>15659</v>
      </c>
      <c r="AO788" s="4">
        <v>122608</v>
      </c>
      <c r="AP788" s="4">
        <v>33791</v>
      </c>
      <c r="AQ788" s="4">
        <v>620957</v>
      </c>
      <c r="AR788" s="4">
        <v>15751</v>
      </c>
      <c r="AS788" s="4">
        <v>240659</v>
      </c>
      <c r="AT788" s="4">
        <v>40886</v>
      </c>
      <c r="AU788" s="4">
        <v>616748</v>
      </c>
      <c r="AV788" s="4">
        <v>15583</v>
      </c>
      <c r="AW788" s="4">
        <v>110359</v>
      </c>
      <c r="AX788" s="4">
        <v>16840</v>
      </c>
      <c r="AY788" s="4">
        <v>135192</v>
      </c>
      <c r="AZ788" s="4">
        <v>52728</v>
      </c>
      <c r="BA788" s="4">
        <v>599119</v>
      </c>
      <c r="BB788" s="4">
        <v>326586</v>
      </c>
      <c r="BC788" s="6">
        <v>4700973</v>
      </c>
    </row>
    <row r="789" spans="1:55" ht="15.75" thickBot="1" x14ac:dyDescent="0.3">
      <c r="A789" s="17" t="s">
        <v>88</v>
      </c>
      <c r="B789" s="4">
        <v>24000</v>
      </c>
      <c r="C789" s="4">
        <v>132000</v>
      </c>
      <c r="D789" s="4">
        <v>35000</v>
      </c>
      <c r="E789" s="4">
        <v>211870</v>
      </c>
      <c r="F789" s="4">
        <v>45390</v>
      </c>
      <c r="G789" s="4">
        <v>257392.5</v>
      </c>
      <c r="H789" s="4">
        <v>33700</v>
      </c>
      <c r="I789" s="4">
        <v>181993</v>
      </c>
      <c r="J789" s="4">
        <v>21000</v>
      </c>
      <c r="K789" s="4">
        <v>113070</v>
      </c>
      <c r="L789" s="4">
        <v>80370</v>
      </c>
      <c r="M789" s="4">
        <v>404420.37</v>
      </c>
      <c r="N789" s="4">
        <v>99000</v>
      </c>
      <c r="O789" s="4">
        <v>474597</v>
      </c>
      <c r="P789" s="4">
        <v>25500</v>
      </c>
      <c r="Q789" s="4">
        <v>120411</v>
      </c>
      <c r="R789" s="4">
        <v>121500</v>
      </c>
      <c r="S789" s="4">
        <v>546724</v>
      </c>
      <c r="T789" s="4">
        <v>73500</v>
      </c>
      <c r="U789" s="4">
        <v>320522</v>
      </c>
      <c r="V789" s="4">
        <v>21400</v>
      </c>
      <c r="W789" s="4">
        <v>99745</v>
      </c>
      <c r="X789" s="4">
        <v>88640</v>
      </c>
      <c r="Y789" s="4">
        <v>392214.4</v>
      </c>
      <c r="Z789" s="4">
        <v>669000</v>
      </c>
      <c r="AA789" s="6">
        <v>3254959.27</v>
      </c>
      <c r="AC789" s="17" t="s">
        <v>38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2</v>
      </c>
      <c r="AM789" s="2">
        <v>57</v>
      </c>
      <c r="AN789" s="2">
        <v>0</v>
      </c>
      <c r="AO789" s="2">
        <v>0</v>
      </c>
      <c r="AP789" s="2">
        <v>0</v>
      </c>
      <c r="AQ789" s="2">
        <v>0</v>
      </c>
      <c r="AR789" s="2">
        <v>10</v>
      </c>
      <c r="AS789" s="2">
        <v>440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12</v>
      </c>
      <c r="BC789" s="10">
        <v>497</v>
      </c>
    </row>
    <row r="790" spans="1:55" ht="15.75" thickBot="1" x14ac:dyDescent="0.3">
      <c r="A790" s="17" t="s">
        <v>234</v>
      </c>
      <c r="B790" s="2">
        <v>0</v>
      </c>
      <c r="C790" s="2">
        <v>0</v>
      </c>
      <c r="D790" s="2">
        <v>0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4">
        <v>12000</v>
      </c>
      <c r="Q790" s="4">
        <v>60000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4">
        <v>12000</v>
      </c>
      <c r="AA790" s="6">
        <v>60000</v>
      </c>
      <c r="AC790" s="17" t="s">
        <v>23</v>
      </c>
      <c r="AD790" s="2">
        <v>540</v>
      </c>
      <c r="AE790" s="4">
        <v>8370</v>
      </c>
      <c r="AF790" s="4">
        <v>15359</v>
      </c>
      <c r="AG790" s="4">
        <v>239300</v>
      </c>
      <c r="AH790" s="2">
        <v>74</v>
      </c>
      <c r="AI790" s="4">
        <v>6655</v>
      </c>
      <c r="AJ790" s="2">
        <v>236</v>
      </c>
      <c r="AK790" s="4">
        <v>5822</v>
      </c>
      <c r="AL790" s="2">
        <v>159</v>
      </c>
      <c r="AM790" s="4">
        <v>11071</v>
      </c>
      <c r="AN790" s="2">
        <v>395</v>
      </c>
      <c r="AO790" s="4">
        <v>10611</v>
      </c>
      <c r="AP790" s="2">
        <v>528</v>
      </c>
      <c r="AQ790" s="4">
        <v>23251</v>
      </c>
      <c r="AR790" s="2">
        <v>371</v>
      </c>
      <c r="AS790" s="4">
        <v>5927</v>
      </c>
      <c r="AT790" s="2">
        <v>17</v>
      </c>
      <c r="AU790" s="2">
        <v>706</v>
      </c>
      <c r="AV790" s="2">
        <v>16</v>
      </c>
      <c r="AW790" s="4">
        <v>2367</v>
      </c>
      <c r="AX790" s="2">
        <v>393</v>
      </c>
      <c r="AY790" s="4">
        <v>5983</v>
      </c>
      <c r="AZ790" s="2">
        <v>16</v>
      </c>
      <c r="BA790" s="4">
        <v>1296</v>
      </c>
      <c r="BB790" s="4">
        <v>18104</v>
      </c>
      <c r="BC790" s="6">
        <v>321359</v>
      </c>
    </row>
    <row r="791" spans="1:55" ht="15.75" thickBot="1" x14ac:dyDescent="0.3">
      <c r="A791" s="17" t="s">
        <v>178</v>
      </c>
      <c r="B791" s="2">
        <v>0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4">
        <v>2150</v>
      </c>
      <c r="S791" s="4">
        <v>12825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4">
        <v>2150</v>
      </c>
      <c r="AA791" s="6">
        <v>12825</v>
      </c>
      <c r="AC791" s="17" t="s">
        <v>24</v>
      </c>
      <c r="AD791" s="2">
        <v>0</v>
      </c>
      <c r="AE791" s="2">
        <v>0</v>
      </c>
      <c r="AF791" s="2">
        <v>0</v>
      </c>
      <c r="AG791" s="2">
        <v>0</v>
      </c>
      <c r="AH791" s="2">
        <v>2</v>
      </c>
      <c r="AI791" s="2">
        <v>45</v>
      </c>
      <c r="AJ791" s="2">
        <v>0</v>
      </c>
      <c r="AK791" s="2">
        <v>0</v>
      </c>
      <c r="AL791" s="2">
        <v>8</v>
      </c>
      <c r="AM791" s="2">
        <v>7</v>
      </c>
      <c r="AN791" s="2">
        <v>0</v>
      </c>
      <c r="AO791" s="2">
        <v>0</v>
      </c>
      <c r="AP791" s="2">
        <v>0</v>
      </c>
      <c r="AQ791" s="2">
        <v>0</v>
      </c>
      <c r="AR791" s="2">
        <v>1</v>
      </c>
      <c r="AS791" s="2">
        <v>26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11</v>
      </c>
      <c r="BC791" s="10">
        <v>78</v>
      </c>
    </row>
    <row r="792" spans="1:55" ht="15.75" thickBot="1" x14ac:dyDescent="0.3">
      <c r="A792" s="17" t="s">
        <v>125</v>
      </c>
      <c r="B792" s="2">
        <v>0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0</v>
      </c>
      <c r="I792" s="2">
        <v>0</v>
      </c>
      <c r="J792" s="4">
        <v>26000</v>
      </c>
      <c r="K792" s="4">
        <v>136500</v>
      </c>
      <c r="L792" s="4">
        <v>25500</v>
      </c>
      <c r="M792" s="4">
        <v>117300</v>
      </c>
      <c r="N792" s="4">
        <v>12000</v>
      </c>
      <c r="O792" s="4">
        <v>55200</v>
      </c>
      <c r="P792" s="4">
        <v>26000</v>
      </c>
      <c r="Q792" s="4">
        <v>120250</v>
      </c>
      <c r="R792" s="4">
        <v>7000</v>
      </c>
      <c r="S792" s="4">
        <v>32690</v>
      </c>
      <c r="T792" s="4">
        <v>37650</v>
      </c>
      <c r="U792" s="4">
        <v>146683.54999999999</v>
      </c>
      <c r="V792" s="2">
        <v>0</v>
      </c>
      <c r="W792" s="2">
        <v>0</v>
      </c>
      <c r="X792" s="4">
        <v>52000</v>
      </c>
      <c r="Y792" s="4">
        <v>225550</v>
      </c>
      <c r="Z792" s="4">
        <v>186150</v>
      </c>
      <c r="AA792" s="6">
        <v>834173.55</v>
      </c>
      <c r="AC792" s="17" t="s">
        <v>312</v>
      </c>
      <c r="AD792" s="2">
        <v>2</v>
      </c>
      <c r="AE792" s="2">
        <v>66</v>
      </c>
      <c r="AF792" s="2">
        <v>0</v>
      </c>
      <c r="AG792" s="2">
        <v>0</v>
      </c>
      <c r="AH792" s="2">
        <v>1</v>
      </c>
      <c r="AI792" s="2">
        <v>25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3</v>
      </c>
      <c r="BC792" s="10">
        <v>91</v>
      </c>
    </row>
    <row r="793" spans="1:55" ht="15.75" thickBot="1" x14ac:dyDescent="0.3">
      <c r="A793" s="17" t="s">
        <v>261</v>
      </c>
      <c r="B793" s="2">
        <v>0</v>
      </c>
      <c r="C793" s="2">
        <v>0</v>
      </c>
      <c r="D793" s="4">
        <v>3000</v>
      </c>
      <c r="E793" s="4">
        <v>19500</v>
      </c>
      <c r="F793" s="4">
        <v>2000</v>
      </c>
      <c r="G793" s="4">
        <v>11600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4">
        <v>8000</v>
      </c>
      <c r="S793" s="4">
        <v>29400</v>
      </c>
      <c r="T793" s="2">
        <v>0</v>
      </c>
      <c r="U793" s="2">
        <v>0</v>
      </c>
      <c r="V793" s="2">
        <v>0</v>
      </c>
      <c r="W793" s="2">
        <v>0</v>
      </c>
      <c r="X793" s="4">
        <v>4000</v>
      </c>
      <c r="Y793" s="4">
        <v>15200</v>
      </c>
      <c r="Z793" s="4">
        <v>17000</v>
      </c>
      <c r="AA793" s="6">
        <v>75700</v>
      </c>
      <c r="AC793" s="17" t="s">
        <v>42</v>
      </c>
      <c r="AD793" s="2">
        <v>0</v>
      </c>
      <c r="AE793" s="2">
        <v>0</v>
      </c>
      <c r="AF793" s="2">
        <v>0</v>
      </c>
      <c r="AG793" s="2">
        <v>0</v>
      </c>
      <c r="AH793" s="2">
        <v>1</v>
      </c>
      <c r="AI793" s="2">
        <v>2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375</v>
      </c>
      <c r="AS793" s="4">
        <v>41250</v>
      </c>
      <c r="AT793" s="2">
        <v>0</v>
      </c>
      <c r="AU793" s="2">
        <v>0</v>
      </c>
      <c r="AV793" s="2">
        <v>1</v>
      </c>
      <c r="AW793" s="2">
        <v>1</v>
      </c>
      <c r="AX793" s="4">
        <v>1000</v>
      </c>
      <c r="AY793" s="4">
        <v>4150</v>
      </c>
      <c r="AZ793" s="4">
        <v>1500</v>
      </c>
      <c r="BA793" s="4">
        <v>150000</v>
      </c>
      <c r="BB793" s="4">
        <v>2877</v>
      </c>
      <c r="BC793" s="6">
        <v>195403</v>
      </c>
    </row>
    <row r="794" spans="1:55" ht="15.75" thickBot="1" x14ac:dyDescent="0.3">
      <c r="A794" s="17" t="s">
        <v>294</v>
      </c>
      <c r="B794" s="2">
        <v>0</v>
      </c>
      <c r="C794" s="2">
        <v>0</v>
      </c>
      <c r="D794" s="4">
        <v>11000</v>
      </c>
      <c r="E794" s="4">
        <v>63250</v>
      </c>
      <c r="F794" s="4">
        <v>11000</v>
      </c>
      <c r="G794" s="4">
        <v>67100</v>
      </c>
      <c r="H794" s="4">
        <v>10000</v>
      </c>
      <c r="I794" s="4">
        <v>63050</v>
      </c>
      <c r="J794" s="4">
        <v>22000</v>
      </c>
      <c r="K794" s="4">
        <v>107470</v>
      </c>
      <c r="L794" s="4">
        <v>10006</v>
      </c>
      <c r="M794" s="4">
        <v>49029.4</v>
      </c>
      <c r="N794" s="4">
        <v>22000</v>
      </c>
      <c r="O794" s="4">
        <v>104500</v>
      </c>
      <c r="P794" s="4">
        <v>34000</v>
      </c>
      <c r="Q794" s="4">
        <v>216550</v>
      </c>
      <c r="R794" s="4">
        <v>55600</v>
      </c>
      <c r="S794" s="4">
        <v>242498</v>
      </c>
      <c r="T794" s="2">
        <v>0</v>
      </c>
      <c r="U794" s="2">
        <v>0</v>
      </c>
      <c r="V794" s="4">
        <v>21325</v>
      </c>
      <c r="W794" s="4">
        <v>99801</v>
      </c>
      <c r="X794" s="4">
        <v>21500</v>
      </c>
      <c r="Y794" s="4">
        <v>91761.36</v>
      </c>
      <c r="Z794" s="4">
        <v>218431</v>
      </c>
      <c r="AA794" s="6">
        <v>1105009.76</v>
      </c>
      <c r="AC794" s="17" t="s">
        <v>72</v>
      </c>
      <c r="AD794" s="4">
        <v>26641</v>
      </c>
      <c r="AE794" s="4">
        <v>580933</v>
      </c>
      <c r="AF794" s="4">
        <v>58877</v>
      </c>
      <c r="AG794" s="4">
        <v>878552</v>
      </c>
      <c r="AH794" s="4">
        <v>18361</v>
      </c>
      <c r="AI794" s="4">
        <v>300962</v>
      </c>
      <c r="AJ794" s="4">
        <v>27890</v>
      </c>
      <c r="AK794" s="4">
        <v>404825</v>
      </c>
      <c r="AL794" s="4">
        <v>38459</v>
      </c>
      <c r="AM794" s="4">
        <v>582400</v>
      </c>
      <c r="AN794" s="4">
        <v>28308</v>
      </c>
      <c r="AO794" s="4">
        <v>506065</v>
      </c>
      <c r="AP794" s="4">
        <v>37537</v>
      </c>
      <c r="AQ794" s="4">
        <v>665647</v>
      </c>
      <c r="AR794" s="4">
        <v>52928</v>
      </c>
      <c r="AS794" s="4">
        <v>745987</v>
      </c>
      <c r="AT794" s="4">
        <v>39325</v>
      </c>
      <c r="AU794" s="4">
        <v>651192</v>
      </c>
      <c r="AV794" s="4">
        <v>27453</v>
      </c>
      <c r="AW794" s="4">
        <v>345913</v>
      </c>
      <c r="AX794" s="4">
        <v>16707</v>
      </c>
      <c r="AY794" s="4">
        <v>288546</v>
      </c>
      <c r="AZ794" s="4">
        <v>34062</v>
      </c>
      <c r="BA794" s="4">
        <v>441192</v>
      </c>
      <c r="BB794" s="4">
        <v>406548</v>
      </c>
      <c r="BC794" s="6">
        <v>6392214</v>
      </c>
    </row>
    <row r="795" spans="1:55" ht="15.75" thickBot="1" x14ac:dyDescent="0.3">
      <c r="A795" s="17" t="s">
        <v>65</v>
      </c>
      <c r="B795" s="4">
        <v>8870</v>
      </c>
      <c r="C795" s="4">
        <v>14841.45</v>
      </c>
      <c r="D795" s="2">
        <v>0</v>
      </c>
      <c r="E795" s="2">
        <v>0</v>
      </c>
      <c r="F795" s="4">
        <v>2000</v>
      </c>
      <c r="G795" s="4">
        <v>13532</v>
      </c>
      <c r="H795" s="4">
        <v>24500</v>
      </c>
      <c r="I795" s="4">
        <v>120603.5</v>
      </c>
      <c r="J795" s="2">
        <v>0</v>
      </c>
      <c r="K795" s="2">
        <v>0</v>
      </c>
      <c r="L795" s="4">
        <v>15503</v>
      </c>
      <c r="M795" s="4">
        <v>77245.5</v>
      </c>
      <c r="N795" s="4">
        <v>16000</v>
      </c>
      <c r="O795" s="4">
        <v>72585.41</v>
      </c>
      <c r="P795" s="4">
        <v>25000</v>
      </c>
      <c r="Q795" s="4">
        <v>75389.5</v>
      </c>
      <c r="R795" s="4">
        <v>13152.16</v>
      </c>
      <c r="S795" s="4">
        <v>57406.6</v>
      </c>
      <c r="T795" s="4">
        <v>25500</v>
      </c>
      <c r="U795" s="4">
        <v>124125</v>
      </c>
      <c r="V795" s="4">
        <v>38000</v>
      </c>
      <c r="W795" s="4">
        <v>146150</v>
      </c>
      <c r="X795" s="4">
        <v>25000</v>
      </c>
      <c r="Y795" s="4">
        <v>108125</v>
      </c>
      <c r="Z795" s="4">
        <v>193525.16</v>
      </c>
      <c r="AA795" s="6">
        <v>810003.96</v>
      </c>
      <c r="AC795" s="17" t="s">
        <v>45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140</v>
      </c>
      <c r="AO795" s="4">
        <v>4403</v>
      </c>
      <c r="AP795" s="4">
        <v>2600</v>
      </c>
      <c r="AQ795" s="4">
        <v>81770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4">
        <v>2740</v>
      </c>
      <c r="BC795" s="6">
        <v>86173</v>
      </c>
    </row>
    <row r="796" spans="1:55" ht="15.75" thickBot="1" x14ac:dyDescent="0.3">
      <c r="A796" s="17" t="s">
        <v>66</v>
      </c>
      <c r="B796" s="4">
        <v>19000</v>
      </c>
      <c r="C796" s="4">
        <v>15600</v>
      </c>
      <c r="D796" s="4">
        <v>15550</v>
      </c>
      <c r="E796" s="4">
        <v>17610</v>
      </c>
      <c r="F796" s="4">
        <v>127675</v>
      </c>
      <c r="G796" s="4">
        <v>112069.46</v>
      </c>
      <c r="H796" s="4">
        <v>141000</v>
      </c>
      <c r="I796" s="4">
        <v>172785</v>
      </c>
      <c r="J796" s="4">
        <v>50000</v>
      </c>
      <c r="K796" s="4">
        <v>43000</v>
      </c>
      <c r="L796" s="4">
        <v>25000</v>
      </c>
      <c r="M796" s="4">
        <v>74337.5</v>
      </c>
      <c r="N796" s="4">
        <v>20000</v>
      </c>
      <c r="O796" s="4">
        <v>14560</v>
      </c>
      <c r="P796" s="4">
        <v>20000</v>
      </c>
      <c r="Q796" s="4">
        <v>14580</v>
      </c>
      <c r="R796" s="4">
        <v>46000</v>
      </c>
      <c r="S796" s="4">
        <v>221210</v>
      </c>
      <c r="T796" s="4">
        <v>49750</v>
      </c>
      <c r="U796" s="4">
        <v>255274.77</v>
      </c>
      <c r="V796" s="4">
        <v>10000</v>
      </c>
      <c r="W796" s="4">
        <v>56465</v>
      </c>
      <c r="X796" s="4">
        <v>20000</v>
      </c>
      <c r="Y796" s="4">
        <v>109414</v>
      </c>
      <c r="Z796" s="4">
        <v>543975</v>
      </c>
      <c r="AA796" s="6">
        <v>1106905.73</v>
      </c>
      <c r="AC796" s="17" t="s">
        <v>402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4">
        <v>1080</v>
      </c>
      <c r="AS796" s="4">
        <v>10953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4">
        <v>1600</v>
      </c>
      <c r="BA796" s="4">
        <v>82400</v>
      </c>
      <c r="BB796" s="4">
        <v>2680</v>
      </c>
      <c r="BC796" s="6">
        <v>93353</v>
      </c>
    </row>
    <row r="797" spans="1:55" ht="15.75" thickBot="1" x14ac:dyDescent="0.3">
      <c r="A797" s="17" t="s">
        <v>75</v>
      </c>
      <c r="B797" s="2">
        <v>0</v>
      </c>
      <c r="C797" s="2">
        <v>0</v>
      </c>
      <c r="D797" s="4">
        <v>10000</v>
      </c>
      <c r="E797" s="4">
        <v>81695</v>
      </c>
      <c r="F797" s="4">
        <v>10000</v>
      </c>
      <c r="G797" s="4">
        <v>66395</v>
      </c>
      <c r="H797" s="4">
        <v>8000</v>
      </c>
      <c r="I797" s="4">
        <v>64160</v>
      </c>
      <c r="J797" s="2">
        <v>0</v>
      </c>
      <c r="K797" s="2">
        <v>0</v>
      </c>
      <c r="L797" s="4">
        <v>10000</v>
      </c>
      <c r="M797" s="4">
        <v>70865</v>
      </c>
      <c r="N797" s="4">
        <v>10013</v>
      </c>
      <c r="O797" s="4">
        <v>71056.03</v>
      </c>
      <c r="P797" s="4">
        <v>55001.1</v>
      </c>
      <c r="Q797" s="4">
        <v>399191.03</v>
      </c>
      <c r="R797" s="4">
        <v>10030.799999999999</v>
      </c>
      <c r="S797" s="4">
        <v>70080.009999999995</v>
      </c>
      <c r="T797" s="4">
        <v>20002.099999999999</v>
      </c>
      <c r="U797" s="4">
        <v>136691.04999999999</v>
      </c>
      <c r="V797" s="4">
        <v>6303.7</v>
      </c>
      <c r="W797" s="4">
        <v>315004.18</v>
      </c>
      <c r="X797" s="4">
        <v>25001.5</v>
      </c>
      <c r="Y797" s="4">
        <v>183901.36</v>
      </c>
      <c r="Z797" s="4">
        <v>164352.20000000001</v>
      </c>
      <c r="AA797" s="6">
        <v>1459038.66</v>
      </c>
      <c r="AC797" s="17" t="s">
        <v>135</v>
      </c>
      <c r="AD797" s="2">
        <v>1</v>
      </c>
      <c r="AE797" s="2">
        <v>52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1</v>
      </c>
      <c r="AQ797" s="2">
        <v>27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2</v>
      </c>
      <c r="BC797" s="10">
        <v>79</v>
      </c>
    </row>
    <row r="798" spans="1:55" ht="15.75" thickBot="1" x14ac:dyDescent="0.3">
      <c r="A798" s="17" t="s">
        <v>67</v>
      </c>
      <c r="B798" s="2">
        <v>0</v>
      </c>
      <c r="C798" s="2">
        <v>0</v>
      </c>
      <c r="D798" s="2">
        <v>0</v>
      </c>
      <c r="E798" s="2">
        <v>0</v>
      </c>
      <c r="F798" s="4">
        <v>22500</v>
      </c>
      <c r="G798" s="4">
        <v>78865</v>
      </c>
      <c r="H798" s="4">
        <v>6025</v>
      </c>
      <c r="I798" s="4">
        <v>10123.370000000001</v>
      </c>
      <c r="J798" s="4">
        <v>15000</v>
      </c>
      <c r="K798" s="4">
        <v>72756</v>
      </c>
      <c r="L798" s="4">
        <v>20220</v>
      </c>
      <c r="M798" s="4">
        <v>38465.050000000003</v>
      </c>
      <c r="N798" s="4">
        <v>12500</v>
      </c>
      <c r="O798" s="4">
        <v>58125</v>
      </c>
      <c r="P798" s="4">
        <v>34856</v>
      </c>
      <c r="Q798" s="4">
        <v>137859.74</v>
      </c>
      <c r="R798" s="4">
        <v>12500</v>
      </c>
      <c r="S798" s="4">
        <v>51250</v>
      </c>
      <c r="T798" s="4">
        <v>22700</v>
      </c>
      <c r="U798" s="4">
        <v>63858.1</v>
      </c>
      <c r="V798" s="4">
        <v>12500</v>
      </c>
      <c r="W798" s="4">
        <v>52500</v>
      </c>
      <c r="X798" s="2">
        <v>0</v>
      </c>
      <c r="Y798" s="2">
        <v>0</v>
      </c>
      <c r="Z798" s="4">
        <v>158801</v>
      </c>
      <c r="AA798" s="6">
        <v>563802.26</v>
      </c>
      <c r="AC798" s="17" t="s">
        <v>253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140</v>
      </c>
      <c r="AS798" s="4">
        <v>6245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500</v>
      </c>
      <c r="BA798" s="4">
        <v>100383</v>
      </c>
      <c r="BB798" s="2">
        <v>640</v>
      </c>
      <c r="BC798" s="6">
        <v>106628</v>
      </c>
    </row>
    <row r="799" spans="1:55" ht="15.75" thickBot="1" x14ac:dyDescent="0.3">
      <c r="A799" s="17" t="s">
        <v>28</v>
      </c>
      <c r="B799" s="2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500</v>
      </c>
      <c r="I799" s="4">
        <v>3722.24</v>
      </c>
      <c r="J799" s="2">
        <v>0</v>
      </c>
      <c r="K799" s="2">
        <v>0</v>
      </c>
      <c r="L799" s="4">
        <v>1000</v>
      </c>
      <c r="M799" s="4">
        <v>6428.57</v>
      </c>
      <c r="N799" s="4">
        <v>3500</v>
      </c>
      <c r="O799" s="4">
        <v>20143.490000000002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4">
        <v>2000</v>
      </c>
      <c r="Y799" s="4">
        <v>9183.2000000000007</v>
      </c>
      <c r="Z799" s="4">
        <v>7000</v>
      </c>
      <c r="AA799" s="6">
        <v>39477.5</v>
      </c>
      <c r="AC799" s="17" t="s">
        <v>228</v>
      </c>
      <c r="AD799" s="2">
        <v>0</v>
      </c>
      <c r="AE799" s="2">
        <v>0</v>
      </c>
      <c r="AF799" s="2">
        <v>0</v>
      </c>
      <c r="AG799" s="2">
        <v>0</v>
      </c>
      <c r="AH799" s="2">
        <v>34</v>
      </c>
      <c r="AI799" s="4">
        <v>2319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34</v>
      </c>
      <c r="BC799" s="6">
        <v>2319</v>
      </c>
    </row>
    <row r="800" spans="1:55" ht="15.75" thickBot="1" x14ac:dyDescent="0.3">
      <c r="A800" s="17" t="s">
        <v>68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4">
        <v>1000</v>
      </c>
      <c r="M800" s="4">
        <v>7025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4">
        <v>1000</v>
      </c>
      <c r="AA800" s="6">
        <v>7025</v>
      </c>
      <c r="AC800" s="17" t="s">
        <v>54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9</v>
      </c>
      <c r="AQ800" s="2">
        <v>21</v>
      </c>
      <c r="AR800" s="2">
        <v>0</v>
      </c>
      <c r="AS800" s="2">
        <v>0</v>
      </c>
      <c r="AT800" s="2">
        <v>0</v>
      </c>
      <c r="AU800" s="2">
        <v>0</v>
      </c>
      <c r="AV800" s="2">
        <v>15</v>
      </c>
      <c r="AW800" s="2">
        <v>641</v>
      </c>
      <c r="AX800" s="2">
        <v>0</v>
      </c>
      <c r="AY800" s="2">
        <v>0</v>
      </c>
      <c r="AZ800" s="2">
        <v>0</v>
      </c>
      <c r="BA800" s="2">
        <v>0</v>
      </c>
      <c r="BB800" s="2">
        <v>24</v>
      </c>
      <c r="BC800" s="10">
        <v>662</v>
      </c>
    </row>
    <row r="801" spans="1:55" ht="15.75" thickBot="1" x14ac:dyDescent="0.3">
      <c r="A801" s="17" t="s">
        <v>195</v>
      </c>
      <c r="B801" s="2">
        <v>0</v>
      </c>
      <c r="C801" s="2">
        <v>0</v>
      </c>
      <c r="D801" s="2">
        <v>0</v>
      </c>
      <c r="E801" s="2">
        <v>0</v>
      </c>
      <c r="F801" s="4">
        <v>1000</v>
      </c>
      <c r="G801" s="4">
        <v>5500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4">
        <v>1000</v>
      </c>
      <c r="AA801" s="6">
        <v>5500</v>
      </c>
      <c r="AC801" s="17" t="s">
        <v>25</v>
      </c>
      <c r="AD801" s="4">
        <v>1325</v>
      </c>
      <c r="AE801" s="4">
        <v>37410</v>
      </c>
      <c r="AF801" s="2">
        <v>10</v>
      </c>
      <c r="AG801" s="2">
        <v>400</v>
      </c>
      <c r="AH801" s="4">
        <v>1289</v>
      </c>
      <c r="AI801" s="4">
        <v>34207</v>
      </c>
      <c r="AJ801" s="4">
        <v>2560</v>
      </c>
      <c r="AK801" s="4">
        <v>67035</v>
      </c>
      <c r="AL801" s="2">
        <v>1</v>
      </c>
      <c r="AM801" s="4">
        <v>2365</v>
      </c>
      <c r="AN801" s="4">
        <v>2562</v>
      </c>
      <c r="AO801" s="4">
        <v>64130</v>
      </c>
      <c r="AP801" s="4">
        <v>2762</v>
      </c>
      <c r="AQ801" s="4">
        <v>71408</v>
      </c>
      <c r="AR801" s="4">
        <v>3208</v>
      </c>
      <c r="AS801" s="4">
        <v>79956</v>
      </c>
      <c r="AT801" s="4">
        <v>2570</v>
      </c>
      <c r="AU801" s="4">
        <v>65968</v>
      </c>
      <c r="AV801" s="2">
        <v>2</v>
      </c>
      <c r="AW801" s="2">
        <v>126</v>
      </c>
      <c r="AX801" s="4">
        <v>6418</v>
      </c>
      <c r="AY801" s="4">
        <v>153987</v>
      </c>
      <c r="AZ801" s="4">
        <v>1299</v>
      </c>
      <c r="BA801" s="4">
        <v>30879</v>
      </c>
      <c r="BB801" s="4">
        <v>24006</v>
      </c>
      <c r="BC801" s="6">
        <v>607871</v>
      </c>
    </row>
    <row r="802" spans="1:55" ht="15.75" thickBot="1" x14ac:dyDescent="0.3">
      <c r="A802" s="17" t="s">
        <v>29</v>
      </c>
      <c r="B802" s="2">
        <v>0</v>
      </c>
      <c r="C802" s="2">
        <v>0</v>
      </c>
      <c r="D802" s="2">
        <v>0</v>
      </c>
      <c r="E802" s="2">
        <v>0</v>
      </c>
      <c r="F802" s="4">
        <v>2000</v>
      </c>
      <c r="G802" s="4">
        <v>10326.85</v>
      </c>
      <c r="H802" s="2">
        <v>0</v>
      </c>
      <c r="I802" s="2">
        <v>0</v>
      </c>
      <c r="J802" s="4">
        <v>14000</v>
      </c>
      <c r="K802" s="4">
        <v>42000</v>
      </c>
      <c r="L802" s="4">
        <v>11000</v>
      </c>
      <c r="M802" s="4">
        <v>23941.9</v>
      </c>
      <c r="N802" s="2">
        <v>0</v>
      </c>
      <c r="O802" s="2">
        <v>0</v>
      </c>
      <c r="P802" s="4">
        <v>14500</v>
      </c>
      <c r="Q802" s="4">
        <v>63531.83</v>
      </c>
      <c r="R802" s="2">
        <v>0</v>
      </c>
      <c r="S802" s="2">
        <v>0</v>
      </c>
      <c r="T802" s="2">
        <v>0</v>
      </c>
      <c r="U802" s="2">
        <v>0</v>
      </c>
      <c r="V802" s="4">
        <v>12500</v>
      </c>
      <c r="W802" s="4">
        <v>57375</v>
      </c>
      <c r="X802" s="2">
        <v>0</v>
      </c>
      <c r="Y802" s="2">
        <v>0</v>
      </c>
      <c r="Z802" s="4">
        <v>54000</v>
      </c>
      <c r="AA802" s="6">
        <v>197175.58</v>
      </c>
      <c r="AC802" s="17" t="s">
        <v>55</v>
      </c>
      <c r="AD802" s="2">
        <v>0</v>
      </c>
      <c r="AE802" s="2">
        <v>0</v>
      </c>
      <c r="AF802" s="2">
        <v>0</v>
      </c>
      <c r="AG802" s="2">
        <v>0</v>
      </c>
      <c r="AH802" s="2">
        <v>6</v>
      </c>
      <c r="AI802" s="2">
        <v>131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6</v>
      </c>
      <c r="BC802" s="10">
        <v>131</v>
      </c>
    </row>
    <row r="803" spans="1:55" ht="15.75" thickBot="1" x14ac:dyDescent="0.3">
      <c r="A803" s="17" t="s">
        <v>106</v>
      </c>
      <c r="B803" s="2">
        <v>0</v>
      </c>
      <c r="C803" s="2">
        <v>0</v>
      </c>
      <c r="D803" s="2">
        <v>0</v>
      </c>
      <c r="E803" s="2">
        <v>0</v>
      </c>
      <c r="F803" s="4">
        <v>1000</v>
      </c>
      <c r="G803" s="4">
        <v>6510</v>
      </c>
      <c r="H803" s="4">
        <v>2000</v>
      </c>
      <c r="I803" s="4">
        <v>2361.54</v>
      </c>
      <c r="J803" s="2">
        <v>0</v>
      </c>
      <c r="K803" s="2">
        <v>0</v>
      </c>
      <c r="L803" s="2">
        <v>0</v>
      </c>
      <c r="M803" s="2">
        <v>0</v>
      </c>
      <c r="N803" s="4">
        <v>1000</v>
      </c>
      <c r="O803" s="4">
        <v>5716.66</v>
      </c>
      <c r="P803" s="2">
        <v>0</v>
      </c>
      <c r="Q803" s="2">
        <v>0</v>
      </c>
      <c r="R803" s="2">
        <v>360</v>
      </c>
      <c r="S803" s="4">
        <v>18982.8</v>
      </c>
      <c r="T803" s="2">
        <v>0</v>
      </c>
      <c r="U803" s="2">
        <v>0</v>
      </c>
      <c r="V803" s="4">
        <v>10000</v>
      </c>
      <c r="W803" s="4">
        <v>21034.62</v>
      </c>
      <c r="X803" s="4">
        <v>10750</v>
      </c>
      <c r="Y803" s="4">
        <v>42664.23</v>
      </c>
      <c r="Z803" s="4">
        <v>25110</v>
      </c>
      <c r="AA803" s="6">
        <v>97269.85</v>
      </c>
      <c r="AC803" s="17" t="s">
        <v>27</v>
      </c>
      <c r="AD803" s="4">
        <v>2860</v>
      </c>
      <c r="AE803" s="4">
        <v>101306</v>
      </c>
      <c r="AF803" s="2">
        <v>245</v>
      </c>
      <c r="AG803" s="4">
        <v>21803</v>
      </c>
      <c r="AH803" s="4">
        <v>3813</v>
      </c>
      <c r="AI803" s="4">
        <v>157003</v>
      </c>
      <c r="AJ803" s="4">
        <v>2992</v>
      </c>
      <c r="AK803" s="4">
        <v>116616</v>
      </c>
      <c r="AL803" s="4">
        <v>1254</v>
      </c>
      <c r="AM803" s="4">
        <v>59220</v>
      </c>
      <c r="AN803" s="4">
        <v>2782</v>
      </c>
      <c r="AO803" s="4">
        <v>86226</v>
      </c>
      <c r="AP803" s="4">
        <v>3042</v>
      </c>
      <c r="AQ803" s="4">
        <v>88461</v>
      </c>
      <c r="AR803" s="4">
        <v>2666</v>
      </c>
      <c r="AS803" s="4">
        <v>128612</v>
      </c>
      <c r="AT803" s="4">
        <v>1284</v>
      </c>
      <c r="AU803" s="4">
        <v>61848</v>
      </c>
      <c r="AV803" s="4">
        <v>1575</v>
      </c>
      <c r="AW803" s="4">
        <v>62949</v>
      </c>
      <c r="AX803" s="4">
        <v>1995</v>
      </c>
      <c r="AY803" s="4">
        <v>107097</v>
      </c>
      <c r="AZ803" s="4">
        <v>1705</v>
      </c>
      <c r="BA803" s="4">
        <v>71825</v>
      </c>
      <c r="BB803" s="4">
        <v>26213</v>
      </c>
      <c r="BC803" s="6">
        <v>1062966</v>
      </c>
    </row>
    <row r="804" spans="1:55" ht="15.75" thickBot="1" x14ac:dyDescent="0.3">
      <c r="A804" s="17" t="s">
        <v>107</v>
      </c>
      <c r="B804" s="2">
        <v>0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4">
        <v>4000</v>
      </c>
      <c r="I804" s="4">
        <v>13400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4">
        <v>3000</v>
      </c>
      <c r="U804" s="4">
        <v>15000</v>
      </c>
      <c r="V804" s="2">
        <v>0</v>
      </c>
      <c r="W804" s="2">
        <v>0</v>
      </c>
      <c r="X804" s="2">
        <v>0</v>
      </c>
      <c r="Y804" s="2">
        <v>0</v>
      </c>
      <c r="Z804" s="4">
        <v>7000</v>
      </c>
      <c r="AA804" s="6">
        <v>28400</v>
      </c>
      <c r="AC804" s="17" t="s">
        <v>63</v>
      </c>
      <c r="AD804" s="2">
        <v>0</v>
      </c>
      <c r="AE804" s="2">
        <v>0</v>
      </c>
      <c r="AF804" s="2">
        <v>0</v>
      </c>
      <c r="AG804" s="2">
        <v>0</v>
      </c>
      <c r="AH804" s="2">
        <v>1</v>
      </c>
      <c r="AI804" s="2">
        <v>91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16</v>
      </c>
      <c r="AS804" s="2">
        <v>57</v>
      </c>
      <c r="AT804" s="2">
        <v>0</v>
      </c>
      <c r="AU804" s="2">
        <v>0</v>
      </c>
      <c r="AV804" s="2">
        <v>1</v>
      </c>
      <c r="AW804" s="2">
        <v>149</v>
      </c>
      <c r="AX804" s="2">
        <v>1</v>
      </c>
      <c r="AY804" s="2">
        <v>375</v>
      </c>
      <c r="AZ804" s="2">
        <v>0</v>
      </c>
      <c r="BA804" s="2">
        <v>0</v>
      </c>
      <c r="BB804" s="2">
        <v>19</v>
      </c>
      <c r="BC804" s="10">
        <v>672</v>
      </c>
    </row>
    <row r="805" spans="1:55" ht="15.75" thickBot="1" x14ac:dyDescent="0.3">
      <c r="A805" s="17" t="s">
        <v>181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4">
        <v>2000</v>
      </c>
      <c r="O805" s="4">
        <v>6300</v>
      </c>
      <c r="P805" s="2">
        <v>0</v>
      </c>
      <c r="Q805" s="2">
        <v>0</v>
      </c>
      <c r="R805" s="2">
        <v>0</v>
      </c>
      <c r="S805" s="2">
        <v>0</v>
      </c>
      <c r="T805" s="4">
        <v>5000</v>
      </c>
      <c r="U805" s="4">
        <v>14770</v>
      </c>
      <c r="V805" s="2">
        <v>0</v>
      </c>
      <c r="W805" s="2">
        <v>0</v>
      </c>
      <c r="X805" s="2">
        <v>0</v>
      </c>
      <c r="Y805" s="2">
        <v>0</v>
      </c>
      <c r="Z805" s="4">
        <v>7000</v>
      </c>
      <c r="AA805" s="6">
        <v>21070</v>
      </c>
      <c r="AC805" s="17" t="s">
        <v>174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1</v>
      </c>
      <c r="AK805" s="2">
        <v>112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1</v>
      </c>
      <c r="BC805" s="10">
        <v>112</v>
      </c>
    </row>
    <row r="806" spans="1:55" ht="15.75" thickBot="1" x14ac:dyDescent="0.3">
      <c r="A806" s="17" t="s">
        <v>144</v>
      </c>
      <c r="B806" s="2">
        <v>0</v>
      </c>
      <c r="C806" s="2">
        <v>0</v>
      </c>
      <c r="D806" s="4">
        <v>9000</v>
      </c>
      <c r="E806" s="4">
        <v>7893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4">
        <v>10680</v>
      </c>
      <c r="S806" s="4">
        <v>28644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4">
        <v>19680</v>
      </c>
      <c r="AA806" s="6">
        <v>36537</v>
      </c>
      <c r="AC806" s="17" t="s">
        <v>176</v>
      </c>
      <c r="AD806" s="4">
        <v>27175</v>
      </c>
      <c r="AE806" s="4">
        <v>408705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4">
        <v>27175</v>
      </c>
      <c r="BC806" s="6">
        <v>408705</v>
      </c>
    </row>
    <row r="807" spans="1:55" ht="15.75" thickBot="1" x14ac:dyDescent="0.3">
      <c r="A807" s="17" t="s">
        <v>108</v>
      </c>
      <c r="B807" s="2">
        <v>0</v>
      </c>
      <c r="C807" s="2">
        <v>0</v>
      </c>
      <c r="D807" s="2">
        <v>0</v>
      </c>
      <c r="E807" s="2">
        <v>0</v>
      </c>
      <c r="F807" s="2">
        <v>0</v>
      </c>
      <c r="G807" s="2">
        <v>0</v>
      </c>
      <c r="H807" s="4">
        <v>1600</v>
      </c>
      <c r="I807" s="4">
        <v>5280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4">
        <v>2000</v>
      </c>
      <c r="S807" s="4">
        <v>7425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4">
        <v>3600</v>
      </c>
      <c r="AA807" s="6">
        <v>12705</v>
      </c>
      <c r="AC807" s="17" t="s">
        <v>388</v>
      </c>
      <c r="AD807" s="2">
        <v>0</v>
      </c>
      <c r="AE807" s="2">
        <v>0</v>
      </c>
      <c r="AF807" s="2">
        <v>0</v>
      </c>
      <c r="AG807" s="2">
        <v>0</v>
      </c>
      <c r="AH807" s="2">
        <v>60</v>
      </c>
      <c r="AI807" s="4">
        <v>2578</v>
      </c>
      <c r="AJ807" s="2">
        <v>0</v>
      </c>
      <c r="AK807" s="2">
        <v>0</v>
      </c>
      <c r="AL807" s="2">
        <v>100</v>
      </c>
      <c r="AM807" s="4">
        <v>4151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160</v>
      </c>
      <c r="BC807" s="6">
        <v>6729</v>
      </c>
    </row>
    <row r="808" spans="1:55" ht="15.75" thickBot="1" x14ac:dyDescent="0.3">
      <c r="A808" s="17" t="s">
        <v>182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4">
        <v>10500</v>
      </c>
      <c r="M808" s="4">
        <v>51450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4">
        <v>10500</v>
      </c>
      <c r="AA808" s="6">
        <v>51450</v>
      </c>
      <c r="AC808" s="17" t="s">
        <v>65</v>
      </c>
      <c r="AD808" s="2">
        <v>50</v>
      </c>
      <c r="AE808" s="4">
        <v>3861</v>
      </c>
      <c r="AF808" s="2">
        <v>71</v>
      </c>
      <c r="AG808" s="4">
        <v>5202</v>
      </c>
      <c r="AH808" s="2">
        <v>1</v>
      </c>
      <c r="AI808" s="2">
        <v>31</v>
      </c>
      <c r="AJ808" s="4">
        <v>2000</v>
      </c>
      <c r="AK808" s="4">
        <v>52875</v>
      </c>
      <c r="AL808" s="2">
        <v>845</v>
      </c>
      <c r="AM808" s="4">
        <v>47598</v>
      </c>
      <c r="AN808" s="2">
        <v>73</v>
      </c>
      <c r="AO808" s="4">
        <v>6024</v>
      </c>
      <c r="AP808" s="2">
        <v>66</v>
      </c>
      <c r="AQ808" s="4">
        <v>2586</v>
      </c>
      <c r="AR808" s="2">
        <v>30</v>
      </c>
      <c r="AS808" s="4">
        <v>3717</v>
      </c>
      <c r="AT808" s="2">
        <v>0</v>
      </c>
      <c r="AU808" s="2">
        <v>0</v>
      </c>
      <c r="AV808" s="2">
        <v>3</v>
      </c>
      <c r="AW808" s="2">
        <v>464</v>
      </c>
      <c r="AX808" s="2">
        <v>60</v>
      </c>
      <c r="AY808" s="4">
        <v>1068</v>
      </c>
      <c r="AZ808" s="4">
        <v>2001</v>
      </c>
      <c r="BA808" s="4">
        <v>55566</v>
      </c>
      <c r="BB808" s="4">
        <v>5200</v>
      </c>
      <c r="BC808" s="6">
        <v>178992</v>
      </c>
    </row>
    <row r="809" spans="1:55" ht="15.75" thickBot="1" x14ac:dyDescent="0.3">
      <c r="A809" s="17" t="s">
        <v>183</v>
      </c>
      <c r="B809" s="4">
        <v>6000</v>
      </c>
      <c r="C809" s="4">
        <v>48600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4">
        <v>6000</v>
      </c>
      <c r="Q809" s="4">
        <v>20500</v>
      </c>
      <c r="R809" s="2">
        <v>0</v>
      </c>
      <c r="S809" s="2">
        <v>0</v>
      </c>
      <c r="T809" s="4">
        <v>12200</v>
      </c>
      <c r="U809" s="4">
        <v>47117.27</v>
      </c>
      <c r="V809" s="2">
        <v>0</v>
      </c>
      <c r="W809" s="2">
        <v>0</v>
      </c>
      <c r="X809" s="2">
        <v>0</v>
      </c>
      <c r="Y809" s="2">
        <v>0</v>
      </c>
      <c r="Z809" s="4">
        <v>24200</v>
      </c>
      <c r="AA809" s="6">
        <v>116217.27</v>
      </c>
      <c r="AC809" s="17" t="s">
        <v>66</v>
      </c>
      <c r="AD809" s="2">
        <v>121</v>
      </c>
      <c r="AE809" s="4">
        <v>19913</v>
      </c>
      <c r="AF809" s="2">
        <v>9</v>
      </c>
      <c r="AG809" s="2">
        <v>529</v>
      </c>
      <c r="AH809" s="2">
        <v>316</v>
      </c>
      <c r="AI809" s="4">
        <v>55867</v>
      </c>
      <c r="AJ809" s="2">
        <v>185</v>
      </c>
      <c r="AK809" s="4">
        <v>30529</v>
      </c>
      <c r="AL809" s="2">
        <v>27</v>
      </c>
      <c r="AM809" s="4">
        <v>3049</v>
      </c>
      <c r="AN809" s="2">
        <v>124</v>
      </c>
      <c r="AO809" s="4">
        <v>20112</v>
      </c>
      <c r="AP809" s="2">
        <v>1</v>
      </c>
      <c r="AQ809" s="2">
        <v>8</v>
      </c>
      <c r="AR809" s="2">
        <v>120</v>
      </c>
      <c r="AS809" s="4">
        <v>19868</v>
      </c>
      <c r="AT809" s="2">
        <v>125</v>
      </c>
      <c r="AU809" s="4">
        <v>20680</v>
      </c>
      <c r="AV809" s="2">
        <v>1</v>
      </c>
      <c r="AW809" s="2">
        <v>18</v>
      </c>
      <c r="AX809" s="2">
        <v>206</v>
      </c>
      <c r="AY809" s="4">
        <v>35613</v>
      </c>
      <c r="AZ809" s="2">
        <v>300</v>
      </c>
      <c r="BA809" s="4">
        <v>53187</v>
      </c>
      <c r="BB809" s="4">
        <v>1535</v>
      </c>
      <c r="BC809" s="6">
        <v>259373</v>
      </c>
    </row>
    <row r="810" spans="1:55" ht="15.75" thickBot="1" x14ac:dyDescent="0.3">
      <c r="A810" s="17" t="s">
        <v>197</v>
      </c>
      <c r="B810" s="2">
        <v>0</v>
      </c>
      <c r="C810" s="2">
        <v>0</v>
      </c>
      <c r="D810" s="2">
        <v>0</v>
      </c>
      <c r="E810" s="2">
        <v>0</v>
      </c>
      <c r="F810" s="4">
        <v>9000</v>
      </c>
      <c r="G810" s="4">
        <v>54000</v>
      </c>
      <c r="H810" s="4">
        <v>7000</v>
      </c>
      <c r="I810" s="4">
        <v>24000</v>
      </c>
      <c r="J810" s="4">
        <v>6000</v>
      </c>
      <c r="K810" s="4">
        <v>32278</v>
      </c>
      <c r="L810" s="4">
        <v>10000</v>
      </c>
      <c r="M810" s="4">
        <v>57558.49</v>
      </c>
      <c r="N810" s="2">
        <v>0</v>
      </c>
      <c r="O810" s="2">
        <v>0</v>
      </c>
      <c r="P810" s="4">
        <v>5000</v>
      </c>
      <c r="Q810" s="4">
        <v>25000</v>
      </c>
      <c r="R810" s="4">
        <v>6000</v>
      </c>
      <c r="S810" s="4">
        <v>27457.759999999998</v>
      </c>
      <c r="T810" s="4">
        <v>14000</v>
      </c>
      <c r="U810" s="4">
        <v>74699.13</v>
      </c>
      <c r="V810" s="2">
        <v>0</v>
      </c>
      <c r="W810" s="2">
        <v>0</v>
      </c>
      <c r="X810" s="4">
        <v>10000</v>
      </c>
      <c r="Y810" s="4">
        <v>42095.27</v>
      </c>
      <c r="Z810" s="4">
        <v>67000</v>
      </c>
      <c r="AA810" s="6">
        <v>337088.65</v>
      </c>
      <c r="AC810" s="17" t="s">
        <v>75</v>
      </c>
      <c r="AD810" s="2">
        <v>148</v>
      </c>
      <c r="AE810" s="4">
        <v>59230</v>
      </c>
      <c r="AF810" s="2">
        <v>57</v>
      </c>
      <c r="AG810" s="4">
        <v>9551</v>
      </c>
      <c r="AH810" s="2">
        <v>29</v>
      </c>
      <c r="AI810" s="4">
        <v>5130</v>
      </c>
      <c r="AJ810" s="2">
        <v>488</v>
      </c>
      <c r="AK810" s="4">
        <v>94537</v>
      </c>
      <c r="AL810" s="2">
        <v>514</v>
      </c>
      <c r="AM810" s="4">
        <v>73486</v>
      </c>
      <c r="AN810" s="4">
        <v>1948</v>
      </c>
      <c r="AO810" s="4">
        <v>166432</v>
      </c>
      <c r="AP810" s="2">
        <v>394</v>
      </c>
      <c r="AQ810" s="4">
        <v>47296</v>
      </c>
      <c r="AR810" s="4">
        <v>1709</v>
      </c>
      <c r="AS810" s="4">
        <v>100063</v>
      </c>
      <c r="AT810" s="4">
        <v>3700</v>
      </c>
      <c r="AU810" s="4">
        <v>121658</v>
      </c>
      <c r="AV810" s="2">
        <v>262</v>
      </c>
      <c r="AW810" s="4">
        <v>22038</v>
      </c>
      <c r="AX810" s="2">
        <v>716</v>
      </c>
      <c r="AY810" s="4">
        <v>71378</v>
      </c>
      <c r="AZ810" s="2">
        <v>495</v>
      </c>
      <c r="BA810" s="4">
        <v>30852</v>
      </c>
      <c r="BB810" s="4">
        <v>10460</v>
      </c>
      <c r="BC810" s="6">
        <v>801651</v>
      </c>
    </row>
    <row r="811" spans="1:55" ht="15.75" thickBot="1" x14ac:dyDescent="0.3">
      <c r="A811" s="17" t="s">
        <v>109</v>
      </c>
      <c r="B811" s="2">
        <v>0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4">
        <v>10230</v>
      </c>
      <c r="Q811" s="4">
        <v>33692.9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4">
        <v>10230</v>
      </c>
      <c r="AA811" s="6">
        <v>33692.9</v>
      </c>
      <c r="AC811" s="17" t="s">
        <v>67</v>
      </c>
      <c r="AD811" s="2">
        <v>1</v>
      </c>
      <c r="AE811" s="2">
        <v>35</v>
      </c>
      <c r="AF811" s="2">
        <v>62</v>
      </c>
      <c r="AG811" s="4">
        <v>4774</v>
      </c>
      <c r="AH811" s="2">
        <v>220</v>
      </c>
      <c r="AI811" s="4">
        <v>14549</v>
      </c>
      <c r="AJ811" s="2">
        <v>385</v>
      </c>
      <c r="AK811" s="4">
        <v>15342</v>
      </c>
      <c r="AL811" s="2">
        <v>0</v>
      </c>
      <c r="AM811" s="2">
        <v>0</v>
      </c>
      <c r="AN811" s="2">
        <v>54</v>
      </c>
      <c r="AO811" s="4">
        <v>1689</v>
      </c>
      <c r="AP811" s="2">
        <v>360</v>
      </c>
      <c r="AQ811" s="4">
        <v>11387</v>
      </c>
      <c r="AR811" s="2">
        <v>17</v>
      </c>
      <c r="AS811" s="4">
        <v>4310</v>
      </c>
      <c r="AT811" s="2">
        <v>10</v>
      </c>
      <c r="AU811" s="4">
        <v>2749</v>
      </c>
      <c r="AV811" s="2">
        <v>376</v>
      </c>
      <c r="AW811" s="4">
        <v>11657</v>
      </c>
      <c r="AX811" s="2">
        <v>61</v>
      </c>
      <c r="AY811" s="4">
        <v>6221</v>
      </c>
      <c r="AZ811" s="2">
        <v>13</v>
      </c>
      <c r="BA811" s="4">
        <v>2956</v>
      </c>
      <c r="BB811" s="4">
        <v>1559</v>
      </c>
      <c r="BC811" s="6">
        <v>75669</v>
      </c>
    </row>
    <row r="812" spans="1:55" ht="15.75" thickBot="1" x14ac:dyDescent="0.3">
      <c r="A812" s="17" t="s">
        <v>199</v>
      </c>
      <c r="B812" s="2">
        <v>0</v>
      </c>
      <c r="C812" s="2">
        <v>0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4">
        <v>3000</v>
      </c>
      <c r="Q812" s="4">
        <v>2079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4">
        <v>3000</v>
      </c>
      <c r="AA812" s="6">
        <v>2079</v>
      </c>
      <c r="AC812" s="17" t="s">
        <v>193</v>
      </c>
      <c r="AD812" s="2">
        <v>0</v>
      </c>
      <c r="AE812" s="2">
        <v>0</v>
      </c>
      <c r="AF812" s="2">
        <v>0</v>
      </c>
      <c r="AG812" s="2">
        <v>0</v>
      </c>
      <c r="AH812" s="2">
        <v>10</v>
      </c>
      <c r="AI812" s="2">
        <v>758</v>
      </c>
      <c r="AJ812" s="2">
        <v>0</v>
      </c>
      <c r="AK812" s="2">
        <v>0</v>
      </c>
      <c r="AL812" s="2">
        <v>1</v>
      </c>
      <c r="AM812" s="2">
        <v>2</v>
      </c>
      <c r="AN812" s="2">
        <v>0</v>
      </c>
      <c r="AO812" s="2">
        <v>0</v>
      </c>
      <c r="AP812" s="2">
        <v>1</v>
      </c>
      <c r="AQ812" s="2">
        <v>2</v>
      </c>
      <c r="AR812" s="2">
        <v>1</v>
      </c>
      <c r="AS812" s="2">
        <v>2</v>
      </c>
      <c r="AT812" s="2">
        <v>10</v>
      </c>
      <c r="AU812" s="2">
        <v>816</v>
      </c>
      <c r="AV812" s="2">
        <v>1</v>
      </c>
      <c r="AW812" s="2">
        <v>10</v>
      </c>
      <c r="AX812" s="2">
        <v>0</v>
      </c>
      <c r="AY812" s="2">
        <v>0</v>
      </c>
      <c r="AZ812" s="2">
        <v>0</v>
      </c>
      <c r="BA812" s="2">
        <v>0</v>
      </c>
      <c r="BB812" s="2">
        <v>24</v>
      </c>
      <c r="BC812" s="6">
        <v>1590</v>
      </c>
    </row>
    <row r="813" spans="1:55" ht="15.75" thickBot="1" x14ac:dyDescent="0.3">
      <c r="A813" s="17" t="s">
        <v>267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4">
        <v>6000</v>
      </c>
      <c r="Q813" s="4">
        <v>34200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4">
        <v>6000</v>
      </c>
      <c r="AA813" s="6">
        <v>34200</v>
      </c>
      <c r="AC813" s="17" t="s">
        <v>28</v>
      </c>
      <c r="AD813" s="2">
        <v>0</v>
      </c>
      <c r="AE813" s="2">
        <v>0</v>
      </c>
      <c r="AF813" s="2">
        <v>0</v>
      </c>
      <c r="AG813" s="2">
        <v>0</v>
      </c>
      <c r="AH813" s="2">
        <v>5</v>
      </c>
      <c r="AI813" s="2">
        <v>276</v>
      </c>
      <c r="AJ813" s="2">
        <v>3</v>
      </c>
      <c r="AK813" s="2">
        <v>99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1</v>
      </c>
      <c r="AY813" s="2">
        <v>217</v>
      </c>
      <c r="AZ813" s="2">
        <v>1</v>
      </c>
      <c r="BA813" s="2">
        <v>111</v>
      </c>
      <c r="BB813" s="2">
        <v>10</v>
      </c>
      <c r="BC813" s="10">
        <v>703</v>
      </c>
    </row>
    <row r="814" spans="1:55" ht="15.75" thickBot="1" x14ac:dyDescent="0.3">
      <c r="A814" s="17" t="s">
        <v>200</v>
      </c>
      <c r="B814" s="2">
        <v>0</v>
      </c>
      <c r="C814" s="2">
        <v>0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4">
        <v>10000</v>
      </c>
      <c r="Q814" s="4">
        <v>48072</v>
      </c>
      <c r="R814" s="2">
        <v>0</v>
      </c>
      <c r="S814" s="2">
        <v>0</v>
      </c>
      <c r="T814" s="2">
        <v>0</v>
      </c>
      <c r="U814" s="2">
        <v>0</v>
      </c>
      <c r="V814" s="4">
        <v>4000</v>
      </c>
      <c r="W814" s="4">
        <v>14265.59</v>
      </c>
      <c r="X814" s="2">
        <v>0</v>
      </c>
      <c r="Y814" s="2">
        <v>0</v>
      </c>
      <c r="Z814" s="4">
        <v>14000</v>
      </c>
      <c r="AA814" s="6">
        <v>62337.59</v>
      </c>
      <c r="AC814" s="17" t="s">
        <v>168</v>
      </c>
      <c r="AD814" s="2">
        <v>208</v>
      </c>
      <c r="AE814" s="4">
        <v>18429</v>
      </c>
      <c r="AF814" s="2">
        <v>182</v>
      </c>
      <c r="AG814" s="4">
        <v>10663</v>
      </c>
      <c r="AH814" s="2">
        <v>50</v>
      </c>
      <c r="AI814" s="4">
        <v>3076</v>
      </c>
      <c r="AJ814" s="2">
        <v>181</v>
      </c>
      <c r="AK814" s="4">
        <v>11725</v>
      </c>
      <c r="AL814" s="2">
        <v>211</v>
      </c>
      <c r="AM814" s="4">
        <v>32772</v>
      </c>
      <c r="AN814" s="2">
        <v>281</v>
      </c>
      <c r="AO814" s="4">
        <v>39207</v>
      </c>
      <c r="AP814" s="2">
        <v>137</v>
      </c>
      <c r="AQ814" s="4">
        <v>17633</v>
      </c>
      <c r="AR814" s="2">
        <v>49</v>
      </c>
      <c r="AS814" s="4">
        <v>2982</v>
      </c>
      <c r="AT814" s="2">
        <v>116</v>
      </c>
      <c r="AU814" s="4">
        <v>10998</v>
      </c>
      <c r="AV814" s="2">
        <v>461</v>
      </c>
      <c r="AW814" s="4">
        <v>41428</v>
      </c>
      <c r="AX814" s="2">
        <v>279</v>
      </c>
      <c r="AY814" s="4">
        <v>17493</v>
      </c>
      <c r="AZ814" s="2">
        <v>20</v>
      </c>
      <c r="BA814" s="4">
        <v>2197</v>
      </c>
      <c r="BB814" s="4">
        <v>2175</v>
      </c>
      <c r="BC814" s="6">
        <v>208603</v>
      </c>
    </row>
    <row r="815" spans="1:55" ht="15.75" thickBot="1" x14ac:dyDescent="0.3">
      <c r="A815" s="17" t="s">
        <v>90</v>
      </c>
      <c r="B815" s="2">
        <v>0</v>
      </c>
      <c r="C815" s="2">
        <v>0</v>
      </c>
      <c r="D815" s="2">
        <v>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50</v>
      </c>
      <c r="S815" s="2">
        <v>350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50</v>
      </c>
      <c r="AA815" s="10">
        <v>350</v>
      </c>
      <c r="AC815" s="17" t="s">
        <v>29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3</v>
      </c>
      <c r="AM815" s="2">
        <v>18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3</v>
      </c>
      <c r="BC815" s="10">
        <v>18</v>
      </c>
    </row>
    <row r="816" spans="1:55" ht="15.75" thickBot="1" x14ac:dyDescent="0.3">
      <c r="A816" s="17" t="s">
        <v>110</v>
      </c>
      <c r="B816" s="4">
        <v>11000</v>
      </c>
      <c r="C816" s="4">
        <v>28230</v>
      </c>
      <c r="D816" s="4">
        <v>26000</v>
      </c>
      <c r="E816" s="4">
        <v>158080</v>
      </c>
      <c r="F816" s="2">
        <v>0</v>
      </c>
      <c r="G816" s="2">
        <v>0</v>
      </c>
      <c r="H816" s="4">
        <v>41000</v>
      </c>
      <c r="I816" s="4">
        <v>170049.85</v>
      </c>
      <c r="J816" s="2">
        <v>0</v>
      </c>
      <c r="K816" s="2">
        <v>0</v>
      </c>
      <c r="L816" s="2">
        <v>0</v>
      </c>
      <c r="M816" s="2">
        <v>0</v>
      </c>
      <c r="N816" s="4">
        <v>26000</v>
      </c>
      <c r="O816" s="4">
        <v>135200</v>
      </c>
      <c r="P816" s="2">
        <v>0</v>
      </c>
      <c r="Q816" s="2">
        <v>0</v>
      </c>
      <c r="R816" s="2">
        <v>0</v>
      </c>
      <c r="S816" s="2">
        <v>0</v>
      </c>
      <c r="T816" s="4">
        <v>26000</v>
      </c>
      <c r="U816" s="4">
        <v>119600</v>
      </c>
      <c r="V816" s="4">
        <v>25010</v>
      </c>
      <c r="W816" s="4">
        <v>81624.990000000005</v>
      </c>
      <c r="X816" s="2">
        <v>0</v>
      </c>
      <c r="Y816" s="2">
        <v>0</v>
      </c>
      <c r="Z816" s="4">
        <v>155010</v>
      </c>
      <c r="AA816" s="6">
        <v>692784.84</v>
      </c>
      <c r="AC816" s="17" t="s">
        <v>106</v>
      </c>
      <c r="AD816" s="2">
        <v>0</v>
      </c>
      <c r="AE816" s="2">
        <v>0</v>
      </c>
      <c r="AF816" s="2">
        <v>6</v>
      </c>
      <c r="AG816" s="2">
        <v>260</v>
      </c>
      <c r="AH816" s="2">
        <v>0</v>
      </c>
      <c r="AI816" s="2">
        <v>0</v>
      </c>
      <c r="AJ816" s="2">
        <v>0</v>
      </c>
      <c r="AK816" s="2">
        <v>0</v>
      </c>
      <c r="AL816" s="2">
        <v>1</v>
      </c>
      <c r="AM816" s="2">
        <v>871</v>
      </c>
      <c r="AN816" s="2">
        <v>50</v>
      </c>
      <c r="AO816" s="4">
        <v>2877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50</v>
      </c>
      <c r="BA816" s="4">
        <v>3304</v>
      </c>
      <c r="BB816" s="2">
        <v>107</v>
      </c>
      <c r="BC816" s="6">
        <v>7312</v>
      </c>
    </row>
    <row r="817" spans="1:55" ht="15.75" thickBot="1" x14ac:dyDescent="0.3">
      <c r="A817" s="18" t="s">
        <v>30</v>
      </c>
      <c r="B817" s="8">
        <v>2790206</v>
      </c>
      <c r="C817" s="8">
        <v>9968259.1699999999</v>
      </c>
      <c r="D817" s="8">
        <v>2267793.34</v>
      </c>
      <c r="E817" s="8">
        <v>9650926.9800000004</v>
      </c>
      <c r="F817" s="8">
        <v>2166482.9900000002</v>
      </c>
      <c r="G817" s="8">
        <v>8791324.9499999993</v>
      </c>
      <c r="H817" s="8">
        <v>2819040.98</v>
      </c>
      <c r="I817" s="8">
        <v>9902361.8699999992</v>
      </c>
      <c r="J817" s="8">
        <v>2277043.7599999998</v>
      </c>
      <c r="K817" s="8">
        <v>7869637.1600000001</v>
      </c>
      <c r="L817" s="8">
        <v>2100639.12</v>
      </c>
      <c r="M817" s="8">
        <v>7344768.3799999999</v>
      </c>
      <c r="N817" s="8">
        <v>2796031.19</v>
      </c>
      <c r="O817" s="8">
        <v>10483374.9</v>
      </c>
      <c r="P817" s="8">
        <v>3803192.92</v>
      </c>
      <c r="Q817" s="8">
        <v>15416462.35</v>
      </c>
      <c r="R817" s="8">
        <v>5843209.9000000004</v>
      </c>
      <c r="S817" s="8">
        <v>21614048.129999999</v>
      </c>
      <c r="T817" s="8">
        <v>6555124.7699999996</v>
      </c>
      <c r="U817" s="8">
        <v>23240189.52</v>
      </c>
      <c r="V817" s="8">
        <v>8316707.75</v>
      </c>
      <c r="W817" s="8">
        <v>29667829.149999999</v>
      </c>
      <c r="X817" s="8">
        <v>6029978.2999999998</v>
      </c>
      <c r="Y817" s="8">
        <v>22591877.129999999</v>
      </c>
      <c r="Z817" s="8">
        <v>47765451.020000003</v>
      </c>
      <c r="AA817" s="9">
        <v>176541059.69</v>
      </c>
      <c r="AC817" s="17" t="s">
        <v>181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25</v>
      </c>
      <c r="AK817" s="4">
        <v>1332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25</v>
      </c>
      <c r="BC817" s="6">
        <v>1332</v>
      </c>
    </row>
    <row r="818" spans="1:55" ht="15.75" thickBot="1" x14ac:dyDescent="0.3">
      <c r="AC818" s="17" t="s">
        <v>196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60</v>
      </c>
      <c r="AQ818" s="2">
        <v>409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125</v>
      </c>
      <c r="AY818" s="2">
        <v>401</v>
      </c>
      <c r="AZ818" s="2">
        <v>0</v>
      </c>
      <c r="BA818" s="2">
        <v>0</v>
      </c>
      <c r="BB818" s="2">
        <v>185</v>
      </c>
      <c r="BC818" s="10">
        <v>810</v>
      </c>
    </row>
    <row r="819" spans="1:55" ht="19.5" thickBot="1" x14ac:dyDescent="0.3">
      <c r="A819" s="16" t="s">
        <v>317</v>
      </c>
      <c r="AC819" s="17" t="s">
        <v>197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29</v>
      </c>
      <c r="BA819" s="2">
        <v>129</v>
      </c>
      <c r="BB819" s="2">
        <v>29</v>
      </c>
      <c r="BC819" s="10">
        <v>129</v>
      </c>
    </row>
    <row r="820" spans="1:55" ht="15.75" thickBot="1" x14ac:dyDescent="0.3">
      <c r="A820" s="22" t="s">
        <v>7</v>
      </c>
      <c r="B820" s="24" t="s">
        <v>8</v>
      </c>
      <c r="C820" s="25"/>
      <c r="D820" s="19" t="s">
        <v>9</v>
      </c>
      <c r="E820" s="21"/>
      <c r="F820" s="19" t="s">
        <v>10</v>
      </c>
      <c r="G820" s="21"/>
      <c r="H820" s="19" t="s">
        <v>11</v>
      </c>
      <c r="I820" s="21"/>
      <c r="J820" s="19" t="s">
        <v>12</v>
      </c>
      <c r="K820" s="21"/>
      <c r="L820" s="19" t="s">
        <v>13</v>
      </c>
      <c r="M820" s="21"/>
      <c r="N820" s="19" t="s">
        <v>14</v>
      </c>
      <c r="O820" s="21"/>
      <c r="P820" s="19" t="s">
        <v>15</v>
      </c>
      <c r="Q820" s="21"/>
      <c r="R820" s="19" t="s">
        <v>16</v>
      </c>
      <c r="S820" s="21"/>
      <c r="T820" s="19" t="s">
        <v>17</v>
      </c>
      <c r="U820" s="21"/>
      <c r="V820" s="19" t="s">
        <v>18</v>
      </c>
      <c r="W820" s="21"/>
      <c r="X820" s="19" t="s">
        <v>19</v>
      </c>
      <c r="Y820" s="21"/>
      <c r="Z820" s="19" t="s">
        <v>20</v>
      </c>
      <c r="AA820" s="20"/>
      <c r="AC820" s="17" t="s">
        <v>215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90</v>
      </c>
      <c r="BA820" s="4">
        <v>3781</v>
      </c>
      <c r="BB820" s="2">
        <v>90</v>
      </c>
      <c r="BC820" s="6">
        <v>3781</v>
      </c>
    </row>
    <row r="821" spans="1:55" ht="26.25" thickBot="1" x14ac:dyDescent="0.3">
      <c r="A821" s="23"/>
      <c r="B821" s="1" t="s">
        <v>21</v>
      </c>
      <c r="C821" s="1" t="s">
        <v>22</v>
      </c>
      <c r="D821" s="1" t="s">
        <v>21</v>
      </c>
      <c r="E821" s="1" t="s">
        <v>22</v>
      </c>
      <c r="F821" s="1" t="s">
        <v>21</v>
      </c>
      <c r="G821" s="1" t="s">
        <v>22</v>
      </c>
      <c r="H821" s="1" t="s">
        <v>21</v>
      </c>
      <c r="I821" s="1" t="s">
        <v>22</v>
      </c>
      <c r="J821" s="1" t="s">
        <v>21</v>
      </c>
      <c r="K821" s="1" t="s">
        <v>22</v>
      </c>
      <c r="L821" s="1" t="s">
        <v>21</v>
      </c>
      <c r="M821" s="1" t="s">
        <v>22</v>
      </c>
      <c r="N821" s="1" t="s">
        <v>21</v>
      </c>
      <c r="O821" s="1" t="s">
        <v>22</v>
      </c>
      <c r="P821" s="1" t="s">
        <v>21</v>
      </c>
      <c r="Q821" s="1" t="s">
        <v>22</v>
      </c>
      <c r="R821" s="1" t="s">
        <v>21</v>
      </c>
      <c r="S821" s="1" t="s">
        <v>22</v>
      </c>
      <c r="T821" s="1" t="s">
        <v>21</v>
      </c>
      <c r="U821" s="1" t="s">
        <v>22</v>
      </c>
      <c r="V821" s="1" t="s">
        <v>21</v>
      </c>
      <c r="W821" s="1" t="s">
        <v>22</v>
      </c>
      <c r="X821" s="1" t="s">
        <v>21</v>
      </c>
      <c r="Y821" s="1" t="s">
        <v>22</v>
      </c>
      <c r="Z821" s="1" t="s">
        <v>21</v>
      </c>
      <c r="AA821" s="5" t="s">
        <v>22</v>
      </c>
      <c r="AC821" s="17" t="s">
        <v>110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2</v>
      </c>
      <c r="AS821" s="2">
        <v>27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3</v>
      </c>
      <c r="BA821" s="2">
        <v>243</v>
      </c>
      <c r="BB821" s="2">
        <v>5</v>
      </c>
      <c r="BC821" s="10">
        <v>270</v>
      </c>
    </row>
    <row r="822" spans="1:55" ht="15.75" thickBot="1" x14ac:dyDescent="0.3">
      <c r="A822" s="17" t="s">
        <v>32</v>
      </c>
      <c r="B822" s="2">
        <v>0</v>
      </c>
      <c r="C822" s="2">
        <v>0</v>
      </c>
      <c r="D822" s="2">
        <v>200</v>
      </c>
      <c r="E822" s="4">
        <v>51000</v>
      </c>
      <c r="F822" s="2">
        <v>0</v>
      </c>
      <c r="G822" s="2">
        <v>0</v>
      </c>
      <c r="H822" s="2">
        <v>0</v>
      </c>
      <c r="I822" s="2">
        <v>0</v>
      </c>
      <c r="J822" s="2">
        <v>23.06</v>
      </c>
      <c r="K822" s="4">
        <v>1917</v>
      </c>
      <c r="L822" s="2">
        <v>25</v>
      </c>
      <c r="M822" s="4">
        <v>6847.5</v>
      </c>
      <c r="N822" s="2">
        <v>22</v>
      </c>
      <c r="O822" s="4">
        <v>5669</v>
      </c>
      <c r="P822" s="2">
        <v>0</v>
      </c>
      <c r="Q822" s="2">
        <v>0</v>
      </c>
      <c r="R822" s="2">
        <v>61</v>
      </c>
      <c r="S822" s="4">
        <v>33020.31</v>
      </c>
      <c r="T822" s="2">
        <v>130</v>
      </c>
      <c r="U822" s="4">
        <v>3000</v>
      </c>
      <c r="V822" s="2">
        <v>5.36</v>
      </c>
      <c r="W822" s="4">
        <v>1449.93</v>
      </c>
      <c r="X822" s="2">
        <v>55</v>
      </c>
      <c r="Y822" s="4">
        <v>6440</v>
      </c>
      <c r="Z822" s="2">
        <v>521.41999999999996</v>
      </c>
      <c r="AA822" s="6">
        <v>109343.74</v>
      </c>
      <c r="AC822" s="18" t="s">
        <v>30</v>
      </c>
      <c r="AD822" s="8">
        <v>95604</v>
      </c>
      <c r="AE822" s="8">
        <v>1906027</v>
      </c>
      <c r="AF822" s="8">
        <v>78883</v>
      </c>
      <c r="AG822" s="8">
        <v>1230463</v>
      </c>
      <c r="AH822" s="8">
        <v>70987</v>
      </c>
      <c r="AI822" s="8">
        <v>1422969</v>
      </c>
      <c r="AJ822" s="8">
        <v>89975</v>
      </c>
      <c r="AK822" s="8">
        <v>1784084</v>
      </c>
      <c r="AL822" s="8">
        <v>43387</v>
      </c>
      <c r="AM822" s="8">
        <v>857270</v>
      </c>
      <c r="AN822" s="8">
        <v>52852</v>
      </c>
      <c r="AO822" s="8">
        <v>1154339</v>
      </c>
      <c r="AP822" s="8">
        <v>82555</v>
      </c>
      <c r="AQ822" s="8">
        <v>1737907</v>
      </c>
      <c r="AR822" s="8">
        <v>78759</v>
      </c>
      <c r="AS822" s="8">
        <v>1465920</v>
      </c>
      <c r="AT822" s="8">
        <v>88229</v>
      </c>
      <c r="AU822" s="8">
        <v>1603550</v>
      </c>
      <c r="AV822" s="8">
        <v>45758</v>
      </c>
      <c r="AW822" s="8">
        <v>598273</v>
      </c>
      <c r="AX822" s="8">
        <v>45260</v>
      </c>
      <c r="AY822" s="8">
        <v>955088</v>
      </c>
      <c r="AZ822" s="8">
        <v>96414</v>
      </c>
      <c r="BA822" s="8">
        <v>1629660</v>
      </c>
      <c r="BB822" s="8">
        <v>868663</v>
      </c>
      <c r="BC822" s="9">
        <v>16345550</v>
      </c>
    </row>
    <row r="823" spans="1:55" ht="15.75" thickBot="1" x14ac:dyDescent="0.3">
      <c r="A823" s="17" t="s">
        <v>33</v>
      </c>
      <c r="B823" s="2">
        <v>42.4</v>
      </c>
      <c r="C823" s="4">
        <v>4803.25</v>
      </c>
      <c r="D823" s="2">
        <v>3</v>
      </c>
      <c r="E823" s="2">
        <v>399</v>
      </c>
      <c r="F823" s="2">
        <v>0</v>
      </c>
      <c r="G823" s="2">
        <v>0</v>
      </c>
      <c r="H823" s="2">
        <v>64.2</v>
      </c>
      <c r="I823" s="4">
        <v>5380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100.56</v>
      </c>
      <c r="Q823" s="4">
        <v>4100</v>
      </c>
      <c r="R823" s="2">
        <v>0</v>
      </c>
      <c r="S823" s="2">
        <v>0</v>
      </c>
      <c r="T823" s="2">
        <v>31</v>
      </c>
      <c r="U823" s="4">
        <v>8970</v>
      </c>
      <c r="V823" s="2">
        <v>12.5</v>
      </c>
      <c r="W823" s="2">
        <v>864</v>
      </c>
      <c r="X823" s="2">
        <v>6</v>
      </c>
      <c r="Y823" s="2">
        <v>69.930000000000007</v>
      </c>
      <c r="Z823" s="2">
        <v>259.66000000000003</v>
      </c>
      <c r="AA823" s="6">
        <v>24586.18</v>
      </c>
    </row>
    <row r="824" spans="1:55" ht="19.5" thickBot="1" x14ac:dyDescent="0.3">
      <c r="A824" s="17" t="s">
        <v>34</v>
      </c>
      <c r="B824" s="2">
        <v>0</v>
      </c>
      <c r="C824" s="2">
        <v>0</v>
      </c>
      <c r="D824" s="2">
        <v>20</v>
      </c>
      <c r="E824" s="4">
        <v>5880</v>
      </c>
      <c r="F824" s="2">
        <v>50</v>
      </c>
      <c r="G824" s="4">
        <v>20240</v>
      </c>
      <c r="H824" s="2">
        <v>70</v>
      </c>
      <c r="I824" s="4">
        <v>20120</v>
      </c>
      <c r="J824" s="2">
        <v>41</v>
      </c>
      <c r="K824" s="4">
        <v>16525</v>
      </c>
      <c r="L824" s="2">
        <v>60</v>
      </c>
      <c r="M824" s="4">
        <v>19610</v>
      </c>
      <c r="N824" s="2">
        <v>60</v>
      </c>
      <c r="O824" s="4">
        <v>15600</v>
      </c>
      <c r="P824" s="2">
        <v>70.8</v>
      </c>
      <c r="Q824" s="4">
        <v>19212</v>
      </c>
      <c r="R824" s="4">
        <v>2600.6</v>
      </c>
      <c r="S824" s="4">
        <v>4060.3</v>
      </c>
      <c r="T824" s="2">
        <v>220</v>
      </c>
      <c r="U824" s="4">
        <v>25600</v>
      </c>
      <c r="V824" s="2">
        <v>30</v>
      </c>
      <c r="W824" s="4">
        <v>7670</v>
      </c>
      <c r="X824" s="2">
        <v>65</v>
      </c>
      <c r="Y824" s="4">
        <v>16790</v>
      </c>
      <c r="Z824" s="4">
        <v>3287.4</v>
      </c>
      <c r="AA824" s="6">
        <v>171307.3</v>
      </c>
      <c r="AC824" s="16" t="s">
        <v>332</v>
      </c>
    </row>
    <row r="825" spans="1:55" ht="15.75" thickBot="1" x14ac:dyDescent="0.3">
      <c r="A825" s="17" t="s">
        <v>35</v>
      </c>
      <c r="B825" s="2">
        <v>0</v>
      </c>
      <c r="C825" s="2">
        <v>0</v>
      </c>
      <c r="D825" s="2">
        <v>10</v>
      </c>
      <c r="E825" s="2">
        <v>725</v>
      </c>
      <c r="F825" s="2">
        <v>144</v>
      </c>
      <c r="G825" s="2">
        <v>700</v>
      </c>
      <c r="H825" s="2">
        <v>0</v>
      </c>
      <c r="I825" s="2">
        <v>0</v>
      </c>
      <c r="J825" s="2">
        <v>0</v>
      </c>
      <c r="K825" s="2">
        <v>0</v>
      </c>
      <c r="L825" s="2">
        <v>173</v>
      </c>
      <c r="M825" s="2">
        <v>840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327</v>
      </c>
      <c r="AA825" s="6">
        <v>2265</v>
      </c>
      <c r="AC825" s="22" t="s">
        <v>7</v>
      </c>
      <c r="AD825" s="24" t="s">
        <v>8</v>
      </c>
      <c r="AE825" s="25"/>
      <c r="AF825" s="19" t="s">
        <v>9</v>
      </c>
      <c r="AG825" s="21"/>
      <c r="AH825" s="19" t="s">
        <v>10</v>
      </c>
      <c r="AI825" s="21"/>
      <c r="AJ825" s="19" t="s">
        <v>11</v>
      </c>
      <c r="AK825" s="21"/>
      <c r="AL825" s="19" t="s">
        <v>12</v>
      </c>
      <c r="AM825" s="21"/>
      <c r="AN825" s="19" t="s">
        <v>13</v>
      </c>
      <c r="AO825" s="21"/>
      <c r="AP825" s="19" t="s">
        <v>14</v>
      </c>
      <c r="AQ825" s="21"/>
      <c r="AR825" s="19" t="s">
        <v>15</v>
      </c>
      <c r="AS825" s="21"/>
      <c r="AT825" s="19" t="s">
        <v>16</v>
      </c>
      <c r="AU825" s="21"/>
      <c r="AV825" s="19" t="s">
        <v>17</v>
      </c>
      <c r="AW825" s="21"/>
      <c r="AX825" s="19" t="s">
        <v>18</v>
      </c>
      <c r="AY825" s="21"/>
      <c r="AZ825" s="19" t="s">
        <v>19</v>
      </c>
      <c r="BA825" s="21"/>
      <c r="BB825" s="19" t="s">
        <v>20</v>
      </c>
      <c r="BC825" s="20"/>
    </row>
    <row r="826" spans="1:55" ht="26.25" thickBot="1" x14ac:dyDescent="0.3">
      <c r="A826" s="17" t="s">
        <v>36</v>
      </c>
      <c r="B826" s="2">
        <v>467</v>
      </c>
      <c r="C826" s="4">
        <v>61040.37</v>
      </c>
      <c r="D826" s="2">
        <v>6.5</v>
      </c>
      <c r="E826" s="4">
        <v>2501.0700000000002</v>
      </c>
      <c r="F826" s="2">
        <v>432</v>
      </c>
      <c r="G826" s="4">
        <v>27575.16</v>
      </c>
      <c r="H826" s="2">
        <v>214.7</v>
      </c>
      <c r="I826" s="4">
        <v>24144.47</v>
      </c>
      <c r="J826" s="2">
        <v>350.7</v>
      </c>
      <c r="K826" s="4">
        <v>39682.15</v>
      </c>
      <c r="L826" s="2">
        <v>128.65</v>
      </c>
      <c r="M826" s="4">
        <v>12233</v>
      </c>
      <c r="N826" s="2">
        <v>300.95</v>
      </c>
      <c r="O826" s="4">
        <v>82750.899999999994</v>
      </c>
      <c r="P826" s="2">
        <v>58</v>
      </c>
      <c r="Q826" s="4">
        <v>14915.49</v>
      </c>
      <c r="R826" s="2">
        <v>15.9</v>
      </c>
      <c r="S826" s="4">
        <v>1631.51</v>
      </c>
      <c r="T826" s="2">
        <v>63.33</v>
      </c>
      <c r="U826" s="4">
        <v>5156.41</v>
      </c>
      <c r="V826" s="4">
        <v>3109.5</v>
      </c>
      <c r="W826" s="4">
        <v>369277.65</v>
      </c>
      <c r="X826" s="2">
        <v>7.4</v>
      </c>
      <c r="Y826" s="4">
        <v>1330.6</v>
      </c>
      <c r="Z826" s="4">
        <v>5154.63</v>
      </c>
      <c r="AA826" s="6">
        <v>642238.78</v>
      </c>
      <c r="AC826" s="23"/>
      <c r="AD826" s="1" t="s">
        <v>21</v>
      </c>
      <c r="AE826" s="1" t="s">
        <v>22</v>
      </c>
      <c r="AF826" s="1" t="s">
        <v>21</v>
      </c>
      <c r="AG826" s="1" t="s">
        <v>22</v>
      </c>
      <c r="AH826" s="1" t="s">
        <v>21</v>
      </c>
      <c r="AI826" s="1" t="s">
        <v>22</v>
      </c>
      <c r="AJ826" s="1" t="s">
        <v>21</v>
      </c>
      <c r="AK826" s="1" t="s">
        <v>22</v>
      </c>
      <c r="AL826" s="1" t="s">
        <v>21</v>
      </c>
      <c r="AM826" s="1" t="s">
        <v>22</v>
      </c>
      <c r="AN826" s="1" t="s">
        <v>21</v>
      </c>
      <c r="AO826" s="1" t="s">
        <v>22</v>
      </c>
      <c r="AP826" s="1" t="s">
        <v>21</v>
      </c>
      <c r="AQ826" s="1" t="s">
        <v>22</v>
      </c>
      <c r="AR826" s="1" t="s">
        <v>21</v>
      </c>
      <c r="AS826" s="1" t="s">
        <v>22</v>
      </c>
      <c r="AT826" s="1" t="s">
        <v>21</v>
      </c>
      <c r="AU826" s="1" t="s">
        <v>22</v>
      </c>
      <c r="AV826" s="1" t="s">
        <v>21</v>
      </c>
      <c r="AW826" s="1" t="s">
        <v>22</v>
      </c>
      <c r="AX826" s="1" t="s">
        <v>21</v>
      </c>
      <c r="AY826" s="1" t="s">
        <v>22</v>
      </c>
      <c r="AZ826" s="1" t="s">
        <v>21</v>
      </c>
      <c r="BA826" s="1" t="s">
        <v>22</v>
      </c>
      <c r="BB826" s="1" t="s">
        <v>21</v>
      </c>
      <c r="BC826" s="5" t="s">
        <v>22</v>
      </c>
    </row>
    <row r="827" spans="1:55" ht="15.75" thickBot="1" x14ac:dyDescent="0.3">
      <c r="A827" s="17" t="s">
        <v>38</v>
      </c>
      <c r="B827" s="2">
        <v>0</v>
      </c>
      <c r="C827" s="2">
        <v>0</v>
      </c>
      <c r="D827" s="2">
        <v>20</v>
      </c>
      <c r="E827" s="4">
        <v>4270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10</v>
      </c>
      <c r="O827" s="4">
        <v>3400</v>
      </c>
      <c r="P827" s="2">
        <v>0.1</v>
      </c>
      <c r="Q827" s="2">
        <v>1.02</v>
      </c>
      <c r="R827" s="2">
        <v>15</v>
      </c>
      <c r="S827" s="4">
        <v>6375</v>
      </c>
      <c r="T827" s="2">
        <v>0</v>
      </c>
      <c r="U827" s="2">
        <v>0</v>
      </c>
      <c r="V827" s="2">
        <v>50</v>
      </c>
      <c r="W827" s="4">
        <v>14250</v>
      </c>
      <c r="X827" s="2">
        <v>10</v>
      </c>
      <c r="Y827" s="4">
        <v>1605</v>
      </c>
      <c r="Z827" s="2">
        <v>105.1</v>
      </c>
      <c r="AA827" s="6">
        <v>29901.02</v>
      </c>
      <c r="AC827" s="17" t="s">
        <v>36</v>
      </c>
      <c r="AD827" s="4">
        <v>54730</v>
      </c>
      <c r="AE827" s="4">
        <v>77539</v>
      </c>
      <c r="AF827" s="4">
        <v>21120</v>
      </c>
      <c r="AG827" s="4">
        <v>36834</v>
      </c>
      <c r="AH827" s="4">
        <v>61570</v>
      </c>
      <c r="AI827" s="4">
        <v>142662</v>
      </c>
      <c r="AJ827" s="4">
        <v>42678</v>
      </c>
      <c r="AK827" s="4">
        <v>61292</v>
      </c>
      <c r="AL827" s="4">
        <v>24438</v>
      </c>
      <c r="AM827" s="4">
        <v>79550</v>
      </c>
      <c r="AN827" s="4">
        <v>13000</v>
      </c>
      <c r="AO827" s="4">
        <v>18168</v>
      </c>
      <c r="AP827" s="4">
        <v>43631</v>
      </c>
      <c r="AQ827" s="4">
        <v>62088</v>
      </c>
      <c r="AR827" s="4">
        <v>41265</v>
      </c>
      <c r="AS827" s="4">
        <v>52538</v>
      </c>
      <c r="AT827" s="4">
        <v>1799</v>
      </c>
      <c r="AU827" s="4">
        <v>3528</v>
      </c>
      <c r="AV827" s="4">
        <v>30390</v>
      </c>
      <c r="AW827" s="4">
        <v>47835</v>
      </c>
      <c r="AX827" s="2">
        <v>0</v>
      </c>
      <c r="AY827" s="2">
        <v>0</v>
      </c>
      <c r="AZ827" s="2">
        <v>0</v>
      </c>
      <c r="BA827" s="2">
        <v>0</v>
      </c>
      <c r="BB827" s="4">
        <v>334621</v>
      </c>
      <c r="BC827" s="6">
        <v>582034</v>
      </c>
    </row>
    <row r="828" spans="1:55" ht="15.75" thickBot="1" x14ac:dyDescent="0.3">
      <c r="A828" s="17" t="s">
        <v>23</v>
      </c>
      <c r="B828" s="2">
        <v>474.1</v>
      </c>
      <c r="C828" s="4">
        <v>65664.98</v>
      </c>
      <c r="D828" s="4">
        <v>1165.24</v>
      </c>
      <c r="E828" s="4">
        <v>102357.07</v>
      </c>
      <c r="F828" s="2">
        <v>485.64</v>
      </c>
      <c r="G828" s="4">
        <v>130295.54</v>
      </c>
      <c r="H828" s="4">
        <v>1255.1099999999999</v>
      </c>
      <c r="I828" s="4">
        <v>159758.10999999999</v>
      </c>
      <c r="J828" s="2">
        <v>208.87</v>
      </c>
      <c r="K828" s="4">
        <v>29285.53</v>
      </c>
      <c r="L828" s="2">
        <v>397.92</v>
      </c>
      <c r="M828" s="4">
        <v>58656.04</v>
      </c>
      <c r="N828" s="2">
        <v>451.24</v>
      </c>
      <c r="O828" s="4">
        <v>30184.87</v>
      </c>
      <c r="P828" s="2">
        <v>585.16</v>
      </c>
      <c r="Q828" s="4">
        <v>65704.89</v>
      </c>
      <c r="R828" s="2">
        <v>662.91</v>
      </c>
      <c r="S828" s="4">
        <v>69444.990000000005</v>
      </c>
      <c r="T828" s="2">
        <v>808.41</v>
      </c>
      <c r="U828" s="4">
        <v>115163.94</v>
      </c>
      <c r="V828" s="2">
        <v>901.78</v>
      </c>
      <c r="W828" s="4">
        <v>69643.86</v>
      </c>
      <c r="X828" s="2">
        <v>680.8</v>
      </c>
      <c r="Y828" s="4">
        <v>78749.34</v>
      </c>
      <c r="Z828" s="4">
        <v>8077.18</v>
      </c>
      <c r="AA828" s="6">
        <v>974909.16</v>
      </c>
      <c r="AC828" s="17" t="s">
        <v>38</v>
      </c>
      <c r="AD828" s="2">
        <v>0</v>
      </c>
      <c r="AE828" s="2">
        <v>0</v>
      </c>
      <c r="AF828" s="2">
        <v>0</v>
      </c>
      <c r="AG828" s="2">
        <v>0</v>
      </c>
      <c r="AH828" s="4">
        <v>1020</v>
      </c>
      <c r="AI828" s="4">
        <v>11947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420</v>
      </c>
      <c r="AQ828" s="4">
        <v>5027</v>
      </c>
      <c r="AR828" s="2">
        <v>60</v>
      </c>
      <c r="AS828" s="2">
        <v>984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600</v>
      </c>
      <c r="BA828" s="4">
        <v>8712</v>
      </c>
      <c r="BB828" s="4">
        <v>2100</v>
      </c>
      <c r="BC828" s="6">
        <v>26670</v>
      </c>
    </row>
    <row r="829" spans="1:55" ht="15.75" thickBot="1" x14ac:dyDescent="0.3">
      <c r="A829" s="17" t="s">
        <v>39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2</v>
      </c>
      <c r="M829" s="2">
        <v>190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2</v>
      </c>
      <c r="AA829" s="10">
        <v>190</v>
      </c>
      <c r="AC829" s="17" t="s">
        <v>23</v>
      </c>
      <c r="AD829" s="2">
        <v>0</v>
      </c>
      <c r="AE829" s="2">
        <v>0</v>
      </c>
      <c r="AF829" s="2">
        <v>478</v>
      </c>
      <c r="AG829" s="2">
        <v>547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478</v>
      </c>
      <c r="BC829" s="10">
        <v>547</v>
      </c>
    </row>
    <row r="830" spans="1:55" ht="15.75" thickBot="1" x14ac:dyDescent="0.3">
      <c r="A830" s="17" t="s">
        <v>24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29.96</v>
      </c>
      <c r="I830" s="2">
        <v>454.02</v>
      </c>
      <c r="J830" s="2">
        <v>0</v>
      </c>
      <c r="K830" s="2">
        <v>0</v>
      </c>
      <c r="L830" s="2">
        <v>0.5</v>
      </c>
      <c r="M830" s="2">
        <v>1.68</v>
      </c>
      <c r="N830" s="2">
        <v>0</v>
      </c>
      <c r="O830" s="2">
        <v>0</v>
      </c>
      <c r="P830" s="2">
        <v>101.34</v>
      </c>
      <c r="Q830" s="4">
        <v>5668</v>
      </c>
      <c r="R830" s="2">
        <v>0</v>
      </c>
      <c r="S830" s="2">
        <v>0</v>
      </c>
      <c r="T830" s="2">
        <v>0</v>
      </c>
      <c r="U830" s="2">
        <v>0</v>
      </c>
      <c r="V830" s="2">
        <v>15</v>
      </c>
      <c r="W830" s="4">
        <v>3075</v>
      </c>
      <c r="X830" s="2">
        <v>0</v>
      </c>
      <c r="Y830" s="2">
        <v>0</v>
      </c>
      <c r="Z830" s="2">
        <v>146.80000000000001</v>
      </c>
      <c r="AA830" s="6">
        <v>9198.7000000000007</v>
      </c>
      <c r="AC830" s="17" t="s">
        <v>42</v>
      </c>
      <c r="AD830" s="4">
        <v>6400</v>
      </c>
      <c r="AE830" s="4">
        <v>43264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4">
        <v>6300</v>
      </c>
      <c r="AM830" s="4">
        <v>42336</v>
      </c>
      <c r="AN830" s="2">
        <v>0</v>
      </c>
      <c r="AO830" s="2">
        <v>0</v>
      </c>
      <c r="AP830" s="4">
        <v>20000</v>
      </c>
      <c r="AQ830" s="4">
        <v>190000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500</v>
      </c>
      <c r="AY830" s="4">
        <v>4225</v>
      </c>
      <c r="AZ830" s="2">
        <v>0</v>
      </c>
      <c r="BA830" s="2">
        <v>0</v>
      </c>
      <c r="BB830" s="4">
        <v>33200</v>
      </c>
      <c r="BC830" s="6">
        <v>279825</v>
      </c>
    </row>
    <row r="831" spans="1:55" ht="15.75" thickBot="1" x14ac:dyDescent="0.3">
      <c r="A831" s="17" t="s">
        <v>72</v>
      </c>
      <c r="B831" s="2">
        <v>469.83</v>
      </c>
      <c r="C831" s="4">
        <v>125789.37</v>
      </c>
      <c r="D831" s="2">
        <v>645.77</v>
      </c>
      <c r="E831" s="4">
        <v>122034.86</v>
      </c>
      <c r="F831" s="2">
        <v>823.4</v>
      </c>
      <c r="G831" s="4">
        <v>160685</v>
      </c>
      <c r="H831" s="2">
        <v>0</v>
      </c>
      <c r="I831" s="2">
        <v>0</v>
      </c>
      <c r="J831" s="2">
        <v>0</v>
      </c>
      <c r="K831" s="2">
        <v>0</v>
      </c>
      <c r="L831" s="2">
        <v>658.98</v>
      </c>
      <c r="M831" s="4">
        <v>112231.7</v>
      </c>
      <c r="N831" s="4">
        <v>2909.55</v>
      </c>
      <c r="O831" s="4">
        <v>406081.74</v>
      </c>
      <c r="P831" s="2">
        <v>0</v>
      </c>
      <c r="Q831" s="2">
        <v>0</v>
      </c>
      <c r="R831" s="2">
        <v>200</v>
      </c>
      <c r="S831" s="4">
        <v>25000</v>
      </c>
      <c r="T831" s="2">
        <v>0</v>
      </c>
      <c r="U831" s="2">
        <v>0</v>
      </c>
      <c r="V831" s="2">
        <v>0</v>
      </c>
      <c r="W831" s="2">
        <v>0</v>
      </c>
      <c r="X831" s="2">
        <v>14</v>
      </c>
      <c r="Y831" s="2">
        <v>560</v>
      </c>
      <c r="Z831" s="4">
        <v>5721.53</v>
      </c>
      <c r="AA831" s="6">
        <v>952382.67</v>
      </c>
      <c r="AC831" s="17" t="s">
        <v>72</v>
      </c>
      <c r="AD831" s="4">
        <v>26000</v>
      </c>
      <c r="AE831" s="4">
        <v>25870</v>
      </c>
      <c r="AF831" s="4">
        <v>292160</v>
      </c>
      <c r="AG831" s="4">
        <v>292442</v>
      </c>
      <c r="AH831" s="4">
        <v>105990</v>
      </c>
      <c r="AI831" s="4">
        <v>92840</v>
      </c>
      <c r="AJ831" s="4">
        <v>110000</v>
      </c>
      <c r="AK831" s="4">
        <v>111600</v>
      </c>
      <c r="AL831" s="2">
        <v>0</v>
      </c>
      <c r="AM831" s="2">
        <v>0</v>
      </c>
      <c r="AN831" s="4">
        <v>25000</v>
      </c>
      <c r="AO831" s="4">
        <v>10000</v>
      </c>
      <c r="AP831" s="4">
        <v>13250</v>
      </c>
      <c r="AQ831" s="4">
        <v>11009</v>
      </c>
      <c r="AR831" s="2">
        <v>0</v>
      </c>
      <c r="AS831" s="2">
        <v>0</v>
      </c>
      <c r="AT831" s="2">
        <v>0</v>
      </c>
      <c r="AU831" s="2">
        <v>0</v>
      </c>
      <c r="AV831" s="4">
        <v>81000</v>
      </c>
      <c r="AW831" s="4">
        <v>67230</v>
      </c>
      <c r="AX831" s="4">
        <v>111000</v>
      </c>
      <c r="AY831" s="4">
        <v>94350</v>
      </c>
      <c r="AZ831" s="2">
        <v>0</v>
      </c>
      <c r="BA831" s="2">
        <v>0</v>
      </c>
      <c r="BB831" s="4">
        <v>764400</v>
      </c>
      <c r="BC831" s="6">
        <v>705341</v>
      </c>
    </row>
    <row r="832" spans="1:55" ht="15.75" thickBot="1" x14ac:dyDescent="0.3">
      <c r="A832" s="17" t="s">
        <v>74</v>
      </c>
      <c r="B832" s="2">
        <v>0</v>
      </c>
      <c r="C832" s="2">
        <v>0</v>
      </c>
      <c r="D832" s="2">
        <v>80</v>
      </c>
      <c r="E832" s="4">
        <v>20341.349999999999</v>
      </c>
      <c r="F832" s="2">
        <v>0</v>
      </c>
      <c r="G832" s="2">
        <v>0</v>
      </c>
      <c r="H832" s="2">
        <v>0</v>
      </c>
      <c r="I832" s="2">
        <v>0</v>
      </c>
      <c r="J832" s="2">
        <v>30</v>
      </c>
      <c r="K832" s="4">
        <v>7660</v>
      </c>
      <c r="L832" s="2">
        <v>30</v>
      </c>
      <c r="M832" s="4">
        <v>7500</v>
      </c>
      <c r="N832" s="2">
        <v>80</v>
      </c>
      <c r="O832" s="4">
        <v>17289.189999999999</v>
      </c>
      <c r="P832" s="2">
        <v>30</v>
      </c>
      <c r="Q832" s="4">
        <v>6900</v>
      </c>
      <c r="R832" s="2">
        <v>0</v>
      </c>
      <c r="S832" s="2">
        <v>0</v>
      </c>
      <c r="T832" s="2">
        <v>30</v>
      </c>
      <c r="U832" s="4">
        <v>6000</v>
      </c>
      <c r="V832" s="2">
        <v>0</v>
      </c>
      <c r="W832" s="2">
        <v>0</v>
      </c>
      <c r="X832" s="2">
        <v>30</v>
      </c>
      <c r="Y832" s="2">
        <v>5.9</v>
      </c>
      <c r="Z832" s="2">
        <v>310</v>
      </c>
      <c r="AA832" s="6">
        <v>65696.44</v>
      </c>
      <c r="AC832" s="17" t="s">
        <v>52</v>
      </c>
      <c r="AD832" s="4">
        <v>26000</v>
      </c>
      <c r="AE832" s="4">
        <v>22100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4">
        <v>50000</v>
      </c>
      <c r="AU832" s="4">
        <v>34600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4">
        <v>76000</v>
      </c>
      <c r="BC832" s="6">
        <v>56700</v>
      </c>
    </row>
    <row r="833" spans="1:55" ht="15.75" thickBot="1" x14ac:dyDescent="0.3">
      <c r="A833" s="17" t="s">
        <v>49</v>
      </c>
      <c r="B833" s="2">
        <v>0</v>
      </c>
      <c r="C833" s="2">
        <v>0</v>
      </c>
      <c r="D833" s="2">
        <v>0</v>
      </c>
      <c r="E833" s="2">
        <v>0</v>
      </c>
      <c r="F833" s="2">
        <v>130</v>
      </c>
      <c r="G833" s="4">
        <v>7260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130</v>
      </c>
      <c r="AA833" s="6">
        <v>7260</v>
      </c>
      <c r="AC833" s="17" t="s">
        <v>25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50</v>
      </c>
      <c r="AW833" s="4">
        <v>1779</v>
      </c>
      <c r="AX833" s="2">
        <v>0</v>
      </c>
      <c r="AY833" s="2">
        <v>0</v>
      </c>
      <c r="AZ833" s="2">
        <v>0</v>
      </c>
      <c r="BA833" s="2">
        <v>0</v>
      </c>
      <c r="BB833" s="2">
        <v>50</v>
      </c>
      <c r="BC833" s="6">
        <v>1779</v>
      </c>
    </row>
    <row r="834" spans="1:55" ht="15.75" thickBot="1" x14ac:dyDescent="0.3">
      <c r="A834" s="17" t="s">
        <v>50</v>
      </c>
      <c r="B834" s="2">
        <v>0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11</v>
      </c>
      <c r="M834" s="2">
        <v>44</v>
      </c>
      <c r="N834" s="2">
        <v>0</v>
      </c>
      <c r="O834" s="2">
        <v>0</v>
      </c>
      <c r="P834" s="2">
        <v>10</v>
      </c>
      <c r="Q834" s="4">
        <v>3163</v>
      </c>
      <c r="R834" s="2">
        <v>0</v>
      </c>
      <c r="S834" s="2">
        <v>0</v>
      </c>
      <c r="T834" s="2">
        <v>0</v>
      </c>
      <c r="U834" s="2">
        <v>0</v>
      </c>
      <c r="V834" s="2">
        <v>7</v>
      </c>
      <c r="W834" s="4">
        <v>1758</v>
      </c>
      <c r="X834" s="2">
        <v>0</v>
      </c>
      <c r="Y834" s="2">
        <v>0</v>
      </c>
      <c r="Z834" s="2">
        <v>28</v>
      </c>
      <c r="AA834" s="6">
        <v>4965</v>
      </c>
      <c r="AC834" s="17" t="s">
        <v>196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1</v>
      </c>
      <c r="AU834" s="2">
        <v>16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1</v>
      </c>
      <c r="BC834" s="10">
        <v>16</v>
      </c>
    </row>
    <row r="835" spans="1:55" ht="15.75" thickBot="1" x14ac:dyDescent="0.3">
      <c r="A835" s="17" t="s">
        <v>135</v>
      </c>
      <c r="B835" s="2">
        <v>0</v>
      </c>
      <c r="C835" s="2">
        <v>0</v>
      </c>
      <c r="D835" s="2">
        <v>0</v>
      </c>
      <c r="E835" s="2">
        <v>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5</v>
      </c>
      <c r="S835" s="2">
        <v>50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5</v>
      </c>
      <c r="AA835" s="10">
        <v>50</v>
      </c>
      <c r="AC835" s="17" t="s">
        <v>110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4">
        <v>1250</v>
      </c>
      <c r="AU835" s="4">
        <v>8363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4">
        <v>1250</v>
      </c>
      <c r="BC835" s="6">
        <v>8363</v>
      </c>
    </row>
    <row r="836" spans="1:55" ht="15.75" thickBot="1" x14ac:dyDescent="0.3">
      <c r="A836" s="17" t="s">
        <v>25</v>
      </c>
      <c r="B836" s="2">
        <v>0</v>
      </c>
      <c r="C836" s="2">
        <v>0</v>
      </c>
      <c r="D836" s="2">
        <v>0</v>
      </c>
      <c r="E836" s="2">
        <v>0</v>
      </c>
      <c r="F836" s="2">
        <v>920</v>
      </c>
      <c r="G836" s="4">
        <v>17720</v>
      </c>
      <c r="H836" s="2">
        <v>530</v>
      </c>
      <c r="I836" s="4">
        <v>10000</v>
      </c>
      <c r="J836" s="4">
        <v>1000</v>
      </c>
      <c r="K836" s="4">
        <v>18150</v>
      </c>
      <c r="L836" s="2">
        <v>250</v>
      </c>
      <c r="M836" s="4">
        <v>38750</v>
      </c>
      <c r="N836" s="2">
        <v>200</v>
      </c>
      <c r="O836" s="4">
        <v>27150</v>
      </c>
      <c r="P836" s="2">
        <v>376</v>
      </c>
      <c r="Q836" s="4">
        <v>37224</v>
      </c>
      <c r="R836" s="2">
        <v>20</v>
      </c>
      <c r="S836" s="4">
        <v>1300</v>
      </c>
      <c r="T836" s="2">
        <v>120</v>
      </c>
      <c r="U836" s="4">
        <v>6046.28</v>
      </c>
      <c r="V836" s="2">
        <v>11</v>
      </c>
      <c r="W836" s="4">
        <v>2417</v>
      </c>
      <c r="X836" s="2">
        <v>10</v>
      </c>
      <c r="Y836" s="4">
        <v>2150</v>
      </c>
      <c r="Z836" s="4">
        <v>3437</v>
      </c>
      <c r="AA836" s="6">
        <v>160907.28</v>
      </c>
      <c r="AC836" s="18" t="s">
        <v>30</v>
      </c>
      <c r="AD836" s="8">
        <v>113130</v>
      </c>
      <c r="AE836" s="8">
        <v>168773</v>
      </c>
      <c r="AF836" s="8">
        <v>313758</v>
      </c>
      <c r="AG836" s="8">
        <v>329823</v>
      </c>
      <c r="AH836" s="8">
        <v>168580</v>
      </c>
      <c r="AI836" s="8">
        <v>247449</v>
      </c>
      <c r="AJ836" s="8">
        <v>152678</v>
      </c>
      <c r="AK836" s="8">
        <v>172892</v>
      </c>
      <c r="AL836" s="8">
        <v>30738</v>
      </c>
      <c r="AM836" s="8">
        <v>121886</v>
      </c>
      <c r="AN836" s="8">
        <v>38000</v>
      </c>
      <c r="AO836" s="8">
        <v>28168</v>
      </c>
      <c r="AP836" s="8">
        <v>77301</v>
      </c>
      <c r="AQ836" s="8">
        <v>268124</v>
      </c>
      <c r="AR836" s="8">
        <v>41325</v>
      </c>
      <c r="AS836" s="8">
        <v>53522</v>
      </c>
      <c r="AT836" s="8">
        <v>53050</v>
      </c>
      <c r="AU836" s="8">
        <v>46507</v>
      </c>
      <c r="AV836" s="8">
        <v>111440</v>
      </c>
      <c r="AW836" s="8">
        <v>116844</v>
      </c>
      <c r="AX836" s="8">
        <v>111500</v>
      </c>
      <c r="AY836" s="8">
        <v>98575</v>
      </c>
      <c r="AZ836" s="7">
        <v>600</v>
      </c>
      <c r="BA836" s="8">
        <v>8712</v>
      </c>
      <c r="BB836" s="8">
        <v>1212100</v>
      </c>
      <c r="BC836" s="9">
        <v>1661275</v>
      </c>
    </row>
    <row r="837" spans="1:55" ht="15.75" thickBot="1" x14ac:dyDescent="0.3">
      <c r="A837" s="17" t="s">
        <v>55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45</v>
      </c>
      <c r="M837" s="4">
        <v>2700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140</v>
      </c>
      <c r="Y837" s="4">
        <v>7000</v>
      </c>
      <c r="Z837" s="2">
        <v>185</v>
      </c>
      <c r="AA837" s="6">
        <v>9700</v>
      </c>
    </row>
    <row r="838" spans="1:55" ht="19.5" thickBot="1" x14ac:dyDescent="0.3">
      <c r="A838" s="17" t="s">
        <v>26</v>
      </c>
      <c r="B838" s="2">
        <v>0</v>
      </c>
      <c r="C838" s="2">
        <v>0</v>
      </c>
      <c r="D838" s="2">
        <v>0</v>
      </c>
      <c r="E838" s="2">
        <v>0</v>
      </c>
      <c r="F838" s="2">
        <v>27.5</v>
      </c>
      <c r="G838" s="4">
        <v>1035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4</v>
      </c>
      <c r="Q838" s="2">
        <v>2</v>
      </c>
      <c r="R838" s="2">
        <v>2</v>
      </c>
      <c r="S838" s="2">
        <v>4</v>
      </c>
      <c r="T838" s="2">
        <v>1</v>
      </c>
      <c r="U838" s="2">
        <v>2</v>
      </c>
      <c r="V838" s="2">
        <v>1</v>
      </c>
      <c r="W838" s="2">
        <v>2</v>
      </c>
      <c r="X838" s="2">
        <v>0</v>
      </c>
      <c r="Y838" s="2">
        <v>0</v>
      </c>
      <c r="Z838" s="2">
        <v>35.5</v>
      </c>
      <c r="AA838" s="6">
        <v>1045</v>
      </c>
      <c r="AC838" s="16" t="s">
        <v>333</v>
      </c>
    </row>
    <row r="839" spans="1:55" ht="15.75" thickBot="1" x14ac:dyDescent="0.3">
      <c r="A839" s="17" t="s">
        <v>27</v>
      </c>
      <c r="B839" s="4">
        <v>9620.33</v>
      </c>
      <c r="C839" s="4">
        <v>2172870.06</v>
      </c>
      <c r="D839" s="4">
        <v>10543.38</v>
      </c>
      <c r="E839" s="4">
        <v>2591972.11</v>
      </c>
      <c r="F839" s="4">
        <v>13634</v>
      </c>
      <c r="G839" s="4">
        <v>2569031.44</v>
      </c>
      <c r="H839" s="4">
        <v>11862.1</v>
      </c>
      <c r="I839" s="4">
        <v>2146151.7400000002</v>
      </c>
      <c r="J839" s="4">
        <v>21129.279999999999</v>
      </c>
      <c r="K839" s="4">
        <v>3931615.85</v>
      </c>
      <c r="L839" s="4">
        <v>29289.279999999999</v>
      </c>
      <c r="M839" s="4">
        <v>4896719.8899999997</v>
      </c>
      <c r="N839" s="4">
        <v>39704.81</v>
      </c>
      <c r="O839" s="4">
        <v>6463059.0999999996</v>
      </c>
      <c r="P839" s="4">
        <v>29652.49</v>
      </c>
      <c r="Q839" s="4">
        <v>4830172.53</v>
      </c>
      <c r="R839" s="4">
        <v>26806.2</v>
      </c>
      <c r="S839" s="4">
        <v>3975248.21</v>
      </c>
      <c r="T839" s="4">
        <v>16297.4</v>
      </c>
      <c r="U839" s="4">
        <v>2311657.4700000002</v>
      </c>
      <c r="V839" s="4">
        <v>16313.73</v>
      </c>
      <c r="W839" s="4">
        <v>2156065.66</v>
      </c>
      <c r="X839" s="4">
        <v>29489.31</v>
      </c>
      <c r="Y839" s="4">
        <v>3810752.74</v>
      </c>
      <c r="Z839" s="4">
        <v>254342.31</v>
      </c>
      <c r="AA839" s="6">
        <v>41855316.799999997</v>
      </c>
      <c r="AC839" s="22" t="s">
        <v>7</v>
      </c>
      <c r="AD839" s="24" t="s">
        <v>8</v>
      </c>
      <c r="AE839" s="25"/>
      <c r="AF839" s="19" t="s">
        <v>9</v>
      </c>
      <c r="AG839" s="21"/>
      <c r="AH839" s="19" t="s">
        <v>10</v>
      </c>
      <c r="AI839" s="21"/>
      <c r="AJ839" s="19" t="s">
        <v>11</v>
      </c>
      <c r="AK839" s="21"/>
      <c r="AL839" s="19" t="s">
        <v>12</v>
      </c>
      <c r="AM839" s="21"/>
      <c r="AN839" s="19" t="s">
        <v>13</v>
      </c>
      <c r="AO839" s="21"/>
      <c r="AP839" s="19" t="s">
        <v>14</v>
      </c>
      <c r="AQ839" s="21"/>
      <c r="AR839" s="19" t="s">
        <v>15</v>
      </c>
      <c r="AS839" s="21"/>
      <c r="AT839" s="19" t="s">
        <v>16</v>
      </c>
      <c r="AU839" s="21"/>
      <c r="AV839" s="19" t="s">
        <v>17</v>
      </c>
      <c r="AW839" s="21"/>
      <c r="AX839" s="19" t="s">
        <v>18</v>
      </c>
      <c r="AY839" s="21"/>
      <c r="AZ839" s="19" t="s">
        <v>19</v>
      </c>
      <c r="BA839" s="21"/>
      <c r="BB839" s="19" t="s">
        <v>20</v>
      </c>
      <c r="BC839" s="20"/>
    </row>
    <row r="840" spans="1:55" ht="26.25" thickBot="1" x14ac:dyDescent="0.3">
      <c r="A840" s="17" t="s">
        <v>63</v>
      </c>
      <c r="B840" s="2">
        <v>0</v>
      </c>
      <c r="C840" s="2">
        <v>0</v>
      </c>
      <c r="D840" s="4">
        <v>3500</v>
      </c>
      <c r="E840" s="4">
        <v>756400</v>
      </c>
      <c r="F840" s="2">
        <v>0</v>
      </c>
      <c r="G840" s="2">
        <v>0</v>
      </c>
      <c r="H840" s="4">
        <v>8000</v>
      </c>
      <c r="I840" s="4">
        <v>1509650</v>
      </c>
      <c r="J840" s="4">
        <v>2525</v>
      </c>
      <c r="K840" s="4">
        <v>481275</v>
      </c>
      <c r="L840" s="4">
        <v>5000</v>
      </c>
      <c r="M840" s="4">
        <v>907800</v>
      </c>
      <c r="N840" s="4">
        <v>2600</v>
      </c>
      <c r="O840" s="4">
        <v>436050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35</v>
      </c>
      <c r="Y840" s="2">
        <v>773.75</v>
      </c>
      <c r="Z840" s="4">
        <v>21660</v>
      </c>
      <c r="AA840" s="6">
        <v>4091948.75</v>
      </c>
      <c r="AC840" s="23"/>
      <c r="AD840" s="1" t="s">
        <v>21</v>
      </c>
      <c r="AE840" s="1" t="s">
        <v>22</v>
      </c>
      <c r="AF840" s="1" t="s">
        <v>21</v>
      </c>
      <c r="AG840" s="1" t="s">
        <v>22</v>
      </c>
      <c r="AH840" s="1" t="s">
        <v>21</v>
      </c>
      <c r="AI840" s="1" t="s">
        <v>22</v>
      </c>
      <c r="AJ840" s="1" t="s">
        <v>21</v>
      </c>
      <c r="AK840" s="1" t="s">
        <v>22</v>
      </c>
      <c r="AL840" s="1" t="s">
        <v>21</v>
      </c>
      <c r="AM840" s="1" t="s">
        <v>22</v>
      </c>
      <c r="AN840" s="1" t="s">
        <v>21</v>
      </c>
      <c r="AO840" s="1" t="s">
        <v>22</v>
      </c>
      <c r="AP840" s="1" t="s">
        <v>21</v>
      </c>
      <c r="AQ840" s="1" t="s">
        <v>22</v>
      </c>
      <c r="AR840" s="1" t="s">
        <v>21</v>
      </c>
      <c r="AS840" s="1" t="s">
        <v>22</v>
      </c>
      <c r="AT840" s="1" t="s">
        <v>21</v>
      </c>
      <c r="AU840" s="1" t="s">
        <v>22</v>
      </c>
      <c r="AV840" s="1" t="s">
        <v>21</v>
      </c>
      <c r="AW840" s="1" t="s">
        <v>22</v>
      </c>
      <c r="AX840" s="1" t="s">
        <v>21</v>
      </c>
      <c r="AY840" s="1" t="s">
        <v>22</v>
      </c>
      <c r="AZ840" s="1" t="s">
        <v>21</v>
      </c>
      <c r="BA840" s="1" t="s">
        <v>22</v>
      </c>
      <c r="BB840" s="1" t="s">
        <v>21</v>
      </c>
      <c r="BC840" s="5" t="s">
        <v>22</v>
      </c>
    </row>
    <row r="841" spans="1:55" ht="15.75" thickBot="1" x14ac:dyDescent="0.3">
      <c r="A841" s="17" t="s">
        <v>87</v>
      </c>
      <c r="B841" s="2">
        <v>0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3</v>
      </c>
      <c r="S841" s="4">
        <v>1236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3</v>
      </c>
      <c r="AA841" s="6">
        <v>1236</v>
      </c>
      <c r="AC841" s="17" t="s">
        <v>23</v>
      </c>
      <c r="AD841" s="2">
        <v>10</v>
      </c>
      <c r="AE841" s="2">
        <v>52</v>
      </c>
      <c r="AF841" s="4">
        <v>3358</v>
      </c>
      <c r="AG841" s="4">
        <v>3841</v>
      </c>
      <c r="AH841" s="4">
        <v>12000</v>
      </c>
      <c r="AI841" s="4">
        <v>9000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4">
        <v>19250</v>
      </c>
      <c r="AQ841" s="4">
        <v>6738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4">
        <v>34618</v>
      </c>
      <c r="BC841" s="6">
        <v>19631</v>
      </c>
    </row>
    <row r="842" spans="1:55" ht="15.75" thickBot="1" x14ac:dyDescent="0.3">
      <c r="A842" s="17" t="s">
        <v>176</v>
      </c>
      <c r="B842" s="2">
        <v>0</v>
      </c>
      <c r="C842" s="2">
        <v>0</v>
      </c>
      <c r="D842" s="2">
        <v>0</v>
      </c>
      <c r="E842" s="2">
        <v>0</v>
      </c>
      <c r="F842" s="2">
        <v>30</v>
      </c>
      <c r="G842" s="4">
        <v>12000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30</v>
      </c>
      <c r="AA842" s="6">
        <v>12000</v>
      </c>
      <c r="AC842" s="17" t="s">
        <v>24</v>
      </c>
      <c r="AD842" s="2">
        <v>0</v>
      </c>
      <c r="AE842" s="2">
        <v>0</v>
      </c>
      <c r="AF842" s="2">
        <v>9</v>
      </c>
      <c r="AG842" s="2">
        <v>44</v>
      </c>
      <c r="AH842" s="4">
        <v>44689</v>
      </c>
      <c r="AI842" s="4">
        <v>45265</v>
      </c>
      <c r="AJ842" s="2">
        <v>0</v>
      </c>
      <c r="AK842" s="2">
        <v>0</v>
      </c>
      <c r="AL842" s="2">
        <v>0</v>
      </c>
      <c r="AM842" s="2">
        <v>0</v>
      </c>
      <c r="AN842" s="4">
        <v>43000</v>
      </c>
      <c r="AO842" s="4">
        <v>41919</v>
      </c>
      <c r="AP842" s="2">
        <v>0</v>
      </c>
      <c r="AQ842" s="2">
        <v>0</v>
      </c>
      <c r="AR842" s="2">
        <v>826</v>
      </c>
      <c r="AS842" s="4">
        <v>4478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4">
        <v>88524</v>
      </c>
      <c r="BC842" s="6">
        <v>91706</v>
      </c>
    </row>
    <row r="843" spans="1:55" ht="15.75" thickBot="1" x14ac:dyDescent="0.3">
      <c r="A843" s="17" t="s">
        <v>88</v>
      </c>
      <c r="B843" s="2">
        <v>0</v>
      </c>
      <c r="C843" s="2">
        <v>0</v>
      </c>
      <c r="D843" s="2">
        <v>0</v>
      </c>
      <c r="E843" s="2">
        <v>0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200</v>
      </c>
      <c r="W843" s="4">
        <v>33000</v>
      </c>
      <c r="X843" s="2">
        <v>0</v>
      </c>
      <c r="Y843" s="2">
        <v>0</v>
      </c>
      <c r="Z843" s="2">
        <v>200</v>
      </c>
      <c r="AA843" s="6">
        <v>33000</v>
      </c>
      <c r="AC843" s="17" t="s">
        <v>72</v>
      </c>
      <c r="AD843" s="4">
        <v>79400</v>
      </c>
      <c r="AE843" s="4">
        <v>92891</v>
      </c>
      <c r="AF843" s="2">
        <v>664</v>
      </c>
      <c r="AG843" s="4">
        <v>1830</v>
      </c>
      <c r="AH843" s="4">
        <v>17000</v>
      </c>
      <c r="AI843" s="4">
        <v>13518</v>
      </c>
      <c r="AJ843" s="4">
        <v>109000</v>
      </c>
      <c r="AK843" s="4">
        <v>95050</v>
      </c>
      <c r="AL843" s="4">
        <v>56000</v>
      </c>
      <c r="AM843" s="4">
        <v>43105</v>
      </c>
      <c r="AN843" s="4">
        <v>50000</v>
      </c>
      <c r="AO843" s="4">
        <v>72500</v>
      </c>
      <c r="AP843" s="4">
        <v>143750</v>
      </c>
      <c r="AQ843" s="4">
        <v>168122</v>
      </c>
      <c r="AR843" s="2">
        <v>0</v>
      </c>
      <c r="AS843" s="2">
        <v>0</v>
      </c>
      <c r="AT843" s="4">
        <v>63000</v>
      </c>
      <c r="AU843" s="4">
        <v>58171</v>
      </c>
      <c r="AV843" s="4">
        <v>49840</v>
      </c>
      <c r="AW843" s="4">
        <v>42785</v>
      </c>
      <c r="AX843" s="4">
        <v>175050</v>
      </c>
      <c r="AY843" s="4">
        <v>114731</v>
      </c>
      <c r="AZ843" s="4">
        <v>368532</v>
      </c>
      <c r="BA843" s="4">
        <v>352398</v>
      </c>
      <c r="BB843" s="4">
        <v>1112236</v>
      </c>
      <c r="BC843" s="6">
        <v>1055101</v>
      </c>
    </row>
    <row r="844" spans="1:55" ht="15.75" thickBot="1" x14ac:dyDescent="0.3">
      <c r="A844" s="17" t="s">
        <v>65</v>
      </c>
      <c r="B844" s="2">
        <v>20</v>
      </c>
      <c r="C844" s="2">
        <v>6.9</v>
      </c>
      <c r="D844" s="2">
        <v>0</v>
      </c>
      <c r="E844" s="2">
        <v>0</v>
      </c>
      <c r="F844" s="2">
        <v>10</v>
      </c>
      <c r="G844" s="4">
        <v>3680</v>
      </c>
      <c r="H844" s="2">
        <v>865</v>
      </c>
      <c r="I844" s="4">
        <v>79500</v>
      </c>
      <c r="J844" s="2">
        <v>0</v>
      </c>
      <c r="K844" s="2">
        <v>0</v>
      </c>
      <c r="L844" s="2">
        <v>0</v>
      </c>
      <c r="M844" s="2">
        <v>0</v>
      </c>
      <c r="N844" s="2">
        <v>51</v>
      </c>
      <c r="O844" s="4">
        <v>16250</v>
      </c>
      <c r="P844" s="2">
        <v>902</v>
      </c>
      <c r="Q844" s="4">
        <v>104907.48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4">
        <v>1848</v>
      </c>
      <c r="AA844" s="6">
        <v>204344.38</v>
      </c>
      <c r="AC844" s="17" t="s">
        <v>240</v>
      </c>
      <c r="AD844" s="2">
        <v>0</v>
      </c>
      <c r="AE844" s="2">
        <v>0</v>
      </c>
      <c r="AF844" s="2">
        <v>0</v>
      </c>
      <c r="AG844" s="2">
        <v>0</v>
      </c>
      <c r="AH844" s="4">
        <v>100000</v>
      </c>
      <c r="AI844" s="4">
        <v>80080</v>
      </c>
      <c r="AJ844" s="4">
        <v>100000</v>
      </c>
      <c r="AK844" s="4">
        <v>80080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4">
        <v>105000</v>
      </c>
      <c r="AS844" s="4">
        <v>84084</v>
      </c>
      <c r="AT844" s="2">
        <v>0</v>
      </c>
      <c r="AU844" s="2">
        <v>0</v>
      </c>
      <c r="AV844" s="4">
        <v>57000</v>
      </c>
      <c r="AW844" s="4">
        <v>45646</v>
      </c>
      <c r="AX844" s="2">
        <v>0</v>
      </c>
      <c r="AY844" s="2">
        <v>0</v>
      </c>
      <c r="AZ844" s="4">
        <v>140750</v>
      </c>
      <c r="BA844" s="4">
        <v>112713</v>
      </c>
      <c r="BB844" s="4">
        <v>502750</v>
      </c>
      <c r="BC844" s="6">
        <v>402603</v>
      </c>
    </row>
    <row r="845" spans="1:55" ht="15.75" thickBot="1" x14ac:dyDescent="0.3">
      <c r="A845" s="17" t="s">
        <v>66</v>
      </c>
      <c r="B845" s="4">
        <v>1032.46</v>
      </c>
      <c r="C845" s="4">
        <v>286500</v>
      </c>
      <c r="D845" s="2">
        <v>173.5</v>
      </c>
      <c r="E845" s="4">
        <v>31040</v>
      </c>
      <c r="F845" s="4">
        <v>3108.36</v>
      </c>
      <c r="G845" s="4">
        <v>752760.4</v>
      </c>
      <c r="H845" s="4">
        <v>4200</v>
      </c>
      <c r="I845" s="4">
        <v>824000</v>
      </c>
      <c r="J845" s="2">
        <v>0</v>
      </c>
      <c r="K845" s="2">
        <v>0</v>
      </c>
      <c r="L845" s="4">
        <v>2151</v>
      </c>
      <c r="M845" s="4">
        <v>300320</v>
      </c>
      <c r="N845" s="2">
        <v>75</v>
      </c>
      <c r="O845" s="4">
        <v>19570</v>
      </c>
      <c r="P845" s="4">
        <v>3800</v>
      </c>
      <c r="Q845" s="4">
        <v>381454</v>
      </c>
      <c r="R845" s="2">
        <v>150</v>
      </c>
      <c r="S845" s="4">
        <v>24000</v>
      </c>
      <c r="T845" s="2">
        <v>0</v>
      </c>
      <c r="U845" s="2">
        <v>0</v>
      </c>
      <c r="V845" s="2">
        <v>150</v>
      </c>
      <c r="W845" s="4">
        <v>30000</v>
      </c>
      <c r="X845" s="2">
        <v>0</v>
      </c>
      <c r="Y845" s="2">
        <v>0</v>
      </c>
      <c r="Z845" s="4">
        <v>14840.32</v>
      </c>
      <c r="AA845" s="6">
        <v>2649644.4</v>
      </c>
      <c r="AC845" s="17" t="s">
        <v>49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4">
        <v>90000</v>
      </c>
      <c r="AU845" s="4">
        <v>27000</v>
      </c>
      <c r="AV845" s="2">
        <v>0</v>
      </c>
      <c r="AW845" s="2">
        <v>0</v>
      </c>
      <c r="AX845" s="4">
        <v>234540</v>
      </c>
      <c r="AY845" s="4">
        <v>151724</v>
      </c>
      <c r="AZ845" s="4">
        <v>473340</v>
      </c>
      <c r="BA845" s="4">
        <v>370222</v>
      </c>
      <c r="BB845" s="4">
        <v>797880</v>
      </c>
      <c r="BC845" s="6">
        <v>548946</v>
      </c>
    </row>
    <row r="846" spans="1:55" ht="15.75" thickBot="1" x14ac:dyDescent="0.3">
      <c r="A846" s="17" t="s">
        <v>75</v>
      </c>
      <c r="B846" s="4">
        <v>1290</v>
      </c>
      <c r="C846" s="4">
        <v>467831.25</v>
      </c>
      <c r="D846" s="2">
        <v>0</v>
      </c>
      <c r="E846" s="2">
        <v>0</v>
      </c>
      <c r="F846" s="2">
        <v>300</v>
      </c>
      <c r="G846" s="4">
        <v>101694.53</v>
      </c>
      <c r="H846" s="4">
        <v>1107.3</v>
      </c>
      <c r="I846" s="4">
        <v>330355.98</v>
      </c>
      <c r="J846" s="2">
        <v>0</v>
      </c>
      <c r="K846" s="2">
        <v>0</v>
      </c>
      <c r="L846" s="4">
        <v>1154.7</v>
      </c>
      <c r="M846" s="4">
        <v>27435.46</v>
      </c>
      <c r="N846" s="2">
        <v>37.4</v>
      </c>
      <c r="O846" s="4">
        <v>8003.79</v>
      </c>
      <c r="P846" s="2">
        <v>2.2000000000000002</v>
      </c>
      <c r="Q846" s="2">
        <v>7.11</v>
      </c>
      <c r="R846" s="4">
        <v>1373</v>
      </c>
      <c r="S846" s="4">
        <v>39513.64</v>
      </c>
      <c r="T846" s="2">
        <v>112.55</v>
      </c>
      <c r="U846" s="4">
        <v>24192.36</v>
      </c>
      <c r="V846" s="4">
        <v>2463.5</v>
      </c>
      <c r="W846" s="4">
        <v>3506.94</v>
      </c>
      <c r="X846" s="2">
        <v>35.619999999999997</v>
      </c>
      <c r="Y846" s="4">
        <v>3097.67</v>
      </c>
      <c r="Z846" s="4">
        <v>7876.27</v>
      </c>
      <c r="AA846" s="6">
        <v>1005638.73</v>
      </c>
      <c r="AC846" s="17" t="s">
        <v>50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4">
        <v>43100</v>
      </c>
      <c r="AM846" s="4">
        <v>34480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4">
        <v>43100</v>
      </c>
      <c r="BC846" s="6">
        <v>34480</v>
      </c>
    </row>
    <row r="847" spans="1:55" ht="15.75" thickBot="1" x14ac:dyDescent="0.3">
      <c r="A847" s="17" t="s">
        <v>67</v>
      </c>
      <c r="B847" s="4">
        <v>1000</v>
      </c>
      <c r="C847" s="4">
        <v>205951.85</v>
      </c>
      <c r="D847" s="2">
        <v>31.47</v>
      </c>
      <c r="E847" s="4">
        <v>4197.88</v>
      </c>
      <c r="F847" s="4">
        <v>1240.1600000000001</v>
      </c>
      <c r="G847" s="4">
        <v>478641.62</v>
      </c>
      <c r="H847" s="4">
        <v>1000</v>
      </c>
      <c r="I847" s="4">
        <v>311982.31</v>
      </c>
      <c r="J847" s="4">
        <v>1950</v>
      </c>
      <c r="K847" s="4">
        <v>639307.37</v>
      </c>
      <c r="L847" s="2">
        <v>5</v>
      </c>
      <c r="M847" s="4">
        <v>1914.44</v>
      </c>
      <c r="N847" s="2">
        <v>0</v>
      </c>
      <c r="O847" s="2">
        <v>0</v>
      </c>
      <c r="P847" s="4">
        <v>2300</v>
      </c>
      <c r="Q847" s="4">
        <v>590613.9</v>
      </c>
      <c r="R847" s="4">
        <v>3500</v>
      </c>
      <c r="S847" s="4">
        <v>832243.74</v>
      </c>
      <c r="T847" s="2">
        <v>9</v>
      </c>
      <c r="U847" s="4">
        <v>2674.95</v>
      </c>
      <c r="V847" s="4">
        <v>5180</v>
      </c>
      <c r="W847" s="4">
        <v>769887.11</v>
      </c>
      <c r="X847" s="2">
        <v>0</v>
      </c>
      <c r="Y847" s="2">
        <v>0</v>
      </c>
      <c r="Z847" s="4">
        <v>16215.63</v>
      </c>
      <c r="AA847" s="6">
        <v>3837415.17</v>
      </c>
      <c r="AC847" s="17" t="s">
        <v>52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4">
        <v>104500</v>
      </c>
      <c r="AS847" s="4">
        <v>41800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4">
        <v>104500</v>
      </c>
      <c r="BC847" s="6">
        <v>41800</v>
      </c>
    </row>
    <row r="848" spans="1:55" ht="15.75" thickBot="1" x14ac:dyDescent="0.3">
      <c r="A848" s="17" t="s">
        <v>168</v>
      </c>
      <c r="B848" s="2">
        <v>0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0</v>
      </c>
      <c r="I848" s="2">
        <v>0</v>
      </c>
      <c r="J848" s="4">
        <v>1650</v>
      </c>
      <c r="K848" s="4">
        <v>77678.25</v>
      </c>
      <c r="L848" s="4">
        <v>1600</v>
      </c>
      <c r="M848" s="4">
        <v>248000</v>
      </c>
      <c r="N848" s="4">
        <v>2700</v>
      </c>
      <c r="O848" s="4">
        <v>423360</v>
      </c>
      <c r="P848" s="2">
        <v>0</v>
      </c>
      <c r="Q848" s="2">
        <v>0</v>
      </c>
      <c r="R848" s="2">
        <v>125</v>
      </c>
      <c r="S848" s="4">
        <v>18375</v>
      </c>
      <c r="T848" s="2">
        <v>2</v>
      </c>
      <c r="U848" s="2">
        <v>618</v>
      </c>
      <c r="V848" s="2">
        <v>0</v>
      </c>
      <c r="W848" s="2">
        <v>0</v>
      </c>
      <c r="X848" s="2">
        <v>0</v>
      </c>
      <c r="Y848" s="2">
        <v>0</v>
      </c>
      <c r="Z848" s="4">
        <v>6077</v>
      </c>
      <c r="AA848" s="6">
        <v>768031.25</v>
      </c>
      <c r="AC848" s="17" t="s">
        <v>135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4">
        <v>110000</v>
      </c>
      <c r="AK848" s="4">
        <v>73150</v>
      </c>
      <c r="AL848" s="4">
        <v>110000</v>
      </c>
      <c r="AM848" s="4">
        <v>88000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4">
        <v>220000</v>
      </c>
      <c r="BC848" s="6">
        <v>161150</v>
      </c>
    </row>
    <row r="849" spans="1:55" ht="15.75" thickBot="1" x14ac:dyDescent="0.3">
      <c r="A849" s="17" t="s">
        <v>142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0.96</v>
      </c>
      <c r="U849" s="2">
        <v>441.34</v>
      </c>
      <c r="V849" s="2">
        <v>5.71</v>
      </c>
      <c r="W849" s="4">
        <v>3440.84</v>
      </c>
      <c r="X849" s="2">
        <v>500.1</v>
      </c>
      <c r="Y849" s="4">
        <v>91750</v>
      </c>
      <c r="Z849" s="2">
        <v>506.77</v>
      </c>
      <c r="AA849" s="6">
        <v>95632.18</v>
      </c>
      <c r="AC849" s="17" t="s">
        <v>25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1</v>
      </c>
      <c r="BA849" s="2">
        <v>1</v>
      </c>
      <c r="BB849" s="2">
        <v>1</v>
      </c>
      <c r="BC849" s="10">
        <v>1</v>
      </c>
    </row>
    <row r="850" spans="1:55" ht="15.75" thickBot="1" x14ac:dyDescent="0.3">
      <c r="A850" s="17" t="s">
        <v>29</v>
      </c>
      <c r="B850" s="2">
        <v>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10</v>
      </c>
      <c r="K850" s="4">
        <v>3481.82</v>
      </c>
      <c r="L850" s="2">
        <v>0</v>
      </c>
      <c r="M850" s="2">
        <v>0</v>
      </c>
      <c r="N850" s="2">
        <v>0</v>
      </c>
      <c r="O850" s="2">
        <v>0</v>
      </c>
      <c r="P850" s="2">
        <v>5</v>
      </c>
      <c r="Q850" s="4">
        <v>1875</v>
      </c>
      <c r="R850" s="2">
        <v>10</v>
      </c>
      <c r="S850" s="4">
        <v>3880</v>
      </c>
      <c r="T850" s="2">
        <v>0</v>
      </c>
      <c r="U850" s="2">
        <v>0</v>
      </c>
      <c r="V850" s="2">
        <v>0.2</v>
      </c>
      <c r="W850" s="2">
        <v>5</v>
      </c>
      <c r="X850" s="2">
        <v>0</v>
      </c>
      <c r="Y850" s="2">
        <v>0</v>
      </c>
      <c r="Z850" s="2">
        <v>25.2</v>
      </c>
      <c r="AA850" s="6">
        <v>9241.82</v>
      </c>
      <c r="AC850" s="17" t="s">
        <v>175</v>
      </c>
      <c r="AD850" s="4">
        <v>102500</v>
      </c>
      <c r="AE850" s="4">
        <v>68163</v>
      </c>
      <c r="AF850" s="4">
        <v>467130</v>
      </c>
      <c r="AG850" s="4">
        <v>407289</v>
      </c>
      <c r="AH850" s="4">
        <v>381850</v>
      </c>
      <c r="AI850" s="4">
        <v>283637</v>
      </c>
      <c r="AJ850" s="4">
        <v>59500</v>
      </c>
      <c r="AK850" s="4">
        <v>40950</v>
      </c>
      <c r="AL850" s="4">
        <v>160500</v>
      </c>
      <c r="AM850" s="4">
        <v>154953</v>
      </c>
      <c r="AN850" s="4">
        <v>24000</v>
      </c>
      <c r="AO850" s="4">
        <v>14328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4">
        <v>1195480</v>
      </c>
      <c r="BC850" s="6">
        <v>969320</v>
      </c>
    </row>
    <row r="851" spans="1:55" ht="15.75" thickBot="1" x14ac:dyDescent="0.3">
      <c r="A851" s="17" t="s">
        <v>106</v>
      </c>
      <c r="B851" s="2">
        <v>144</v>
      </c>
      <c r="C851" s="4">
        <v>56016</v>
      </c>
      <c r="D851" s="2">
        <v>0</v>
      </c>
      <c r="E851" s="2">
        <v>0</v>
      </c>
      <c r="F851" s="2">
        <v>100</v>
      </c>
      <c r="G851" s="4">
        <v>38900</v>
      </c>
      <c r="H851" s="2">
        <v>90</v>
      </c>
      <c r="I851" s="4">
        <v>35010</v>
      </c>
      <c r="J851" s="2">
        <v>200</v>
      </c>
      <c r="K851" s="4">
        <v>74925</v>
      </c>
      <c r="L851" s="2">
        <v>0</v>
      </c>
      <c r="M851" s="2">
        <v>0</v>
      </c>
      <c r="N851" s="2">
        <v>200</v>
      </c>
      <c r="O851" s="4">
        <v>75000</v>
      </c>
      <c r="P851" s="2">
        <v>0</v>
      </c>
      <c r="Q851" s="2">
        <v>0</v>
      </c>
      <c r="R851" s="2">
        <v>150</v>
      </c>
      <c r="S851" s="4">
        <v>56250</v>
      </c>
      <c r="T851" s="2">
        <v>362.32</v>
      </c>
      <c r="U851" s="4">
        <v>135536</v>
      </c>
      <c r="V851" s="2">
        <v>150</v>
      </c>
      <c r="W851" s="4">
        <v>45000</v>
      </c>
      <c r="X851" s="2">
        <v>0</v>
      </c>
      <c r="Y851" s="2">
        <v>0</v>
      </c>
      <c r="Z851" s="4">
        <v>1396.32</v>
      </c>
      <c r="AA851" s="6">
        <v>516637</v>
      </c>
      <c r="AC851" s="17" t="s">
        <v>66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4">
        <v>1260</v>
      </c>
      <c r="AK851" s="4">
        <v>4002</v>
      </c>
      <c r="AL851" s="2">
        <v>0</v>
      </c>
      <c r="AM851" s="2">
        <v>0</v>
      </c>
      <c r="AN851" s="4">
        <v>1200</v>
      </c>
      <c r="AO851" s="4">
        <v>3900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4">
        <v>1260</v>
      </c>
      <c r="AY851" s="4">
        <v>4357</v>
      </c>
      <c r="AZ851" s="2">
        <v>380</v>
      </c>
      <c r="BA851" s="4">
        <v>1786</v>
      </c>
      <c r="BB851" s="4">
        <v>4100</v>
      </c>
      <c r="BC851" s="6">
        <v>14045</v>
      </c>
    </row>
    <row r="852" spans="1:55" ht="15.75" thickBot="1" x14ac:dyDescent="0.3">
      <c r="A852" s="17" t="s">
        <v>107</v>
      </c>
      <c r="B852" s="2">
        <v>0</v>
      </c>
      <c r="C852" s="2">
        <v>0</v>
      </c>
      <c r="D852" s="2">
        <v>40</v>
      </c>
      <c r="E852" s="4">
        <v>13307.64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20</v>
      </c>
      <c r="U852" s="4">
        <v>2800</v>
      </c>
      <c r="V852" s="2">
        <v>0</v>
      </c>
      <c r="W852" s="2">
        <v>0</v>
      </c>
      <c r="X852" s="2">
        <v>0</v>
      </c>
      <c r="Y852" s="2">
        <v>0</v>
      </c>
      <c r="Z852" s="2">
        <v>60</v>
      </c>
      <c r="AA852" s="6">
        <v>16107.64</v>
      </c>
      <c r="AC852" s="17" t="s">
        <v>193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12</v>
      </c>
      <c r="AS852" s="2">
        <v>388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12</v>
      </c>
      <c r="BC852" s="10">
        <v>388</v>
      </c>
    </row>
    <row r="853" spans="1:55" ht="15.75" thickBot="1" x14ac:dyDescent="0.3">
      <c r="A853" s="17" t="s">
        <v>181</v>
      </c>
      <c r="B853" s="2">
        <v>0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20</v>
      </c>
      <c r="U853" s="4">
        <v>3271</v>
      </c>
      <c r="V853" s="2">
        <v>0</v>
      </c>
      <c r="W853" s="2">
        <v>0</v>
      </c>
      <c r="X853" s="2">
        <v>0</v>
      </c>
      <c r="Y853" s="2">
        <v>0</v>
      </c>
      <c r="Z853" s="2">
        <v>20</v>
      </c>
      <c r="AA853" s="6">
        <v>3271</v>
      </c>
      <c r="AC853" s="17" t="s">
        <v>196</v>
      </c>
      <c r="AD853" s="4">
        <v>1191350</v>
      </c>
      <c r="AE853" s="4">
        <v>963787</v>
      </c>
      <c r="AF853" s="4">
        <v>824625</v>
      </c>
      <c r="AG853" s="4">
        <v>735983</v>
      </c>
      <c r="AH853" s="4">
        <v>1041910</v>
      </c>
      <c r="AI853" s="4">
        <v>927090</v>
      </c>
      <c r="AJ853" s="4">
        <v>534350</v>
      </c>
      <c r="AK853" s="4">
        <v>445086</v>
      </c>
      <c r="AL853" s="4">
        <v>486650</v>
      </c>
      <c r="AM853" s="4">
        <v>458161</v>
      </c>
      <c r="AN853" s="4">
        <v>512050</v>
      </c>
      <c r="AO853" s="4">
        <v>467248</v>
      </c>
      <c r="AP853" s="4">
        <v>642600</v>
      </c>
      <c r="AQ853" s="4">
        <v>587730</v>
      </c>
      <c r="AR853" s="4">
        <v>411600</v>
      </c>
      <c r="AS853" s="4">
        <v>361918</v>
      </c>
      <c r="AT853" s="4">
        <v>1166550</v>
      </c>
      <c r="AU853" s="4">
        <v>1009871</v>
      </c>
      <c r="AV853" s="4">
        <v>736025</v>
      </c>
      <c r="AW853" s="4">
        <v>637663</v>
      </c>
      <c r="AX853" s="4">
        <v>1044800</v>
      </c>
      <c r="AY853" s="4">
        <v>919006</v>
      </c>
      <c r="AZ853" s="4">
        <v>279250</v>
      </c>
      <c r="BA853" s="4">
        <v>253527</v>
      </c>
      <c r="BB853" s="4">
        <v>8871760</v>
      </c>
      <c r="BC853" s="6">
        <v>7767070</v>
      </c>
    </row>
    <row r="854" spans="1:55" ht="15.75" thickBot="1" x14ac:dyDescent="0.3">
      <c r="A854" s="17" t="s">
        <v>144</v>
      </c>
      <c r="B854" s="2">
        <v>24.1</v>
      </c>
      <c r="C854" s="4">
        <v>4987</v>
      </c>
      <c r="D854" s="2">
        <v>0</v>
      </c>
      <c r="E854" s="2">
        <v>0</v>
      </c>
      <c r="F854" s="2">
        <v>30</v>
      </c>
      <c r="G854" s="4">
        <v>7125</v>
      </c>
      <c r="H854" s="2">
        <v>0</v>
      </c>
      <c r="I854" s="2">
        <v>0</v>
      </c>
      <c r="J854" s="2">
        <v>230</v>
      </c>
      <c r="K854" s="4">
        <v>77158.899999999994</v>
      </c>
      <c r="L854" s="4">
        <v>2916.5</v>
      </c>
      <c r="M854" s="4">
        <v>886064.55</v>
      </c>
      <c r="N854" s="2">
        <v>0</v>
      </c>
      <c r="O854" s="2">
        <v>0</v>
      </c>
      <c r="P854" s="2">
        <v>30</v>
      </c>
      <c r="Q854" s="4">
        <v>5700</v>
      </c>
      <c r="R854" s="2">
        <v>30</v>
      </c>
      <c r="S854" s="4">
        <v>4600</v>
      </c>
      <c r="T854" s="4">
        <v>1340</v>
      </c>
      <c r="U854" s="4">
        <v>359375.85</v>
      </c>
      <c r="V854" s="2">
        <v>260</v>
      </c>
      <c r="W854" s="4">
        <v>64519.66</v>
      </c>
      <c r="X854" s="4">
        <v>1990</v>
      </c>
      <c r="Y854" s="4">
        <v>371555.08</v>
      </c>
      <c r="Z854" s="4">
        <v>6850.6</v>
      </c>
      <c r="AA854" s="6">
        <v>1781086.04</v>
      </c>
      <c r="AC854" s="17" t="s">
        <v>385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4">
        <v>21250</v>
      </c>
      <c r="BA854" s="4">
        <v>19975</v>
      </c>
      <c r="BB854" s="4">
        <v>21250</v>
      </c>
      <c r="BC854" s="6">
        <v>19975</v>
      </c>
    </row>
    <row r="855" spans="1:55" ht="15.75" thickBot="1" x14ac:dyDescent="0.3">
      <c r="A855" s="17" t="s">
        <v>183</v>
      </c>
      <c r="B855" s="2">
        <v>0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20</v>
      </c>
      <c r="U855" s="4">
        <v>6856.96</v>
      </c>
      <c r="V855" s="2">
        <v>0</v>
      </c>
      <c r="W855" s="2">
        <v>0</v>
      </c>
      <c r="X855" s="2">
        <v>0</v>
      </c>
      <c r="Y855" s="2">
        <v>0</v>
      </c>
      <c r="Z855" s="2">
        <v>20</v>
      </c>
      <c r="AA855" s="6">
        <v>6856.96</v>
      </c>
      <c r="AC855" s="17" t="s">
        <v>197</v>
      </c>
      <c r="AD855" s="4">
        <v>230515</v>
      </c>
      <c r="AE855" s="4">
        <v>186094</v>
      </c>
      <c r="AF855" s="4">
        <v>282900</v>
      </c>
      <c r="AG855" s="4">
        <v>262307</v>
      </c>
      <c r="AH855" s="4">
        <v>330760</v>
      </c>
      <c r="AI855" s="4">
        <v>317057</v>
      </c>
      <c r="AJ855" s="4">
        <v>277280</v>
      </c>
      <c r="AK855" s="4">
        <v>208486</v>
      </c>
      <c r="AL855" s="4">
        <v>258875</v>
      </c>
      <c r="AM855" s="4">
        <v>228005</v>
      </c>
      <c r="AN855" s="4">
        <v>174400</v>
      </c>
      <c r="AO855" s="4">
        <v>177235</v>
      </c>
      <c r="AP855" s="4">
        <v>42000</v>
      </c>
      <c r="AQ855" s="4">
        <v>44730</v>
      </c>
      <c r="AR855" s="4">
        <v>112500</v>
      </c>
      <c r="AS855" s="4">
        <v>115853</v>
      </c>
      <c r="AT855" s="4">
        <v>88000</v>
      </c>
      <c r="AU855" s="4">
        <v>79200</v>
      </c>
      <c r="AV855" s="4">
        <v>229000</v>
      </c>
      <c r="AW855" s="4">
        <v>236535</v>
      </c>
      <c r="AX855" s="4">
        <v>365325</v>
      </c>
      <c r="AY855" s="4">
        <v>345375</v>
      </c>
      <c r="AZ855" s="4">
        <v>308200</v>
      </c>
      <c r="BA855" s="4">
        <v>255548</v>
      </c>
      <c r="BB855" s="4">
        <v>2699755</v>
      </c>
      <c r="BC855" s="6">
        <v>2456425</v>
      </c>
    </row>
    <row r="856" spans="1:55" ht="15.75" thickBot="1" x14ac:dyDescent="0.3">
      <c r="A856" s="17" t="s">
        <v>266</v>
      </c>
      <c r="B856" s="2">
        <v>0</v>
      </c>
      <c r="C856" s="2">
        <v>0</v>
      </c>
      <c r="D856" s="2">
        <v>0</v>
      </c>
      <c r="E856" s="2">
        <v>0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5</v>
      </c>
      <c r="W856" s="2">
        <v>425</v>
      </c>
      <c r="X856" s="2">
        <v>0</v>
      </c>
      <c r="Y856" s="2">
        <v>0</v>
      </c>
      <c r="Z856" s="2">
        <v>5</v>
      </c>
      <c r="AA856" s="10">
        <v>425</v>
      </c>
      <c r="AC856" s="17" t="s">
        <v>110</v>
      </c>
      <c r="AD856" s="4">
        <v>389284</v>
      </c>
      <c r="AE856" s="4">
        <v>280603</v>
      </c>
      <c r="AF856" s="4">
        <v>437050</v>
      </c>
      <c r="AG856" s="4">
        <v>317840</v>
      </c>
      <c r="AH856" s="4">
        <v>658550</v>
      </c>
      <c r="AI856" s="4">
        <v>456834</v>
      </c>
      <c r="AJ856" s="4">
        <v>473675</v>
      </c>
      <c r="AK856" s="4">
        <v>350837</v>
      </c>
      <c r="AL856" s="4">
        <v>737575</v>
      </c>
      <c r="AM856" s="4">
        <v>560075</v>
      </c>
      <c r="AN856" s="4">
        <v>157900</v>
      </c>
      <c r="AO856" s="4">
        <v>133109</v>
      </c>
      <c r="AP856" s="4">
        <v>344200</v>
      </c>
      <c r="AQ856" s="4">
        <v>233441</v>
      </c>
      <c r="AR856" s="4">
        <v>212975</v>
      </c>
      <c r="AS856" s="4">
        <v>193468</v>
      </c>
      <c r="AT856" s="4">
        <v>796015</v>
      </c>
      <c r="AU856" s="4">
        <v>700837</v>
      </c>
      <c r="AV856" s="4">
        <v>923525</v>
      </c>
      <c r="AW856" s="4">
        <v>760159</v>
      </c>
      <c r="AX856" s="4">
        <v>883200</v>
      </c>
      <c r="AY856" s="4">
        <v>689443</v>
      </c>
      <c r="AZ856" s="4">
        <v>1338018</v>
      </c>
      <c r="BA856" s="4">
        <v>1116140</v>
      </c>
      <c r="BB856" s="4">
        <v>7351967</v>
      </c>
      <c r="BC856" s="6">
        <v>5792786</v>
      </c>
    </row>
    <row r="857" spans="1:55" ht="15.75" thickBot="1" x14ac:dyDescent="0.3">
      <c r="A857" s="17" t="s">
        <v>197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4">
        <v>1500</v>
      </c>
      <c r="I857" s="4">
        <v>4485</v>
      </c>
      <c r="J857" s="2">
        <v>5</v>
      </c>
      <c r="K857" s="4">
        <v>1449.86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5</v>
      </c>
      <c r="S857" s="4">
        <v>1475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4">
        <v>1510</v>
      </c>
      <c r="AA857" s="6">
        <v>7409.86</v>
      </c>
      <c r="AC857" s="18" t="s">
        <v>30</v>
      </c>
      <c r="AD857" s="8">
        <v>1993059</v>
      </c>
      <c r="AE857" s="8">
        <v>1591590</v>
      </c>
      <c r="AF857" s="8">
        <v>2015736</v>
      </c>
      <c r="AG857" s="8">
        <v>1729134</v>
      </c>
      <c r="AH857" s="8">
        <v>2586759</v>
      </c>
      <c r="AI857" s="8">
        <v>2132481</v>
      </c>
      <c r="AJ857" s="8">
        <v>1665065</v>
      </c>
      <c r="AK857" s="8">
        <v>1297641</v>
      </c>
      <c r="AL857" s="8">
        <v>1852700</v>
      </c>
      <c r="AM857" s="8">
        <v>1566779</v>
      </c>
      <c r="AN857" s="8">
        <v>962550</v>
      </c>
      <c r="AO857" s="8">
        <v>910239</v>
      </c>
      <c r="AP857" s="8">
        <v>1191800</v>
      </c>
      <c r="AQ857" s="8">
        <v>1040761</v>
      </c>
      <c r="AR857" s="8">
        <v>947413</v>
      </c>
      <c r="AS857" s="8">
        <v>801989</v>
      </c>
      <c r="AT857" s="8">
        <v>2203565</v>
      </c>
      <c r="AU857" s="8">
        <v>1875079</v>
      </c>
      <c r="AV857" s="8">
        <v>1995390</v>
      </c>
      <c r="AW857" s="8">
        <v>1722788</v>
      </c>
      <c r="AX857" s="8">
        <v>2704175</v>
      </c>
      <c r="AY857" s="8">
        <v>2224636</v>
      </c>
      <c r="AZ857" s="8">
        <v>2929721</v>
      </c>
      <c r="BA857" s="8">
        <v>2482310</v>
      </c>
      <c r="BB857" s="8">
        <v>23047933</v>
      </c>
      <c r="BC857" s="9">
        <v>19375427</v>
      </c>
    </row>
    <row r="858" spans="1:55" ht="15.75" thickBot="1" x14ac:dyDescent="0.3">
      <c r="A858" s="17" t="s">
        <v>199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160</v>
      </c>
      <c r="M858" s="4">
        <v>8000</v>
      </c>
      <c r="N858" s="2">
        <v>0</v>
      </c>
      <c r="O858" s="2">
        <v>0</v>
      </c>
      <c r="P858" s="2">
        <v>0</v>
      </c>
      <c r="Q858" s="2">
        <v>0</v>
      </c>
      <c r="R858" s="2">
        <v>200</v>
      </c>
      <c r="S858" s="4">
        <v>10000</v>
      </c>
      <c r="T858" s="2">
        <v>0</v>
      </c>
      <c r="U858" s="2">
        <v>0</v>
      </c>
      <c r="V858" s="2">
        <v>430</v>
      </c>
      <c r="W858" s="4">
        <v>46200</v>
      </c>
      <c r="X858" s="2">
        <v>140</v>
      </c>
      <c r="Y858" s="4">
        <v>20300</v>
      </c>
      <c r="Z858" s="2">
        <v>930</v>
      </c>
      <c r="AA858" s="6">
        <v>84500</v>
      </c>
    </row>
    <row r="859" spans="1:55" ht="19.5" thickBot="1" x14ac:dyDescent="0.3">
      <c r="A859" s="17" t="s">
        <v>90</v>
      </c>
      <c r="B859" s="2">
        <v>0</v>
      </c>
      <c r="C859" s="2">
        <v>0</v>
      </c>
      <c r="D859" s="2">
        <v>0</v>
      </c>
      <c r="E859" s="2">
        <v>0</v>
      </c>
      <c r="F859" s="2">
        <v>6</v>
      </c>
      <c r="G859" s="2">
        <v>300</v>
      </c>
      <c r="H859" s="2">
        <v>0</v>
      </c>
      <c r="I859" s="2">
        <v>0</v>
      </c>
      <c r="J859" s="2">
        <v>27.37</v>
      </c>
      <c r="K859" s="4">
        <v>7103.7</v>
      </c>
      <c r="L859" s="2">
        <v>0</v>
      </c>
      <c r="M859" s="2">
        <v>0</v>
      </c>
      <c r="N859" s="2">
        <v>73</v>
      </c>
      <c r="O859" s="4">
        <v>8331.2000000000007</v>
      </c>
      <c r="P859" s="2">
        <v>0</v>
      </c>
      <c r="Q859" s="2">
        <v>0</v>
      </c>
      <c r="R859" s="2">
        <v>0</v>
      </c>
      <c r="S859" s="2">
        <v>0</v>
      </c>
      <c r="T859" s="2">
        <v>15</v>
      </c>
      <c r="U859" s="4">
        <v>3161</v>
      </c>
      <c r="V859" s="2">
        <v>97.5</v>
      </c>
      <c r="W859" s="4">
        <v>8440.4</v>
      </c>
      <c r="X859" s="2">
        <v>0</v>
      </c>
      <c r="Y859" s="2">
        <v>0</v>
      </c>
      <c r="Z859" s="2">
        <v>218.87</v>
      </c>
      <c r="AA859" s="6">
        <v>27336.3</v>
      </c>
      <c r="AC859" s="16" t="s">
        <v>334</v>
      </c>
    </row>
    <row r="860" spans="1:55" ht="15.75" thickBot="1" x14ac:dyDescent="0.3">
      <c r="A860" s="17" t="s">
        <v>110</v>
      </c>
      <c r="B860" s="2">
        <v>0</v>
      </c>
      <c r="C860" s="2">
        <v>0</v>
      </c>
      <c r="D860" s="2">
        <v>100</v>
      </c>
      <c r="E860" s="4">
        <v>7400</v>
      </c>
      <c r="F860" s="2">
        <v>20</v>
      </c>
      <c r="G860" s="4">
        <v>6600</v>
      </c>
      <c r="H860" s="2">
        <v>20</v>
      </c>
      <c r="I860" s="4">
        <v>5796</v>
      </c>
      <c r="J860" s="2">
        <v>0</v>
      </c>
      <c r="K860" s="2">
        <v>0</v>
      </c>
      <c r="L860" s="2">
        <v>64</v>
      </c>
      <c r="M860" s="4">
        <v>3600</v>
      </c>
      <c r="N860" s="2">
        <v>130</v>
      </c>
      <c r="O860" s="4">
        <v>13150</v>
      </c>
      <c r="P860" s="2">
        <v>50</v>
      </c>
      <c r="Q860" s="4">
        <v>2500</v>
      </c>
      <c r="R860" s="2">
        <v>120</v>
      </c>
      <c r="S860" s="4">
        <v>12390</v>
      </c>
      <c r="T860" s="2">
        <v>30</v>
      </c>
      <c r="U860" s="4">
        <v>6460</v>
      </c>
      <c r="V860" s="2">
        <v>30</v>
      </c>
      <c r="W860" s="4">
        <v>5250</v>
      </c>
      <c r="X860" s="2">
        <v>120</v>
      </c>
      <c r="Y860" s="4">
        <v>11565</v>
      </c>
      <c r="Z860" s="2">
        <v>684</v>
      </c>
      <c r="AA860" s="6">
        <v>74711</v>
      </c>
      <c r="AC860" s="22" t="s">
        <v>7</v>
      </c>
      <c r="AD860" s="24" t="s">
        <v>8</v>
      </c>
      <c r="AE860" s="25"/>
      <c r="AF860" s="19" t="s">
        <v>9</v>
      </c>
      <c r="AG860" s="21"/>
      <c r="AH860" s="19" t="s">
        <v>10</v>
      </c>
      <c r="AI860" s="21"/>
      <c r="AJ860" s="19" t="s">
        <v>11</v>
      </c>
      <c r="AK860" s="21"/>
      <c r="AL860" s="19" t="s">
        <v>12</v>
      </c>
      <c r="AM860" s="21"/>
      <c r="AN860" s="19" t="s">
        <v>13</v>
      </c>
      <c r="AO860" s="21"/>
      <c r="AP860" s="19" t="s">
        <v>14</v>
      </c>
      <c r="AQ860" s="21"/>
      <c r="AR860" s="19" t="s">
        <v>15</v>
      </c>
      <c r="AS860" s="21"/>
      <c r="AT860" s="19" t="s">
        <v>16</v>
      </c>
      <c r="AU860" s="21"/>
      <c r="AV860" s="19" t="s">
        <v>17</v>
      </c>
      <c r="AW860" s="21"/>
      <c r="AX860" s="19" t="s">
        <v>18</v>
      </c>
      <c r="AY860" s="21"/>
      <c r="AZ860" s="19" t="s">
        <v>19</v>
      </c>
      <c r="BA860" s="21"/>
      <c r="BB860" s="19" t="s">
        <v>20</v>
      </c>
      <c r="BC860" s="20"/>
    </row>
    <row r="861" spans="1:55" ht="26.25" thickBot="1" x14ac:dyDescent="0.3">
      <c r="A861" s="18" t="s">
        <v>30</v>
      </c>
      <c r="B861" s="8">
        <v>14584.22</v>
      </c>
      <c r="C861" s="8">
        <v>3451461.03</v>
      </c>
      <c r="D861" s="8">
        <v>16538.86</v>
      </c>
      <c r="E861" s="8">
        <v>3713825.98</v>
      </c>
      <c r="F861" s="8">
        <v>21491.06</v>
      </c>
      <c r="G861" s="8">
        <v>4336243.6900000004</v>
      </c>
      <c r="H861" s="8">
        <v>30808.37</v>
      </c>
      <c r="I861" s="8">
        <v>5466787.6299999999</v>
      </c>
      <c r="J861" s="8">
        <v>29380.28</v>
      </c>
      <c r="K861" s="8">
        <v>5407215.4299999997</v>
      </c>
      <c r="L861" s="8">
        <v>44122.53</v>
      </c>
      <c r="M861" s="8">
        <v>7539458.2599999998</v>
      </c>
      <c r="N861" s="8">
        <v>49604.95</v>
      </c>
      <c r="O861" s="8">
        <v>8050899.79</v>
      </c>
      <c r="P861" s="8">
        <v>38077.65</v>
      </c>
      <c r="Q861" s="8">
        <v>6074120.4199999999</v>
      </c>
      <c r="R861" s="8">
        <v>36054.61</v>
      </c>
      <c r="S861" s="8">
        <v>5120097.7</v>
      </c>
      <c r="T861" s="8">
        <v>19632.97</v>
      </c>
      <c r="U861" s="8">
        <v>3026983.56</v>
      </c>
      <c r="V861" s="8">
        <v>29428.78</v>
      </c>
      <c r="W861" s="8">
        <v>3636148.05</v>
      </c>
      <c r="X861" s="8">
        <v>33328.230000000003</v>
      </c>
      <c r="Y861" s="8">
        <v>4424495.01</v>
      </c>
      <c r="Z861" s="8">
        <v>363052.51</v>
      </c>
      <c r="AA861" s="9">
        <v>60247736.549999997</v>
      </c>
      <c r="AC861" s="23"/>
      <c r="AD861" s="1" t="s">
        <v>21</v>
      </c>
      <c r="AE861" s="1" t="s">
        <v>22</v>
      </c>
      <c r="AF861" s="1" t="s">
        <v>21</v>
      </c>
      <c r="AG861" s="1" t="s">
        <v>22</v>
      </c>
      <c r="AH861" s="1" t="s">
        <v>21</v>
      </c>
      <c r="AI861" s="1" t="s">
        <v>22</v>
      </c>
      <c r="AJ861" s="1" t="s">
        <v>21</v>
      </c>
      <c r="AK861" s="1" t="s">
        <v>22</v>
      </c>
      <c r="AL861" s="1" t="s">
        <v>21</v>
      </c>
      <c r="AM861" s="1" t="s">
        <v>22</v>
      </c>
      <c r="AN861" s="1" t="s">
        <v>21</v>
      </c>
      <c r="AO861" s="1" t="s">
        <v>22</v>
      </c>
      <c r="AP861" s="1" t="s">
        <v>21</v>
      </c>
      <c r="AQ861" s="1" t="s">
        <v>22</v>
      </c>
      <c r="AR861" s="1" t="s">
        <v>21</v>
      </c>
      <c r="AS861" s="1" t="s">
        <v>22</v>
      </c>
      <c r="AT861" s="1" t="s">
        <v>21</v>
      </c>
      <c r="AU861" s="1" t="s">
        <v>22</v>
      </c>
      <c r="AV861" s="1" t="s">
        <v>21</v>
      </c>
      <c r="AW861" s="1" t="s">
        <v>22</v>
      </c>
      <c r="AX861" s="1" t="s">
        <v>21</v>
      </c>
      <c r="AY861" s="1" t="s">
        <v>22</v>
      </c>
      <c r="AZ861" s="1" t="s">
        <v>21</v>
      </c>
      <c r="BA861" s="1" t="s">
        <v>22</v>
      </c>
      <c r="BB861" s="1" t="s">
        <v>21</v>
      </c>
      <c r="BC861" s="5" t="s">
        <v>22</v>
      </c>
    </row>
    <row r="862" spans="1:55" ht="15.75" thickBot="1" x14ac:dyDescent="0.3">
      <c r="AC862" s="17" t="s">
        <v>36</v>
      </c>
      <c r="AD862" s="4">
        <v>62383</v>
      </c>
      <c r="AE862" s="4">
        <v>119145</v>
      </c>
      <c r="AF862" s="2">
        <v>0</v>
      </c>
      <c r="AG862" s="2">
        <v>0</v>
      </c>
      <c r="AH862" s="4">
        <v>42650</v>
      </c>
      <c r="AI862" s="4">
        <v>64416</v>
      </c>
      <c r="AJ862" s="4">
        <v>28200</v>
      </c>
      <c r="AK862" s="4">
        <v>42300</v>
      </c>
      <c r="AL862" s="2">
        <v>157</v>
      </c>
      <c r="AM862" s="2">
        <v>114</v>
      </c>
      <c r="AN862" s="2">
        <v>0</v>
      </c>
      <c r="AO862" s="2">
        <v>0</v>
      </c>
      <c r="AP862" s="2">
        <v>0</v>
      </c>
      <c r="AQ862" s="2">
        <v>0</v>
      </c>
      <c r="AR862" s="4">
        <v>28200</v>
      </c>
      <c r="AS862" s="4">
        <v>42300</v>
      </c>
      <c r="AT862" s="4">
        <v>12916</v>
      </c>
      <c r="AU862" s="4">
        <v>13465</v>
      </c>
      <c r="AV862" s="2">
        <v>0</v>
      </c>
      <c r="AW862" s="2">
        <v>0</v>
      </c>
      <c r="AX862" s="4">
        <v>11951</v>
      </c>
      <c r="AY862" s="4">
        <v>18000</v>
      </c>
      <c r="AZ862" s="4">
        <v>1307</v>
      </c>
      <c r="BA862" s="4">
        <v>18949</v>
      </c>
      <c r="BB862" s="4">
        <v>187764</v>
      </c>
      <c r="BC862" s="6">
        <v>318689</v>
      </c>
    </row>
    <row r="863" spans="1:55" ht="19.5" thickBot="1" x14ac:dyDescent="0.3">
      <c r="A863" s="16" t="s">
        <v>318</v>
      </c>
      <c r="AC863" s="17" t="s">
        <v>38</v>
      </c>
      <c r="AD863" s="2">
        <v>0</v>
      </c>
      <c r="AE863" s="2">
        <v>0</v>
      </c>
      <c r="AF863" s="2">
        <v>2</v>
      </c>
      <c r="AG863" s="2">
        <v>251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2</v>
      </c>
      <c r="BC863" s="10">
        <v>251</v>
      </c>
    </row>
    <row r="864" spans="1:55" ht="15.75" thickBot="1" x14ac:dyDescent="0.3">
      <c r="A864" s="22" t="s">
        <v>7</v>
      </c>
      <c r="B864" s="24" t="s">
        <v>8</v>
      </c>
      <c r="C864" s="25"/>
      <c r="D864" s="19" t="s">
        <v>9</v>
      </c>
      <c r="E864" s="21"/>
      <c r="F864" s="19" t="s">
        <v>10</v>
      </c>
      <c r="G864" s="21"/>
      <c r="H864" s="19" t="s">
        <v>11</v>
      </c>
      <c r="I864" s="21"/>
      <c r="J864" s="19" t="s">
        <v>12</v>
      </c>
      <c r="K864" s="21"/>
      <c r="L864" s="19" t="s">
        <v>13</v>
      </c>
      <c r="M864" s="21"/>
      <c r="N864" s="19" t="s">
        <v>14</v>
      </c>
      <c r="O864" s="21"/>
      <c r="P864" s="19" t="s">
        <v>15</v>
      </c>
      <c r="Q864" s="21"/>
      <c r="R864" s="19" t="s">
        <v>16</v>
      </c>
      <c r="S864" s="21"/>
      <c r="T864" s="19" t="s">
        <v>17</v>
      </c>
      <c r="U864" s="21"/>
      <c r="V864" s="19" t="s">
        <v>18</v>
      </c>
      <c r="W864" s="21"/>
      <c r="X864" s="19" t="s">
        <v>19</v>
      </c>
      <c r="Y864" s="21"/>
      <c r="Z864" s="19" t="s">
        <v>20</v>
      </c>
      <c r="AA864" s="20"/>
      <c r="AC864" s="17" t="s">
        <v>23</v>
      </c>
      <c r="AD864" s="4">
        <v>28000</v>
      </c>
      <c r="AE864" s="4">
        <v>21000</v>
      </c>
      <c r="AF864" s="4">
        <v>1885</v>
      </c>
      <c r="AG864" s="4">
        <v>2156</v>
      </c>
      <c r="AH864" s="4">
        <v>32000</v>
      </c>
      <c r="AI864" s="4">
        <v>25900</v>
      </c>
      <c r="AJ864" s="2">
        <v>0</v>
      </c>
      <c r="AK864" s="2">
        <v>0</v>
      </c>
      <c r="AL864" s="2">
        <v>0</v>
      </c>
      <c r="AM864" s="2">
        <v>0</v>
      </c>
      <c r="AN864" s="2">
        <v>1</v>
      </c>
      <c r="AO864" s="2">
        <v>109</v>
      </c>
      <c r="AP864" s="2">
        <v>550</v>
      </c>
      <c r="AQ864" s="2">
        <v>825</v>
      </c>
      <c r="AR864" s="4">
        <v>27750</v>
      </c>
      <c r="AS864" s="4">
        <v>19425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4">
        <v>90186</v>
      </c>
      <c r="BC864" s="6">
        <v>69415</v>
      </c>
    </row>
    <row r="865" spans="1:55" ht="26.25" thickBot="1" x14ac:dyDescent="0.3">
      <c r="A865" s="23"/>
      <c r="B865" s="1" t="s">
        <v>21</v>
      </c>
      <c r="C865" s="1" t="s">
        <v>22</v>
      </c>
      <c r="D865" s="1" t="s">
        <v>21</v>
      </c>
      <c r="E865" s="1" t="s">
        <v>22</v>
      </c>
      <c r="F865" s="1" t="s">
        <v>21</v>
      </c>
      <c r="G865" s="1" t="s">
        <v>22</v>
      </c>
      <c r="H865" s="1" t="s">
        <v>21</v>
      </c>
      <c r="I865" s="1" t="s">
        <v>22</v>
      </c>
      <c r="J865" s="1" t="s">
        <v>21</v>
      </c>
      <c r="K865" s="1" t="s">
        <v>22</v>
      </c>
      <c r="L865" s="1" t="s">
        <v>21</v>
      </c>
      <c r="M865" s="1" t="s">
        <v>22</v>
      </c>
      <c r="N865" s="1" t="s">
        <v>21</v>
      </c>
      <c r="O865" s="1" t="s">
        <v>22</v>
      </c>
      <c r="P865" s="1" t="s">
        <v>21</v>
      </c>
      <c r="Q865" s="1" t="s">
        <v>22</v>
      </c>
      <c r="R865" s="1" t="s">
        <v>21</v>
      </c>
      <c r="S865" s="1" t="s">
        <v>22</v>
      </c>
      <c r="T865" s="1" t="s">
        <v>21</v>
      </c>
      <c r="U865" s="1" t="s">
        <v>22</v>
      </c>
      <c r="V865" s="1" t="s">
        <v>21</v>
      </c>
      <c r="W865" s="1" t="s">
        <v>22</v>
      </c>
      <c r="X865" s="1" t="s">
        <v>21</v>
      </c>
      <c r="Y865" s="1" t="s">
        <v>22</v>
      </c>
      <c r="Z865" s="1" t="s">
        <v>21</v>
      </c>
      <c r="AA865" s="5" t="s">
        <v>22</v>
      </c>
      <c r="AC865" s="17" t="s">
        <v>24</v>
      </c>
      <c r="AD865" s="2">
        <v>0</v>
      </c>
      <c r="AE865" s="2">
        <v>0</v>
      </c>
      <c r="AF865" s="2">
        <v>10</v>
      </c>
      <c r="AG865" s="2">
        <v>38</v>
      </c>
      <c r="AH865" s="2">
        <v>147</v>
      </c>
      <c r="AI865" s="2">
        <v>590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850</v>
      </c>
      <c r="AQ865" s="4">
        <v>1069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4">
        <v>1007</v>
      </c>
      <c r="BC865" s="6">
        <v>1697</v>
      </c>
    </row>
    <row r="866" spans="1:55" ht="15.75" thickBot="1" x14ac:dyDescent="0.3">
      <c r="A866" s="17" t="s">
        <v>32</v>
      </c>
      <c r="B866" s="4">
        <v>127511.95</v>
      </c>
      <c r="C866" s="4">
        <v>151980.29</v>
      </c>
      <c r="D866" s="4">
        <v>118441.2</v>
      </c>
      <c r="E866" s="4">
        <v>85647.54</v>
      </c>
      <c r="F866" s="4">
        <v>51016.160000000003</v>
      </c>
      <c r="G866" s="4">
        <v>64984.47</v>
      </c>
      <c r="H866" s="4">
        <v>144794.53</v>
      </c>
      <c r="I866" s="4">
        <v>195189.35</v>
      </c>
      <c r="J866" s="4">
        <v>30893.48</v>
      </c>
      <c r="K866" s="4">
        <v>18181.5</v>
      </c>
      <c r="L866" s="4">
        <v>173804.67</v>
      </c>
      <c r="M866" s="4">
        <v>76599.56</v>
      </c>
      <c r="N866" s="4">
        <v>397396.73</v>
      </c>
      <c r="O866" s="4">
        <v>235285.4</v>
      </c>
      <c r="P866" s="4">
        <v>307903.7</v>
      </c>
      <c r="Q866" s="4">
        <v>258215.73</v>
      </c>
      <c r="R866" s="4">
        <v>398473.9</v>
      </c>
      <c r="S866" s="4">
        <v>276983.40999999997</v>
      </c>
      <c r="T866" s="4">
        <v>169548.1</v>
      </c>
      <c r="U866" s="4">
        <v>99196.83</v>
      </c>
      <c r="V866" s="4">
        <v>176808</v>
      </c>
      <c r="W866" s="4">
        <v>198129.66</v>
      </c>
      <c r="X866" s="4">
        <v>360169.4</v>
      </c>
      <c r="Y866" s="4">
        <v>303060.23</v>
      </c>
      <c r="Z866" s="4">
        <v>2456761.8199999998</v>
      </c>
      <c r="AA866" s="6">
        <v>1963453.97</v>
      </c>
      <c r="AC866" s="17" t="s">
        <v>42</v>
      </c>
      <c r="AD866" s="2">
        <v>0</v>
      </c>
      <c r="AE866" s="2">
        <v>0</v>
      </c>
      <c r="AF866" s="4">
        <v>10000</v>
      </c>
      <c r="AG866" s="4">
        <v>25000</v>
      </c>
      <c r="AH866" s="2">
        <v>0</v>
      </c>
      <c r="AI866" s="2">
        <v>0</v>
      </c>
      <c r="AJ866" s="4">
        <v>10000</v>
      </c>
      <c r="AK866" s="4">
        <v>25000</v>
      </c>
      <c r="AL866" s="4">
        <v>10000</v>
      </c>
      <c r="AM866" s="4">
        <v>25000</v>
      </c>
      <c r="AN866" s="4">
        <v>10000</v>
      </c>
      <c r="AO866" s="4">
        <v>25000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4">
        <v>40000</v>
      </c>
      <c r="BC866" s="6">
        <v>100000</v>
      </c>
    </row>
    <row r="867" spans="1:55" ht="15.75" thickBot="1" x14ac:dyDescent="0.3">
      <c r="A867" s="17" t="s">
        <v>33</v>
      </c>
      <c r="B867" s="2">
        <v>170</v>
      </c>
      <c r="C867" s="2">
        <v>173.38</v>
      </c>
      <c r="D867" s="2">
        <v>260.5</v>
      </c>
      <c r="E867" s="2">
        <v>144.44999999999999</v>
      </c>
      <c r="F867" s="2">
        <v>75</v>
      </c>
      <c r="G867" s="2">
        <v>62.7</v>
      </c>
      <c r="H867" s="4">
        <v>17707.8</v>
      </c>
      <c r="I867" s="4">
        <v>39676.589999999997</v>
      </c>
      <c r="J867" s="4">
        <v>37080.75</v>
      </c>
      <c r="K867" s="4">
        <v>86362.92</v>
      </c>
      <c r="L867" s="4">
        <v>16864</v>
      </c>
      <c r="M867" s="4">
        <v>35425.79</v>
      </c>
      <c r="N867" s="2">
        <v>0</v>
      </c>
      <c r="O867" s="2">
        <v>0</v>
      </c>
      <c r="P867" s="2">
        <v>1.25</v>
      </c>
      <c r="Q867" s="2">
        <v>49</v>
      </c>
      <c r="R867" s="4">
        <v>20005.48</v>
      </c>
      <c r="S867" s="4">
        <v>41651.56</v>
      </c>
      <c r="T867" s="2">
        <v>118.32</v>
      </c>
      <c r="U867" s="2">
        <v>368.98</v>
      </c>
      <c r="V867" s="4">
        <v>9075.64</v>
      </c>
      <c r="W867" s="4">
        <v>21012.79</v>
      </c>
      <c r="X867" s="2">
        <v>232.95</v>
      </c>
      <c r="Y867" s="2">
        <v>676.59</v>
      </c>
      <c r="Z867" s="4">
        <v>101591.69</v>
      </c>
      <c r="AA867" s="6">
        <v>225604.75</v>
      </c>
      <c r="AC867" s="17" t="s">
        <v>72</v>
      </c>
      <c r="AD867" s="4">
        <v>62967</v>
      </c>
      <c r="AE867" s="4">
        <v>86903</v>
      </c>
      <c r="AF867" s="4">
        <v>126000</v>
      </c>
      <c r="AG867" s="4">
        <v>198073</v>
      </c>
      <c r="AH867" s="4">
        <v>91394</v>
      </c>
      <c r="AI867" s="4">
        <v>141250</v>
      </c>
      <c r="AJ867" s="4">
        <v>40641</v>
      </c>
      <c r="AK867" s="4">
        <v>61026</v>
      </c>
      <c r="AL867" s="4">
        <v>59000</v>
      </c>
      <c r="AM867" s="4">
        <v>82774</v>
      </c>
      <c r="AN867" s="4">
        <v>94000</v>
      </c>
      <c r="AO867" s="4">
        <v>125519</v>
      </c>
      <c r="AP867" s="4">
        <v>316068</v>
      </c>
      <c r="AQ867" s="4">
        <v>439753</v>
      </c>
      <c r="AR867" s="4">
        <v>177222</v>
      </c>
      <c r="AS867" s="4">
        <v>235392</v>
      </c>
      <c r="AT867" s="4">
        <v>161935</v>
      </c>
      <c r="AU867" s="4">
        <v>220038</v>
      </c>
      <c r="AV867" s="4">
        <v>96950</v>
      </c>
      <c r="AW867" s="4">
        <v>136939</v>
      </c>
      <c r="AX867" s="4">
        <v>166784</v>
      </c>
      <c r="AY867" s="4">
        <v>281265</v>
      </c>
      <c r="AZ867" s="4">
        <v>99469</v>
      </c>
      <c r="BA867" s="4">
        <v>108973</v>
      </c>
      <c r="BB867" s="4">
        <v>1492430</v>
      </c>
      <c r="BC867" s="6">
        <v>2117905</v>
      </c>
    </row>
    <row r="868" spans="1:55" ht="15.75" thickBot="1" x14ac:dyDescent="0.3">
      <c r="A868" s="17" t="s">
        <v>34</v>
      </c>
      <c r="B868" s="4">
        <v>247513.35</v>
      </c>
      <c r="C868" s="4">
        <v>106279.9</v>
      </c>
      <c r="D868" s="4">
        <v>292485.45</v>
      </c>
      <c r="E868" s="4">
        <v>126194.03</v>
      </c>
      <c r="F868" s="4">
        <v>305218.99</v>
      </c>
      <c r="G868" s="4">
        <v>121326.52</v>
      </c>
      <c r="H868" s="4">
        <v>472463.7</v>
      </c>
      <c r="I868" s="4">
        <v>139732.46</v>
      </c>
      <c r="J868" s="4">
        <v>127901.58</v>
      </c>
      <c r="K868" s="4">
        <v>99889.36</v>
      </c>
      <c r="L868" s="4">
        <v>279300</v>
      </c>
      <c r="M868" s="4">
        <v>77461.59</v>
      </c>
      <c r="N868" s="4">
        <v>305377.39</v>
      </c>
      <c r="O868" s="4">
        <v>112912.67</v>
      </c>
      <c r="P868" s="4">
        <v>419343.2</v>
      </c>
      <c r="Q868" s="4">
        <v>127599.08</v>
      </c>
      <c r="R868" s="4">
        <v>368100.8</v>
      </c>
      <c r="S868" s="4">
        <v>97001.85</v>
      </c>
      <c r="T868" s="4">
        <v>203411</v>
      </c>
      <c r="U868" s="4">
        <v>50326.87</v>
      </c>
      <c r="V868" s="4">
        <v>458429.4</v>
      </c>
      <c r="W868" s="4">
        <v>123260.49</v>
      </c>
      <c r="X868" s="4">
        <v>496881.4</v>
      </c>
      <c r="Y868" s="4">
        <v>134331.26999999999</v>
      </c>
      <c r="Z868" s="4">
        <v>3976426.26</v>
      </c>
      <c r="AA868" s="6">
        <v>1316316.0900000001</v>
      </c>
      <c r="AC868" s="17" t="s">
        <v>79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4</v>
      </c>
      <c r="AQ868" s="2">
        <v>44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4</v>
      </c>
      <c r="BC868" s="10">
        <v>44</v>
      </c>
    </row>
    <row r="869" spans="1:55" ht="15.75" thickBot="1" x14ac:dyDescent="0.3">
      <c r="A869" s="17" t="s">
        <v>35</v>
      </c>
      <c r="B869" s="4">
        <v>607887.69999999995</v>
      </c>
      <c r="C869" s="4">
        <v>684971.42</v>
      </c>
      <c r="D869" s="4">
        <v>239989</v>
      </c>
      <c r="E869" s="4">
        <v>299634.36</v>
      </c>
      <c r="F869" s="4">
        <v>195166.63</v>
      </c>
      <c r="G869" s="4">
        <v>243047.83</v>
      </c>
      <c r="H869" s="4">
        <v>26377.95</v>
      </c>
      <c r="I869" s="4">
        <v>86601.600000000006</v>
      </c>
      <c r="J869" s="4">
        <v>457892.1</v>
      </c>
      <c r="K869" s="4">
        <v>513576.13</v>
      </c>
      <c r="L869" s="4">
        <v>211801.2</v>
      </c>
      <c r="M869" s="4">
        <v>214799.19</v>
      </c>
      <c r="N869" s="4">
        <v>323047.7</v>
      </c>
      <c r="O869" s="4">
        <v>352322.66</v>
      </c>
      <c r="P869" s="4">
        <v>353275.1</v>
      </c>
      <c r="Q869" s="4">
        <v>357371.86</v>
      </c>
      <c r="R869" s="4">
        <v>769723.75</v>
      </c>
      <c r="S869" s="4">
        <v>745593.49</v>
      </c>
      <c r="T869" s="4">
        <v>566830.55000000005</v>
      </c>
      <c r="U869" s="4">
        <v>528641.99</v>
      </c>
      <c r="V869" s="4">
        <v>316362.8</v>
      </c>
      <c r="W869" s="4">
        <v>375878.63</v>
      </c>
      <c r="X869" s="4">
        <v>23844.6</v>
      </c>
      <c r="Y869" s="4">
        <v>75112.399999999994</v>
      </c>
      <c r="Z869" s="4">
        <v>4092199.08</v>
      </c>
      <c r="AA869" s="6">
        <v>4477551.5599999996</v>
      </c>
      <c r="AC869" s="17" t="s">
        <v>240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160</v>
      </c>
      <c r="AO869" s="4">
        <v>2796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160</v>
      </c>
      <c r="BC869" s="6">
        <v>2796</v>
      </c>
    </row>
    <row r="870" spans="1:55" ht="15.75" thickBot="1" x14ac:dyDescent="0.3">
      <c r="A870" s="17" t="s">
        <v>36</v>
      </c>
      <c r="B870" s="2">
        <v>0</v>
      </c>
      <c r="C870" s="2">
        <v>0</v>
      </c>
      <c r="D870" s="2">
        <v>2.6</v>
      </c>
      <c r="E870" s="2">
        <v>6.02</v>
      </c>
      <c r="F870" s="2">
        <v>1.5</v>
      </c>
      <c r="G870" s="2">
        <v>3.78</v>
      </c>
      <c r="H870" s="4">
        <v>22576.5</v>
      </c>
      <c r="I870" s="4">
        <v>22726.57</v>
      </c>
      <c r="J870" s="2">
        <v>7.5</v>
      </c>
      <c r="K870" s="2">
        <v>28.2</v>
      </c>
      <c r="L870" s="4">
        <v>42831</v>
      </c>
      <c r="M870" s="4">
        <v>8788.6299999999992</v>
      </c>
      <c r="N870" s="2">
        <v>3</v>
      </c>
      <c r="O870" s="2">
        <v>43.24</v>
      </c>
      <c r="P870" s="4">
        <v>57927.5</v>
      </c>
      <c r="Q870" s="4">
        <v>18287.32</v>
      </c>
      <c r="R870" s="2">
        <v>0.5</v>
      </c>
      <c r="S870" s="2">
        <v>5</v>
      </c>
      <c r="T870" s="2">
        <v>0</v>
      </c>
      <c r="U870" s="2">
        <v>0</v>
      </c>
      <c r="V870" s="4">
        <v>24385.5</v>
      </c>
      <c r="W870" s="4">
        <v>7967.03</v>
      </c>
      <c r="X870" s="2">
        <v>0</v>
      </c>
      <c r="Y870" s="2">
        <v>0</v>
      </c>
      <c r="Z870" s="4">
        <v>147735.6</v>
      </c>
      <c r="AA870" s="6">
        <v>57855.79</v>
      </c>
      <c r="AC870" s="17" t="s">
        <v>49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4">
        <v>18000</v>
      </c>
      <c r="AS870" s="4">
        <v>33333</v>
      </c>
      <c r="AT870" s="4">
        <v>27001</v>
      </c>
      <c r="AU870" s="4">
        <v>35116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4">
        <v>45001</v>
      </c>
      <c r="BC870" s="6">
        <v>68449</v>
      </c>
    </row>
    <row r="871" spans="1:55" ht="15.75" thickBot="1" x14ac:dyDescent="0.3">
      <c r="A871" s="17" t="s">
        <v>38</v>
      </c>
      <c r="B871" s="4">
        <v>100606.79</v>
      </c>
      <c r="C871" s="4">
        <v>193538.57</v>
      </c>
      <c r="D871" s="4">
        <v>99317.9</v>
      </c>
      <c r="E871" s="4">
        <v>146454.38</v>
      </c>
      <c r="F871" s="4">
        <v>39325.699999999997</v>
      </c>
      <c r="G871" s="4">
        <v>87948.65</v>
      </c>
      <c r="H871" s="4">
        <v>122887.35</v>
      </c>
      <c r="I871" s="4">
        <v>215996.43</v>
      </c>
      <c r="J871" s="4">
        <v>19552.8</v>
      </c>
      <c r="K871" s="4">
        <v>43744.29</v>
      </c>
      <c r="L871" s="4">
        <v>121963.45</v>
      </c>
      <c r="M871" s="4">
        <v>206699.17</v>
      </c>
      <c r="N871" s="4">
        <v>65178.67</v>
      </c>
      <c r="O871" s="4">
        <v>116905.47</v>
      </c>
      <c r="P871" s="4">
        <v>142023.79999999999</v>
      </c>
      <c r="Q871" s="4">
        <v>166661.46</v>
      </c>
      <c r="R871" s="4">
        <v>242951.2</v>
      </c>
      <c r="S871" s="4">
        <v>263833.58</v>
      </c>
      <c r="T871" s="4">
        <v>363384.31</v>
      </c>
      <c r="U871" s="4">
        <v>429538.12</v>
      </c>
      <c r="V871" s="4">
        <v>150636.79999999999</v>
      </c>
      <c r="W871" s="4">
        <v>182027.79</v>
      </c>
      <c r="X871" s="4">
        <v>243281.3</v>
      </c>
      <c r="Y871" s="4">
        <v>326060.18</v>
      </c>
      <c r="Z871" s="4">
        <v>1711110.07</v>
      </c>
      <c r="AA871" s="6">
        <v>2379408.09</v>
      </c>
      <c r="AC871" s="17" t="s">
        <v>52</v>
      </c>
      <c r="AD871" s="4">
        <v>118000</v>
      </c>
      <c r="AE871" s="4">
        <v>81261</v>
      </c>
      <c r="AF871" s="4">
        <v>40500</v>
      </c>
      <c r="AG871" s="4">
        <v>37416</v>
      </c>
      <c r="AH871" s="4">
        <v>134000</v>
      </c>
      <c r="AI871" s="4">
        <v>87735</v>
      </c>
      <c r="AJ871" s="4">
        <v>82000</v>
      </c>
      <c r="AK871" s="4">
        <v>54129</v>
      </c>
      <c r="AL871" s="2">
        <v>0</v>
      </c>
      <c r="AM871" s="2">
        <v>0</v>
      </c>
      <c r="AN871" s="4">
        <v>26000</v>
      </c>
      <c r="AO871" s="4">
        <v>13000</v>
      </c>
      <c r="AP871" s="2">
        <v>0</v>
      </c>
      <c r="AQ871" s="2">
        <v>0</v>
      </c>
      <c r="AR871" s="4">
        <v>54000</v>
      </c>
      <c r="AS871" s="4">
        <v>45932</v>
      </c>
      <c r="AT871" s="4">
        <v>41390</v>
      </c>
      <c r="AU871" s="4">
        <v>47735</v>
      </c>
      <c r="AV871" s="4">
        <v>27000</v>
      </c>
      <c r="AW871" s="4">
        <v>32432</v>
      </c>
      <c r="AX871" s="2">
        <v>0</v>
      </c>
      <c r="AY871" s="2">
        <v>0</v>
      </c>
      <c r="AZ871" s="4">
        <v>53500</v>
      </c>
      <c r="BA871" s="4">
        <v>38300</v>
      </c>
      <c r="BB871" s="4">
        <v>576390</v>
      </c>
      <c r="BC871" s="6">
        <v>437940</v>
      </c>
    </row>
    <row r="872" spans="1:55" ht="15.75" thickBot="1" x14ac:dyDescent="0.3">
      <c r="A872" s="17" t="s">
        <v>23</v>
      </c>
      <c r="B872" s="2">
        <v>594.91999999999996</v>
      </c>
      <c r="C872" s="4">
        <v>6141.1</v>
      </c>
      <c r="D872" s="2">
        <v>451.19</v>
      </c>
      <c r="E872" s="4">
        <v>5052.37</v>
      </c>
      <c r="F872" s="2">
        <v>417.28</v>
      </c>
      <c r="G872" s="4">
        <v>10370.14</v>
      </c>
      <c r="H872" s="4">
        <v>2294.5</v>
      </c>
      <c r="I872" s="4">
        <v>248409.7</v>
      </c>
      <c r="J872" s="4">
        <v>2364.88</v>
      </c>
      <c r="K872" s="4">
        <v>121604.77</v>
      </c>
      <c r="L872" s="4">
        <v>1987.67</v>
      </c>
      <c r="M872" s="4">
        <v>145474.04999999999</v>
      </c>
      <c r="N872" s="4">
        <v>3550.7</v>
      </c>
      <c r="O872" s="4">
        <v>254829.11</v>
      </c>
      <c r="P872" s="4">
        <v>3331.35</v>
      </c>
      <c r="Q872" s="4">
        <v>268234.99</v>
      </c>
      <c r="R872" s="4">
        <v>3699.73</v>
      </c>
      <c r="S872" s="4">
        <v>191425.62</v>
      </c>
      <c r="T872" s="4">
        <v>2980.31</v>
      </c>
      <c r="U872" s="4">
        <v>159055.72</v>
      </c>
      <c r="V872" s="4">
        <v>1917.1</v>
      </c>
      <c r="W872" s="4">
        <v>29599.29</v>
      </c>
      <c r="X872" s="4">
        <v>1330.03</v>
      </c>
      <c r="Y872" s="4">
        <v>48384.23</v>
      </c>
      <c r="Z872" s="4">
        <v>24919.66</v>
      </c>
      <c r="AA872" s="6">
        <v>1488581.09</v>
      </c>
      <c r="AC872" s="17" t="s">
        <v>165</v>
      </c>
      <c r="AD872" s="2">
        <v>0</v>
      </c>
      <c r="AE872" s="2">
        <v>0</v>
      </c>
      <c r="AF872" s="4">
        <v>3548</v>
      </c>
      <c r="AG872" s="4">
        <v>3000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4">
        <v>3548</v>
      </c>
      <c r="BC872" s="6">
        <v>3000</v>
      </c>
    </row>
    <row r="873" spans="1:55" ht="15.75" thickBot="1" x14ac:dyDescent="0.3">
      <c r="A873" s="17" t="s">
        <v>39</v>
      </c>
      <c r="B873" s="4">
        <v>221626.13</v>
      </c>
      <c r="C873" s="4">
        <v>456317.21</v>
      </c>
      <c r="D873" s="4">
        <v>84022.35</v>
      </c>
      <c r="E873" s="4">
        <v>188313</v>
      </c>
      <c r="F873" s="4">
        <v>300229.98</v>
      </c>
      <c r="G873" s="4">
        <v>612621.36</v>
      </c>
      <c r="H873" s="4">
        <v>142540.5</v>
      </c>
      <c r="I873" s="4">
        <v>325779.99</v>
      </c>
      <c r="J873" s="4">
        <v>100427.06</v>
      </c>
      <c r="K873" s="4">
        <v>217272.61</v>
      </c>
      <c r="L873" s="4">
        <v>280090.86</v>
      </c>
      <c r="M873" s="4">
        <v>579168.48</v>
      </c>
      <c r="N873" s="4">
        <v>281081.38</v>
      </c>
      <c r="O873" s="4">
        <v>575474.28</v>
      </c>
      <c r="P873" s="4">
        <v>4934.8999999999996</v>
      </c>
      <c r="Q873" s="4">
        <v>24305.72</v>
      </c>
      <c r="R873" s="4">
        <v>83980.4</v>
      </c>
      <c r="S873" s="4">
        <v>184077.44</v>
      </c>
      <c r="T873" s="4">
        <v>186296.95</v>
      </c>
      <c r="U873" s="4">
        <v>381220.33</v>
      </c>
      <c r="V873" s="4">
        <v>202034</v>
      </c>
      <c r="W873" s="4">
        <v>331226.25</v>
      </c>
      <c r="X873" s="4">
        <v>122859.75</v>
      </c>
      <c r="Y873" s="4">
        <v>257052.67</v>
      </c>
      <c r="Z873" s="4">
        <v>2010124.26</v>
      </c>
      <c r="AA873" s="6">
        <v>4132829.34</v>
      </c>
      <c r="AC873" s="17" t="s">
        <v>166</v>
      </c>
      <c r="AD873" s="4">
        <v>30000</v>
      </c>
      <c r="AE873" s="4">
        <v>55500</v>
      </c>
      <c r="AF873" s="4">
        <v>58000</v>
      </c>
      <c r="AG873" s="4">
        <v>78000</v>
      </c>
      <c r="AH873" s="4">
        <v>30000</v>
      </c>
      <c r="AI873" s="4">
        <v>58500</v>
      </c>
      <c r="AJ873" s="4">
        <v>30000</v>
      </c>
      <c r="AK873" s="4">
        <v>36000</v>
      </c>
      <c r="AL873" s="2">
        <v>0</v>
      </c>
      <c r="AM873" s="2">
        <v>0</v>
      </c>
      <c r="AN873" s="4">
        <v>90000</v>
      </c>
      <c r="AO873" s="4">
        <v>126000</v>
      </c>
      <c r="AP873" s="4">
        <v>15000</v>
      </c>
      <c r="AQ873" s="4">
        <v>18000</v>
      </c>
      <c r="AR873" s="4">
        <v>83000</v>
      </c>
      <c r="AS873" s="4">
        <v>177500</v>
      </c>
      <c r="AT873" s="4">
        <v>40000</v>
      </c>
      <c r="AU873" s="4">
        <v>60500</v>
      </c>
      <c r="AV873" s="4">
        <v>30000</v>
      </c>
      <c r="AW873" s="4">
        <v>36000</v>
      </c>
      <c r="AX873" s="4">
        <v>71000</v>
      </c>
      <c r="AY873" s="4">
        <v>150000</v>
      </c>
      <c r="AZ873" s="4">
        <v>55000</v>
      </c>
      <c r="BA873" s="4">
        <v>124750</v>
      </c>
      <c r="BB873" s="4">
        <v>532000</v>
      </c>
      <c r="BC873" s="6">
        <v>920750</v>
      </c>
    </row>
    <row r="874" spans="1:55" ht="15.75" thickBot="1" x14ac:dyDescent="0.3">
      <c r="A874" s="17" t="s">
        <v>24</v>
      </c>
      <c r="B874" s="4">
        <v>112791.05</v>
      </c>
      <c r="C874" s="4">
        <v>148804.09</v>
      </c>
      <c r="D874" s="4">
        <v>91114.35</v>
      </c>
      <c r="E874" s="4">
        <v>136189.48000000001</v>
      </c>
      <c r="F874" s="4">
        <v>92835.9</v>
      </c>
      <c r="G874" s="4">
        <v>142617.09</v>
      </c>
      <c r="H874" s="4">
        <v>73090.7</v>
      </c>
      <c r="I874" s="4">
        <v>115990.89</v>
      </c>
      <c r="J874" s="2">
        <v>474</v>
      </c>
      <c r="K874" s="4">
        <v>1872.3</v>
      </c>
      <c r="L874" s="4">
        <v>23097.85</v>
      </c>
      <c r="M874" s="4">
        <v>66892.820000000007</v>
      </c>
      <c r="N874" s="4">
        <v>126438.65</v>
      </c>
      <c r="O874" s="4">
        <v>166083.12</v>
      </c>
      <c r="P874" s="4">
        <v>25295.599999999999</v>
      </c>
      <c r="Q874" s="4">
        <v>34798.17</v>
      </c>
      <c r="R874" s="4">
        <v>67363.45</v>
      </c>
      <c r="S874" s="4">
        <v>82252</v>
      </c>
      <c r="T874" s="4">
        <v>71098.55</v>
      </c>
      <c r="U874" s="4">
        <v>95915.7</v>
      </c>
      <c r="V874" s="4">
        <v>91055.55</v>
      </c>
      <c r="W874" s="4">
        <v>147273.82999999999</v>
      </c>
      <c r="X874" s="4">
        <v>62028.15</v>
      </c>
      <c r="Y874" s="4">
        <v>128615.55</v>
      </c>
      <c r="Z874" s="4">
        <v>836683.8</v>
      </c>
      <c r="AA874" s="6">
        <v>1267305.04</v>
      </c>
      <c r="AC874" s="17" t="s">
        <v>136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1</v>
      </c>
      <c r="AU874" s="2">
        <v>21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1</v>
      </c>
      <c r="BC874" s="10">
        <v>21</v>
      </c>
    </row>
    <row r="875" spans="1:55" ht="15.75" thickBot="1" x14ac:dyDescent="0.3">
      <c r="A875" s="17" t="s">
        <v>40</v>
      </c>
      <c r="B875" s="4">
        <v>3250.59</v>
      </c>
      <c r="C875" s="4">
        <v>11878.07</v>
      </c>
      <c r="D875" s="4">
        <v>3302.98</v>
      </c>
      <c r="E875" s="4">
        <v>12072.57</v>
      </c>
      <c r="F875" s="2">
        <v>0</v>
      </c>
      <c r="G875" s="2">
        <v>0</v>
      </c>
      <c r="H875" s="4">
        <v>3493.4</v>
      </c>
      <c r="I875" s="4">
        <v>14649.64</v>
      </c>
      <c r="J875" s="4">
        <v>3655.86</v>
      </c>
      <c r="K875" s="4">
        <v>13468.62</v>
      </c>
      <c r="L875" s="4">
        <v>3663.69</v>
      </c>
      <c r="M875" s="4">
        <v>13574.93</v>
      </c>
      <c r="N875" s="2">
        <v>0</v>
      </c>
      <c r="O875" s="2">
        <v>0</v>
      </c>
      <c r="P875" s="4">
        <v>3527</v>
      </c>
      <c r="Q875" s="4">
        <v>15005.45</v>
      </c>
      <c r="R875" s="2">
        <v>0</v>
      </c>
      <c r="S875" s="2">
        <v>0</v>
      </c>
      <c r="T875" s="2">
        <v>0</v>
      </c>
      <c r="U875" s="2">
        <v>0</v>
      </c>
      <c r="V875" s="4">
        <v>3521.2</v>
      </c>
      <c r="W875" s="4">
        <v>13022.79</v>
      </c>
      <c r="X875" s="2">
        <v>0</v>
      </c>
      <c r="Y875" s="2">
        <v>0</v>
      </c>
      <c r="Z875" s="4">
        <v>24414.720000000001</v>
      </c>
      <c r="AA875" s="6">
        <v>93672.07</v>
      </c>
      <c r="AC875" s="17" t="s">
        <v>25</v>
      </c>
      <c r="AD875" s="2">
        <v>0</v>
      </c>
      <c r="AE875" s="2">
        <v>0</v>
      </c>
      <c r="AF875" s="2">
        <v>58</v>
      </c>
      <c r="AG875" s="4">
        <v>1925</v>
      </c>
      <c r="AH875" s="2">
        <v>0</v>
      </c>
      <c r="AI875" s="2">
        <v>0</v>
      </c>
      <c r="AJ875" s="4">
        <v>1500</v>
      </c>
      <c r="AK875" s="4">
        <v>6265</v>
      </c>
      <c r="AL875" s="2">
        <v>0</v>
      </c>
      <c r="AM875" s="2">
        <v>0</v>
      </c>
      <c r="AN875" s="2">
        <v>59</v>
      </c>
      <c r="AO875" s="4">
        <v>1756</v>
      </c>
      <c r="AP875" s="2">
        <v>0</v>
      </c>
      <c r="AQ875" s="2">
        <v>0</v>
      </c>
      <c r="AR875" s="2">
        <v>0</v>
      </c>
      <c r="AS875" s="2">
        <v>0</v>
      </c>
      <c r="AT875" s="2">
        <v>75</v>
      </c>
      <c r="AU875" s="4">
        <v>2432</v>
      </c>
      <c r="AV875" s="2">
        <v>128</v>
      </c>
      <c r="AW875" s="4">
        <v>3909</v>
      </c>
      <c r="AX875" s="2">
        <v>46</v>
      </c>
      <c r="AY875" s="4">
        <v>1561</v>
      </c>
      <c r="AZ875" s="2">
        <v>0</v>
      </c>
      <c r="BA875" s="2">
        <v>0</v>
      </c>
      <c r="BB875" s="4">
        <v>1866</v>
      </c>
      <c r="BC875" s="6">
        <v>17848</v>
      </c>
    </row>
    <row r="876" spans="1:55" ht="15.75" thickBot="1" x14ac:dyDescent="0.3">
      <c r="A876" s="17" t="s">
        <v>41</v>
      </c>
      <c r="B876" s="2">
        <v>0</v>
      </c>
      <c r="C876" s="2">
        <v>0</v>
      </c>
      <c r="D876" s="2">
        <v>869.96</v>
      </c>
      <c r="E876" s="4">
        <v>7804.81</v>
      </c>
      <c r="F876" s="2">
        <v>362.2</v>
      </c>
      <c r="G876" s="4">
        <v>2952.88</v>
      </c>
      <c r="H876" s="2">
        <v>524.84</v>
      </c>
      <c r="I876" s="4">
        <v>3436.54</v>
      </c>
      <c r="J876" s="2">
        <v>275.16000000000003</v>
      </c>
      <c r="K876" s="4">
        <v>2488.77</v>
      </c>
      <c r="L876" s="2">
        <v>138</v>
      </c>
      <c r="M876" s="4">
        <v>1185.75</v>
      </c>
      <c r="N876" s="2">
        <v>486.12</v>
      </c>
      <c r="O876" s="4">
        <v>4243.29</v>
      </c>
      <c r="P876" s="2">
        <v>0</v>
      </c>
      <c r="Q876" s="2">
        <v>0</v>
      </c>
      <c r="R876" s="2">
        <v>0</v>
      </c>
      <c r="S876" s="2">
        <v>0</v>
      </c>
      <c r="T876" s="4">
        <v>1175.8</v>
      </c>
      <c r="U876" s="4">
        <v>8912.85</v>
      </c>
      <c r="V876" s="2">
        <v>408.9</v>
      </c>
      <c r="W876" s="4">
        <v>3627.55</v>
      </c>
      <c r="X876" s="2">
        <v>219</v>
      </c>
      <c r="Y876" s="4">
        <v>1841.1</v>
      </c>
      <c r="Z876" s="4">
        <v>4459.9799999999996</v>
      </c>
      <c r="AA876" s="6">
        <v>36493.54</v>
      </c>
      <c r="AC876" s="17" t="s">
        <v>27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11</v>
      </c>
      <c r="AM876" s="2">
        <v>7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1</v>
      </c>
      <c r="AW876" s="2">
        <v>38</v>
      </c>
      <c r="AX876" s="2">
        <v>0</v>
      </c>
      <c r="AY876" s="2">
        <v>0</v>
      </c>
      <c r="AZ876" s="2">
        <v>0</v>
      </c>
      <c r="BA876" s="2">
        <v>0</v>
      </c>
      <c r="BB876" s="2">
        <v>12</v>
      </c>
      <c r="BC876" s="10">
        <v>45</v>
      </c>
    </row>
    <row r="877" spans="1:55" ht="15.75" thickBot="1" x14ac:dyDescent="0.3">
      <c r="A877" s="17" t="s">
        <v>42</v>
      </c>
      <c r="B877" s="4">
        <v>787061.83</v>
      </c>
      <c r="C877" s="4">
        <v>917454.26</v>
      </c>
      <c r="D877" s="4">
        <v>550433.51</v>
      </c>
      <c r="E877" s="4">
        <v>607452.91</v>
      </c>
      <c r="F877" s="4">
        <v>936705.77</v>
      </c>
      <c r="G877" s="4">
        <v>956255.37</v>
      </c>
      <c r="H877" s="4">
        <v>583058.5</v>
      </c>
      <c r="I877" s="4">
        <v>419024.94</v>
      </c>
      <c r="J877" s="4">
        <v>181157.15</v>
      </c>
      <c r="K877" s="4">
        <v>180762.7</v>
      </c>
      <c r="L877" s="4">
        <v>407423.2</v>
      </c>
      <c r="M877" s="4">
        <v>373749.48</v>
      </c>
      <c r="N877" s="4">
        <v>909188.17</v>
      </c>
      <c r="O877" s="4">
        <v>717968.56</v>
      </c>
      <c r="P877" s="4">
        <v>1536889.8</v>
      </c>
      <c r="Q877" s="4">
        <v>1322626.3600000001</v>
      </c>
      <c r="R877" s="4">
        <v>658397.4</v>
      </c>
      <c r="S877" s="4">
        <v>597680.07999999996</v>
      </c>
      <c r="T877" s="4">
        <v>1239504.3999999999</v>
      </c>
      <c r="U877" s="4">
        <v>1212644.54</v>
      </c>
      <c r="V877" s="4">
        <v>1074440.1399999999</v>
      </c>
      <c r="W877" s="4">
        <v>987928.2</v>
      </c>
      <c r="X877" s="4">
        <v>1168853.8500000001</v>
      </c>
      <c r="Y877" s="4">
        <v>1250162.5</v>
      </c>
      <c r="Z877" s="4">
        <v>10033113.720000001</v>
      </c>
      <c r="AA877" s="6">
        <v>9543709.9000000004</v>
      </c>
      <c r="AC877" s="17" t="s">
        <v>270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1</v>
      </c>
      <c r="AQ877" s="2">
        <v>10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1</v>
      </c>
      <c r="BC877" s="10">
        <v>10</v>
      </c>
    </row>
    <row r="878" spans="1:55" ht="15.75" thickBot="1" x14ac:dyDescent="0.3">
      <c r="A878" s="17" t="s">
        <v>72</v>
      </c>
      <c r="B878" s="4">
        <v>236584.8</v>
      </c>
      <c r="C878" s="4">
        <v>303156.58</v>
      </c>
      <c r="D878" s="4">
        <v>59248</v>
      </c>
      <c r="E878" s="4">
        <v>73530.33</v>
      </c>
      <c r="F878" s="4">
        <v>234600</v>
      </c>
      <c r="G878" s="4">
        <v>125048</v>
      </c>
      <c r="H878" s="4">
        <v>154700</v>
      </c>
      <c r="I878" s="4">
        <v>34034</v>
      </c>
      <c r="J878" s="4">
        <v>125213.4</v>
      </c>
      <c r="K878" s="4">
        <v>139857.34</v>
      </c>
      <c r="L878" s="4">
        <v>76561.5</v>
      </c>
      <c r="M878" s="4">
        <v>80100.929999999993</v>
      </c>
      <c r="N878" s="4">
        <v>46000</v>
      </c>
      <c r="O878" s="4">
        <v>58140</v>
      </c>
      <c r="P878" s="4">
        <v>61892</v>
      </c>
      <c r="Q878" s="4">
        <v>68346.94</v>
      </c>
      <c r="R878" s="4">
        <v>20478</v>
      </c>
      <c r="S878" s="4">
        <v>22400.78</v>
      </c>
      <c r="T878" s="4">
        <v>88478.7</v>
      </c>
      <c r="U878" s="4">
        <v>98029.33</v>
      </c>
      <c r="V878" s="2">
        <v>0</v>
      </c>
      <c r="W878" s="2">
        <v>0</v>
      </c>
      <c r="X878" s="4">
        <v>22829.1</v>
      </c>
      <c r="Y878" s="4">
        <v>28977.83</v>
      </c>
      <c r="Z878" s="4">
        <v>1126585.5</v>
      </c>
      <c r="AA878" s="6">
        <v>1031622.06</v>
      </c>
      <c r="AC878" s="17" t="s">
        <v>65</v>
      </c>
      <c r="AD878" s="2">
        <v>27</v>
      </c>
      <c r="AE878" s="2">
        <v>267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1</v>
      </c>
      <c r="AM878" s="2">
        <v>16</v>
      </c>
      <c r="AN878" s="2">
        <v>0</v>
      </c>
      <c r="AO878" s="2">
        <v>0</v>
      </c>
      <c r="AP878" s="2">
        <v>1</v>
      </c>
      <c r="AQ878" s="2">
        <v>1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29</v>
      </c>
      <c r="BC878" s="10">
        <v>284</v>
      </c>
    </row>
    <row r="879" spans="1:55" ht="15.75" thickBot="1" x14ac:dyDescent="0.3">
      <c r="A879" s="17" t="s">
        <v>73</v>
      </c>
      <c r="B879" s="4">
        <v>168142.5</v>
      </c>
      <c r="C879" s="4">
        <v>358575.58</v>
      </c>
      <c r="D879" s="4">
        <v>177935.85</v>
      </c>
      <c r="E879" s="4">
        <v>373791.39</v>
      </c>
      <c r="F879" s="4">
        <v>185498.56</v>
      </c>
      <c r="G879" s="4">
        <v>486425.03</v>
      </c>
      <c r="H879" s="4">
        <v>84015.24</v>
      </c>
      <c r="I879" s="4">
        <v>234123.44</v>
      </c>
      <c r="J879" s="2">
        <v>0</v>
      </c>
      <c r="K879" s="2">
        <v>0</v>
      </c>
      <c r="L879" s="4">
        <v>86821.43</v>
      </c>
      <c r="M879" s="4">
        <v>178508.38</v>
      </c>
      <c r="N879" s="4">
        <v>37511</v>
      </c>
      <c r="O879" s="4">
        <v>57541.4</v>
      </c>
      <c r="P879" s="4">
        <v>185655.46</v>
      </c>
      <c r="Q879" s="4">
        <v>373382.40000000002</v>
      </c>
      <c r="R879" s="4">
        <v>186272.78</v>
      </c>
      <c r="S879" s="4">
        <v>383861.74</v>
      </c>
      <c r="T879" s="4">
        <v>158772.72</v>
      </c>
      <c r="U879" s="4">
        <v>257645.32</v>
      </c>
      <c r="V879" s="4">
        <v>201189.53</v>
      </c>
      <c r="W879" s="4">
        <v>369917.77</v>
      </c>
      <c r="X879" s="4">
        <v>162395.19</v>
      </c>
      <c r="Y879" s="4">
        <v>272630.28999999998</v>
      </c>
      <c r="Z879" s="4">
        <v>1634210.26</v>
      </c>
      <c r="AA879" s="6">
        <v>3346402.74</v>
      </c>
      <c r="AC879" s="17" t="s">
        <v>66</v>
      </c>
      <c r="AD879" s="2">
        <v>160</v>
      </c>
      <c r="AE879" s="4">
        <v>1408</v>
      </c>
      <c r="AF879" s="4">
        <v>1000</v>
      </c>
      <c r="AG879" s="4">
        <v>5675</v>
      </c>
      <c r="AH879" s="2">
        <v>375</v>
      </c>
      <c r="AI879" s="4">
        <v>1788</v>
      </c>
      <c r="AJ879" s="2">
        <v>0</v>
      </c>
      <c r="AK879" s="2">
        <v>0</v>
      </c>
      <c r="AL879" s="2">
        <v>0</v>
      </c>
      <c r="AM879" s="2">
        <v>0</v>
      </c>
      <c r="AN879" s="4">
        <v>1150</v>
      </c>
      <c r="AO879" s="4">
        <v>9025</v>
      </c>
      <c r="AP879" s="4">
        <v>2000</v>
      </c>
      <c r="AQ879" s="4">
        <v>13346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390</v>
      </c>
      <c r="AY879" s="4">
        <v>2088</v>
      </c>
      <c r="AZ879" s="4">
        <v>1000</v>
      </c>
      <c r="BA879" s="4">
        <v>7253</v>
      </c>
      <c r="BB879" s="4">
        <v>6075</v>
      </c>
      <c r="BC879" s="6">
        <v>40583</v>
      </c>
    </row>
    <row r="880" spans="1:55" ht="15.75" thickBot="1" x14ac:dyDescent="0.3">
      <c r="A880" s="17" t="s">
        <v>45</v>
      </c>
      <c r="B880" s="2">
        <v>0</v>
      </c>
      <c r="C880" s="2">
        <v>0</v>
      </c>
      <c r="D880" s="2">
        <v>0</v>
      </c>
      <c r="E880" s="2">
        <v>0</v>
      </c>
      <c r="F880" s="2">
        <v>0</v>
      </c>
      <c r="G880" s="2">
        <v>0</v>
      </c>
      <c r="H880" s="2">
        <v>0</v>
      </c>
      <c r="I880" s="2">
        <v>0</v>
      </c>
      <c r="J880" s="4">
        <v>15000</v>
      </c>
      <c r="K880" s="4">
        <v>9300</v>
      </c>
      <c r="L880" s="4">
        <v>15000</v>
      </c>
      <c r="M880" s="4">
        <v>9300</v>
      </c>
      <c r="N880" s="4">
        <v>10434</v>
      </c>
      <c r="O880" s="4">
        <v>16694.400000000001</v>
      </c>
      <c r="P880" s="4">
        <v>24000</v>
      </c>
      <c r="Q880" s="4">
        <v>14880</v>
      </c>
      <c r="R880" s="2">
        <v>0</v>
      </c>
      <c r="S880" s="2">
        <v>0</v>
      </c>
      <c r="T880" s="4">
        <v>35457.5</v>
      </c>
      <c r="U880" s="4">
        <v>32232</v>
      </c>
      <c r="V880" s="2">
        <v>0</v>
      </c>
      <c r="W880" s="2">
        <v>0</v>
      </c>
      <c r="X880" s="2">
        <v>0</v>
      </c>
      <c r="Y880" s="2">
        <v>0</v>
      </c>
      <c r="Z880" s="4">
        <v>99891.5</v>
      </c>
      <c r="AA880" s="6">
        <v>82406.399999999994</v>
      </c>
      <c r="AC880" s="17" t="s">
        <v>67</v>
      </c>
      <c r="AD880" s="2">
        <v>0</v>
      </c>
      <c r="AE880" s="2">
        <v>0</v>
      </c>
      <c r="AF880" s="2">
        <v>0</v>
      </c>
      <c r="AG880" s="2">
        <v>0</v>
      </c>
      <c r="AH880" s="2">
        <v>60</v>
      </c>
      <c r="AI880" s="2">
        <v>355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60</v>
      </c>
      <c r="BC880" s="10">
        <v>355</v>
      </c>
    </row>
    <row r="881" spans="1:55" ht="15.75" thickBot="1" x14ac:dyDescent="0.3">
      <c r="A881" s="17" t="s">
        <v>92</v>
      </c>
      <c r="B881" s="2">
        <v>0</v>
      </c>
      <c r="C881" s="2">
        <v>0</v>
      </c>
      <c r="D881" s="2">
        <v>0</v>
      </c>
      <c r="E881" s="2">
        <v>0</v>
      </c>
      <c r="F881" s="4">
        <v>6942</v>
      </c>
      <c r="G881" s="4">
        <v>27954.06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4">
        <v>6942</v>
      </c>
      <c r="O881" s="4">
        <v>28980.400000000001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4">
        <v>13884</v>
      </c>
      <c r="AA881" s="6">
        <v>56934.46</v>
      </c>
      <c r="AC881" s="17" t="s">
        <v>195</v>
      </c>
      <c r="AD881" s="2">
        <v>1</v>
      </c>
      <c r="AE881" s="2">
        <v>2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1</v>
      </c>
      <c r="BC881" s="10">
        <v>2</v>
      </c>
    </row>
    <row r="882" spans="1:55" ht="15.75" thickBot="1" x14ac:dyDescent="0.3">
      <c r="A882" s="17" t="s">
        <v>78</v>
      </c>
      <c r="B882" s="2">
        <v>0</v>
      </c>
      <c r="C882" s="2">
        <v>0</v>
      </c>
      <c r="D882" s="2">
        <v>0</v>
      </c>
      <c r="E882" s="2">
        <v>0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140</v>
      </c>
      <c r="W882" s="4">
        <v>1707.4</v>
      </c>
      <c r="X882" s="2">
        <v>0</v>
      </c>
      <c r="Y882" s="2">
        <v>0</v>
      </c>
      <c r="Z882" s="2">
        <v>140</v>
      </c>
      <c r="AA882" s="6">
        <v>1707.4</v>
      </c>
      <c r="AC882" s="17" t="s">
        <v>196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4">
        <v>48000</v>
      </c>
      <c r="AU882" s="4">
        <v>30240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4">
        <v>48000</v>
      </c>
      <c r="BC882" s="6">
        <v>30240</v>
      </c>
    </row>
    <row r="883" spans="1:55" ht="15.75" thickBot="1" x14ac:dyDescent="0.3">
      <c r="A883" s="17" t="s">
        <v>25</v>
      </c>
      <c r="B883" s="2">
        <v>0</v>
      </c>
      <c r="C883" s="2">
        <v>0</v>
      </c>
      <c r="D883" s="2">
        <v>0</v>
      </c>
      <c r="E883" s="2">
        <v>0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4">
        <v>1750</v>
      </c>
      <c r="O883" s="4">
        <v>7000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4">
        <v>1750</v>
      </c>
      <c r="AA883" s="6">
        <v>7000</v>
      </c>
      <c r="AC883" s="18" t="s">
        <v>30</v>
      </c>
      <c r="AD883" s="8">
        <v>301538</v>
      </c>
      <c r="AE883" s="8">
        <v>365486</v>
      </c>
      <c r="AF883" s="8">
        <v>241003</v>
      </c>
      <c r="AG883" s="8">
        <v>351534</v>
      </c>
      <c r="AH883" s="8">
        <v>330626</v>
      </c>
      <c r="AI883" s="8">
        <v>380534</v>
      </c>
      <c r="AJ883" s="8">
        <v>192341</v>
      </c>
      <c r="AK883" s="8">
        <v>224720</v>
      </c>
      <c r="AL883" s="8">
        <v>69169</v>
      </c>
      <c r="AM883" s="8">
        <v>107911</v>
      </c>
      <c r="AN883" s="8">
        <v>221370</v>
      </c>
      <c r="AO883" s="8">
        <v>303205</v>
      </c>
      <c r="AP883" s="8">
        <v>334474</v>
      </c>
      <c r="AQ883" s="8">
        <v>473048</v>
      </c>
      <c r="AR883" s="8">
        <v>388172</v>
      </c>
      <c r="AS883" s="8">
        <v>553882</v>
      </c>
      <c r="AT883" s="8">
        <v>331318</v>
      </c>
      <c r="AU883" s="8">
        <v>409547</v>
      </c>
      <c r="AV883" s="8">
        <v>154079</v>
      </c>
      <c r="AW883" s="8">
        <v>209318</v>
      </c>
      <c r="AX883" s="8">
        <v>250171</v>
      </c>
      <c r="AY883" s="8">
        <v>452914</v>
      </c>
      <c r="AZ883" s="8">
        <v>210276</v>
      </c>
      <c r="BA883" s="8">
        <v>298225</v>
      </c>
      <c r="BB883" s="8">
        <v>3024537</v>
      </c>
      <c r="BC883" s="9">
        <v>4130324</v>
      </c>
    </row>
    <row r="884" spans="1:55" ht="15.75" thickBot="1" x14ac:dyDescent="0.3">
      <c r="A884" s="17" t="s">
        <v>26</v>
      </c>
      <c r="B884" s="2">
        <v>240</v>
      </c>
      <c r="C884" s="2">
        <v>456.25</v>
      </c>
      <c r="D884" s="2">
        <v>532.20000000000005</v>
      </c>
      <c r="E884" s="2">
        <v>782.56</v>
      </c>
      <c r="F884" s="2">
        <v>811.2</v>
      </c>
      <c r="G884" s="4">
        <v>1171.75</v>
      </c>
      <c r="H884" s="2">
        <v>163.19999999999999</v>
      </c>
      <c r="I884" s="2">
        <v>273.67</v>
      </c>
      <c r="J884" s="2">
        <v>0</v>
      </c>
      <c r="K884" s="2">
        <v>0</v>
      </c>
      <c r="L884" s="4">
        <v>1623.4</v>
      </c>
      <c r="M884" s="4">
        <v>8159.07</v>
      </c>
      <c r="N884" s="2">
        <v>0</v>
      </c>
      <c r="O884" s="2">
        <v>0</v>
      </c>
      <c r="P884" s="2">
        <v>72</v>
      </c>
      <c r="Q884" s="2">
        <v>130.56</v>
      </c>
      <c r="R884" s="2">
        <v>972.8</v>
      </c>
      <c r="S884" s="4">
        <v>1475.41</v>
      </c>
      <c r="T884" s="2">
        <v>515</v>
      </c>
      <c r="U884" s="4">
        <v>2225</v>
      </c>
      <c r="V884" s="2">
        <v>0</v>
      </c>
      <c r="W884" s="2">
        <v>0</v>
      </c>
      <c r="X884" s="2">
        <v>538</v>
      </c>
      <c r="Y884" s="4">
        <v>1644</v>
      </c>
      <c r="Z884" s="4">
        <v>5467.8</v>
      </c>
      <c r="AA884" s="6">
        <v>16318.27</v>
      </c>
    </row>
    <row r="885" spans="1:55" ht="19.5" thickBot="1" x14ac:dyDescent="0.3">
      <c r="A885" s="17" t="s">
        <v>27</v>
      </c>
      <c r="B885" s="2">
        <v>0</v>
      </c>
      <c r="C885" s="2">
        <v>0</v>
      </c>
      <c r="D885" s="4">
        <v>114734.88</v>
      </c>
      <c r="E885" s="4">
        <v>170661.22</v>
      </c>
      <c r="F885" s="4">
        <v>80203</v>
      </c>
      <c r="G885" s="4">
        <v>106366.11</v>
      </c>
      <c r="H885" s="4">
        <v>551834.56000000006</v>
      </c>
      <c r="I885" s="4">
        <v>697290.19</v>
      </c>
      <c r="J885" s="4">
        <v>42003.6</v>
      </c>
      <c r="K885" s="4">
        <v>51234.7</v>
      </c>
      <c r="L885" s="4">
        <v>154903.9</v>
      </c>
      <c r="M885" s="4">
        <v>191112.59</v>
      </c>
      <c r="N885" s="4">
        <v>100767.03999999999</v>
      </c>
      <c r="O885" s="4">
        <v>123724.79</v>
      </c>
      <c r="P885" s="4">
        <v>6778.5</v>
      </c>
      <c r="Q885" s="4">
        <v>18618.73</v>
      </c>
      <c r="R885" s="2">
        <v>0</v>
      </c>
      <c r="S885" s="2">
        <v>0</v>
      </c>
      <c r="T885" s="4">
        <v>100385.60000000001</v>
      </c>
      <c r="U885" s="4">
        <v>139737.85999999999</v>
      </c>
      <c r="V885" s="4">
        <v>60577.4</v>
      </c>
      <c r="W885" s="4">
        <v>92228.96</v>
      </c>
      <c r="X885" s="2">
        <v>236</v>
      </c>
      <c r="Y885" s="4">
        <v>3647.08</v>
      </c>
      <c r="Z885" s="4">
        <v>1212424.48</v>
      </c>
      <c r="AA885" s="6">
        <v>1594622.23</v>
      </c>
      <c r="AC885" s="16" t="s">
        <v>335</v>
      </c>
    </row>
    <row r="886" spans="1:55" ht="15.75" thickBot="1" x14ac:dyDescent="0.3">
      <c r="A886" s="17" t="s">
        <v>87</v>
      </c>
      <c r="B886" s="4">
        <v>19593.75</v>
      </c>
      <c r="C886" s="4">
        <v>38138.93</v>
      </c>
      <c r="D886" s="2">
        <v>0</v>
      </c>
      <c r="E886" s="2">
        <v>0</v>
      </c>
      <c r="F886" s="4">
        <v>20083.349999999999</v>
      </c>
      <c r="G886" s="4">
        <v>40127.160000000003</v>
      </c>
      <c r="H886" s="4">
        <v>20020.599999999999</v>
      </c>
      <c r="I886" s="4">
        <v>43131.49</v>
      </c>
      <c r="J886" s="2">
        <v>0</v>
      </c>
      <c r="K886" s="2">
        <v>0</v>
      </c>
      <c r="L886" s="4">
        <v>19528.7</v>
      </c>
      <c r="M886" s="4">
        <v>37344.519999999997</v>
      </c>
      <c r="N886" s="4">
        <v>19728.95</v>
      </c>
      <c r="O886" s="4">
        <v>37744.879999999997</v>
      </c>
      <c r="P886" s="2">
        <v>0</v>
      </c>
      <c r="Q886" s="2">
        <v>0</v>
      </c>
      <c r="R886" s="2">
        <v>0</v>
      </c>
      <c r="S886" s="2">
        <v>0</v>
      </c>
      <c r="T886" s="4">
        <v>17678.2</v>
      </c>
      <c r="U886" s="4">
        <v>35144.21</v>
      </c>
      <c r="V886" s="2">
        <v>0</v>
      </c>
      <c r="W886" s="2">
        <v>0</v>
      </c>
      <c r="X886" s="2">
        <v>0</v>
      </c>
      <c r="Y886" s="2">
        <v>0</v>
      </c>
      <c r="Z886" s="4">
        <v>116633.55</v>
      </c>
      <c r="AA886" s="6">
        <v>231631.19</v>
      </c>
      <c r="AC886" s="22" t="s">
        <v>7</v>
      </c>
      <c r="AD886" s="24" t="s">
        <v>8</v>
      </c>
      <c r="AE886" s="25"/>
      <c r="AF886" s="19" t="s">
        <v>9</v>
      </c>
      <c r="AG886" s="21"/>
      <c r="AH886" s="19" t="s">
        <v>10</v>
      </c>
      <c r="AI886" s="21"/>
      <c r="AJ886" s="19" t="s">
        <v>11</v>
      </c>
      <c r="AK886" s="21"/>
      <c r="AL886" s="19" t="s">
        <v>12</v>
      </c>
      <c r="AM886" s="21"/>
      <c r="AN886" s="19" t="s">
        <v>13</v>
      </c>
      <c r="AO886" s="21"/>
      <c r="AP886" s="19" t="s">
        <v>14</v>
      </c>
      <c r="AQ886" s="21"/>
      <c r="AR886" s="19" t="s">
        <v>15</v>
      </c>
      <c r="AS886" s="21"/>
      <c r="AT886" s="19" t="s">
        <v>16</v>
      </c>
      <c r="AU886" s="21"/>
      <c r="AV886" s="19" t="s">
        <v>17</v>
      </c>
      <c r="AW886" s="21"/>
      <c r="AX886" s="19" t="s">
        <v>18</v>
      </c>
      <c r="AY886" s="21"/>
      <c r="AZ886" s="19" t="s">
        <v>19</v>
      </c>
      <c r="BA886" s="21"/>
      <c r="BB886" s="19" t="s">
        <v>20</v>
      </c>
      <c r="BC886" s="20"/>
    </row>
    <row r="887" spans="1:55" ht="26.25" thickBot="1" x14ac:dyDescent="0.3">
      <c r="A887" s="17" t="s">
        <v>175</v>
      </c>
      <c r="B887" s="2">
        <v>0</v>
      </c>
      <c r="C887" s="2">
        <v>0</v>
      </c>
      <c r="D887" s="2">
        <v>0</v>
      </c>
      <c r="E887" s="2">
        <v>0</v>
      </c>
      <c r="F887" s="4">
        <v>3342.5</v>
      </c>
      <c r="G887" s="4">
        <v>15041.25</v>
      </c>
      <c r="H887" s="4">
        <v>3349.3</v>
      </c>
      <c r="I887" s="4">
        <v>15071.85</v>
      </c>
      <c r="J887" s="4">
        <v>3349.7</v>
      </c>
      <c r="K887" s="4">
        <v>15073.65</v>
      </c>
      <c r="L887" s="4">
        <v>3351.3</v>
      </c>
      <c r="M887" s="4">
        <v>15080.85</v>
      </c>
      <c r="N887" s="4">
        <v>6981</v>
      </c>
      <c r="O887" s="4">
        <v>31414.5</v>
      </c>
      <c r="P887" s="4">
        <v>3487.9</v>
      </c>
      <c r="Q887" s="4">
        <v>15695.55</v>
      </c>
      <c r="R887" s="2">
        <v>0</v>
      </c>
      <c r="S887" s="2">
        <v>0</v>
      </c>
      <c r="T887" s="4">
        <v>3478.2</v>
      </c>
      <c r="U887" s="4">
        <v>15651.9</v>
      </c>
      <c r="V887" s="2">
        <v>0</v>
      </c>
      <c r="W887" s="2">
        <v>0</v>
      </c>
      <c r="X887" s="2">
        <v>0</v>
      </c>
      <c r="Y887" s="2">
        <v>0</v>
      </c>
      <c r="Z887" s="4">
        <v>27339.9</v>
      </c>
      <c r="AA887" s="6">
        <v>123029.55</v>
      </c>
      <c r="AC887" s="23"/>
      <c r="AD887" s="1" t="s">
        <v>21</v>
      </c>
      <c r="AE887" s="1" t="s">
        <v>22</v>
      </c>
      <c r="AF887" s="1" t="s">
        <v>21</v>
      </c>
      <c r="AG887" s="1" t="s">
        <v>22</v>
      </c>
      <c r="AH887" s="1" t="s">
        <v>21</v>
      </c>
      <c r="AI887" s="1" t="s">
        <v>22</v>
      </c>
      <c r="AJ887" s="1" t="s">
        <v>21</v>
      </c>
      <c r="AK887" s="1" t="s">
        <v>22</v>
      </c>
      <c r="AL887" s="1" t="s">
        <v>21</v>
      </c>
      <c r="AM887" s="1" t="s">
        <v>22</v>
      </c>
      <c r="AN887" s="1" t="s">
        <v>21</v>
      </c>
      <c r="AO887" s="1" t="s">
        <v>22</v>
      </c>
      <c r="AP887" s="1" t="s">
        <v>21</v>
      </c>
      <c r="AQ887" s="1" t="s">
        <v>22</v>
      </c>
      <c r="AR887" s="1" t="s">
        <v>21</v>
      </c>
      <c r="AS887" s="1" t="s">
        <v>22</v>
      </c>
      <c r="AT887" s="1" t="s">
        <v>21</v>
      </c>
      <c r="AU887" s="1" t="s">
        <v>22</v>
      </c>
      <c r="AV887" s="1" t="s">
        <v>21</v>
      </c>
      <c r="AW887" s="1" t="s">
        <v>22</v>
      </c>
      <c r="AX887" s="1" t="s">
        <v>21</v>
      </c>
      <c r="AY887" s="1" t="s">
        <v>22</v>
      </c>
      <c r="AZ887" s="1" t="s">
        <v>21</v>
      </c>
      <c r="BA887" s="1" t="s">
        <v>22</v>
      </c>
      <c r="BB887" s="1" t="s">
        <v>21</v>
      </c>
      <c r="BC887" s="5" t="s">
        <v>22</v>
      </c>
    </row>
    <row r="888" spans="1:55" ht="15.75" thickBot="1" x14ac:dyDescent="0.3">
      <c r="A888" s="17" t="s">
        <v>176</v>
      </c>
      <c r="B888" s="2">
        <v>0</v>
      </c>
      <c r="C888" s="2">
        <v>0</v>
      </c>
      <c r="D888" s="2">
        <v>0</v>
      </c>
      <c r="E888" s="2">
        <v>0</v>
      </c>
      <c r="F888" s="4">
        <v>19592.52</v>
      </c>
      <c r="G888" s="4">
        <v>9797.76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4">
        <v>19592.52</v>
      </c>
      <c r="AA888" s="6">
        <v>9797.76</v>
      </c>
      <c r="AC888" s="17" t="s">
        <v>32</v>
      </c>
      <c r="AD888" s="4">
        <v>1847</v>
      </c>
      <c r="AE888" s="4">
        <v>12222</v>
      </c>
      <c r="AF888" s="4">
        <v>3992</v>
      </c>
      <c r="AG888" s="4">
        <v>21724</v>
      </c>
      <c r="AH888" s="4">
        <v>2471</v>
      </c>
      <c r="AI888" s="4">
        <v>12309</v>
      </c>
      <c r="AJ888" s="4">
        <v>10990</v>
      </c>
      <c r="AK888" s="4">
        <v>48487</v>
      </c>
      <c r="AL888" s="2">
        <v>0</v>
      </c>
      <c r="AM888" s="2">
        <v>0</v>
      </c>
      <c r="AN888" s="4">
        <v>8498</v>
      </c>
      <c r="AO888" s="4">
        <v>49634</v>
      </c>
      <c r="AP888" s="4">
        <v>2878</v>
      </c>
      <c r="AQ888" s="4">
        <v>16716</v>
      </c>
      <c r="AR888" s="2">
        <v>722</v>
      </c>
      <c r="AS888" s="4">
        <v>6282</v>
      </c>
      <c r="AT888" s="2">
        <v>908</v>
      </c>
      <c r="AU888" s="4">
        <v>9101</v>
      </c>
      <c r="AV888" s="2">
        <v>0</v>
      </c>
      <c r="AW888" s="2">
        <v>0</v>
      </c>
      <c r="AX888" s="4">
        <v>9668</v>
      </c>
      <c r="AY888" s="4">
        <v>51341</v>
      </c>
      <c r="AZ888" s="4">
        <v>4547</v>
      </c>
      <c r="BA888" s="4">
        <v>28744</v>
      </c>
      <c r="BB888" s="4">
        <v>46521</v>
      </c>
      <c r="BC888" s="6">
        <v>256560</v>
      </c>
    </row>
    <row r="889" spans="1:55" ht="15.75" thickBot="1" x14ac:dyDescent="0.3">
      <c r="A889" s="17" t="s">
        <v>66</v>
      </c>
      <c r="B889" s="2">
        <v>0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4">
        <v>20744</v>
      </c>
      <c r="M889" s="4">
        <v>22403.52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4">
        <v>20744</v>
      </c>
      <c r="AA889" s="6">
        <v>22403.52</v>
      </c>
      <c r="AC889" s="17" t="s">
        <v>33</v>
      </c>
      <c r="AD889" s="4">
        <v>12006</v>
      </c>
      <c r="AE889" s="4">
        <v>86075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4">
        <v>11057</v>
      </c>
      <c r="AY889" s="4">
        <v>66011</v>
      </c>
      <c r="AZ889" s="2">
        <v>0</v>
      </c>
      <c r="BA889" s="2">
        <v>0</v>
      </c>
      <c r="BB889" s="4">
        <v>23063</v>
      </c>
      <c r="BC889" s="6">
        <v>152086</v>
      </c>
    </row>
    <row r="890" spans="1:55" ht="15.75" thickBot="1" x14ac:dyDescent="0.3">
      <c r="A890" s="17" t="s">
        <v>75</v>
      </c>
      <c r="B890" s="2">
        <v>0</v>
      </c>
      <c r="C890" s="2">
        <v>0</v>
      </c>
      <c r="D890" s="2">
        <v>0</v>
      </c>
      <c r="E890" s="2">
        <v>0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4.5</v>
      </c>
      <c r="M890" s="2">
        <v>10.44</v>
      </c>
      <c r="N890" s="2">
        <v>28</v>
      </c>
      <c r="O890" s="4">
        <v>1853.85</v>
      </c>
      <c r="P890" s="2">
        <v>0.5</v>
      </c>
      <c r="Q890" s="2">
        <v>12.18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33</v>
      </c>
      <c r="AA890" s="6">
        <v>1876.47</v>
      </c>
      <c r="AC890" s="17" t="s">
        <v>34</v>
      </c>
      <c r="AD890" s="2">
        <v>787</v>
      </c>
      <c r="AE890" s="4">
        <v>3368</v>
      </c>
      <c r="AF890" s="2">
        <v>238</v>
      </c>
      <c r="AG890" s="2">
        <v>783</v>
      </c>
      <c r="AH890" s="4">
        <v>2087</v>
      </c>
      <c r="AI890" s="4">
        <v>6069</v>
      </c>
      <c r="AJ890" s="4">
        <v>1914</v>
      </c>
      <c r="AK890" s="4">
        <v>6245</v>
      </c>
      <c r="AL890" s="2">
        <v>0</v>
      </c>
      <c r="AM890" s="2">
        <v>0</v>
      </c>
      <c r="AN890" s="4">
        <v>3193</v>
      </c>
      <c r="AO890" s="4">
        <v>11763</v>
      </c>
      <c r="AP890" s="2">
        <v>373</v>
      </c>
      <c r="AQ890" s="4">
        <v>1510</v>
      </c>
      <c r="AR890" s="4">
        <v>4499</v>
      </c>
      <c r="AS890" s="4">
        <v>14425</v>
      </c>
      <c r="AT890" s="4">
        <v>1437</v>
      </c>
      <c r="AU890" s="4">
        <v>5249</v>
      </c>
      <c r="AV890" s="4">
        <v>1084</v>
      </c>
      <c r="AW890" s="4">
        <v>17835</v>
      </c>
      <c r="AX890" s="4">
        <v>1876</v>
      </c>
      <c r="AY890" s="4">
        <v>8106</v>
      </c>
      <c r="AZ890" s="4">
        <v>5726</v>
      </c>
      <c r="BA890" s="4">
        <v>23356</v>
      </c>
      <c r="BB890" s="4">
        <v>23214</v>
      </c>
      <c r="BC890" s="6">
        <v>98709</v>
      </c>
    </row>
    <row r="891" spans="1:55" ht="15.75" thickBot="1" x14ac:dyDescent="0.3">
      <c r="A891" s="17" t="s">
        <v>67</v>
      </c>
      <c r="B891" s="2">
        <v>0</v>
      </c>
      <c r="C891" s="2">
        <v>0</v>
      </c>
      <c r="D891" s="2">
        <v>0</v>
      </c>
      <c r="E891" s="2">
        <v>0</v>
      </c>
      <c r="F891" s="4">
        <v>2321</v>
      </c>
      <c r="G891" s="4">
        <v>6671.65</v>
      </c>
      <c r="H891" s="2">
        <v>0</v>
      </c>
      <c r="I891" s="2">
        <v>0</v>
      </c>
      <c r="J891" s="4">
        <v>103478.3</v>
      </c>
      <c r="K891" s="4">
        <v>103478.3</v>
      </c>
      <c r="L891" s="2">
        <v>445.5</v>
      </c>
      <c r="M891" s="4">
        <v>1581</v>
      </c>
      <c r="N891" s="4">
        <v>2266</v>
      </c>
      <c r="O891" s="4">
        <v>6870.9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4">
        <v>108510.8</v>
      </c>
      <c r="AA891" s="6">
        <v>118601.85</v>
      </c>
      <c r="AC891" s="17" t="s">
        <v>35</v>
      </c>
      <c r="AD891" s="2">
        <v>0</v>
      </c>
      <c r="AE891" s="2">
        <v>0</v>
      </c>
      <c r="AF891" s="2">
        <v>0</v>
      </c>
      <c r="AG891" s="2">
        <v>0</v>
      </c>
      <c r="AH891" s="4">
        <v>3066</v>
      </c>
      <c r="AI891" s="4">
        <v>16350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4">
        <v>2768</v>
      </c>
      <c r="BA891" s="4">
        <v>14722</v>
      </c>
      <c r="BB891" s="4">
        <v>5834</v>
      </c>
      <c r="BC891" s="6">
        <v>31072</v>
      </c>
    </row>
    <row r="892" spans="1:55" ht="15.75" thickBot="1" x14ac:dyDescent="0.3">
      <c r="A892" s="17" t="s">
        <v>28</v>
      </c>
      <c r="B892" s="4">
        <v>19438.5</v>
      </c>
      <c r="C892" s="4">
        <v>34500</v>
      </c>
      <c r="D892" s="2">
        <v>0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4">
        <v>18913.5</v>
      </c>
      <c r="S892" s="4">
        <v>34977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4">
        <v>38352</v>
      </c>
      <c r="AA892" s="6">
        <v>69477</v>
      </c>
      <c r="AC892" s="17" t="s">
        <v>36</v>
      </c>
      <c r="AD892" s="4">
        <v>7912</v>
      </c>
      <c r="AE892" s="4">
        <v>59662</v>
      </c>
      <c r="AF892" s="4">
        <v>13846</v>
      </c>
      <c r="AG892" s="4">
        <v>139689</v>
      </c>
      <c r="AH892" s="4">
        <v>20321</v>
      </c>
      <c r="AI892" s="4">
        <v>152812</v>
      </c>
      <c r="AJ892" s="4">
        <v>19389</v>
      </c>
      <c r="AK892" s="4">
        <v>197524</v>
      </c>
      <c r="AL892" s="4">
        <v>27017</v>
      </c>
      <c r="AM892" s="4">
        <v>212531</v>
      </c>
      <c r="AN892" s="4">
        <v>49240</v>
      </c>
      <c r="AO892" s="4">
        <v>344243</v>
      </c>
      <c r="AP892" s="4">
        <v>13698</v>
      </c>
      <c r="AQ892" s="4">
        <v>158546</v>
      </c>
      <c r="AR892" s="4">
        <v>63789</v>
      </c>
      <c r="AS892" s="4">
        <v>527712</v>
      </c>
      <c r="AT892" s="4">
        <v>43787</v>
      </c>
      <c r="AU892" s="4">
        <v>342294</v>
      </c>
      <c r="AV892" s="4">
        <v>43405</v>
      </c>
      <c r="AW892" s="4">
        <v>415012</v>
      </c>
      <c r="AX892" s="4">
        <v>74858</v>
      </c>
      <c r="AY892" s="4">
        <v>679185</v>
      </c>
      <c r="AZ892" s="4">
        <v>24528</v>
      </c>
      <c r="BA892" s="4">
        <v>226985</v>
      </c>
      <c r="BB892" s="4">
        <v>401790</v>
      </c>
      <c r="BC892" s="6">
        <v>3456195</v>
      </c>
    </row>
    <row r="893" spans="1:55" ht="15.75" thickBot="1" x14ac:dyDescent="0.3">
      <c r="A893" s="17" t="s">
        <v>194</v>
      </c>
      <c r="B893" s="2">
        <v>0</v>
      </c>
      <c r="C893" s="2">
        <v>0</v>
      </c>
      <c r="D893" s="2">
        <v>0</v>
      </c>
      <c r="E893" s="2">
        <v>0</v>
      </c>
      <c r="F893" s="2">
        <v>0</v>
      </c>
      <c r="G893" s="2">
        <v>0</v>
      </c>
      <c r="H893" s="2">
        <v>0</v>
      </c>
      <c r="I893" s="2">
        <v>0</v>
      </c>
      <c r="J893" s="4">
        <v>20714</v>
      </c>
      <c r="K893" s="4">
        <v>23199.68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4">
        <v>20714</v>
      </c>
      <c r="AA893" s="6">
        <v>23199.68</v>
      </c>
      <c r="AC893" s="17" t="s">
        <v>38</v>
      </c>
      <c r="AD893" s="4">
        <v>1900</v>
      </c>
      <c r="AE893" s="4">
        <v>4595</v>
      </c>
      <c r="AF893" s="2">
        <v>0</v>
      </c>
      <c r="AG893" s="2">
        <v>0</v>
      </c>
      <c r="AH893" s="4">
        <v>1900</v>
      </c>
      <c r="AI893" s="4">
        <v>6056</v>
      </c>
      <c r="AJ893" s="2">
        <v>0</v>
      </c>
      <c r="AK893" s="2">
        <v>0</v>
      </c>
      <c r="AL893" s="2">
        <v>0</v>
      </c>
      <c r="AM893" s="2">
        <v>0</v>
      </c>
      <c r="AN893" s="4">
        <v>3800</v>
      </c>
      <c r="AO893" s="4">
        <v>8635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4">
        <v>2090</v>
      </c>
      <c r="AW893" s="4">
        <v>13709</v>
      </c>
      <c r="AX893" s="2">
        <v>0</v>
      </c>
      <c r="AY893" s="2">
        <v>0</v>
      </c>
      <c r="AZ893" s="2">
        <v>0</v>
      </c>
      <c r="BA893" s="2">
        <v>0</v>
      </c>
      <c r="BB893" s="4">
        <v>9690</v>
      </c>
      <c r="BC893" s="6">
        <v>32995</v>
      </c>
    </row>
    <row r="894" spans="1:55" ht="15.75" thickBot="1" x14ac:dyDescent="0.3">
      <c r="A894" s="17" t="s">
        <v>29</v>
      </c>
      <c r="B894" s="2">
        <v>0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4">
        <v>1505</v>
      </c>
      <c r="M894" s="4">
        <v>3235.75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4">
        <v>1505</v>
      </c>
      <c r="AA894" s="6">
        <v>3235.75</v>
      </c>
      <c r="AC894" s="17" t="s">
        <v>23</v>
      </c>
      <c r="AD894" s="4">
        <v>78804</v>
      </c>
      <c r="AE894" s="4">
        <v>386647</v>
      </c>
      <c r="AF894" s="4">
        <v>27061</v>
      </c>
      <c r="AG894" s="4">
        <v>101984</v>
      </c>
      <c r="AH894" s="4">
        <v>38348</v>
      </c>
      <c r="AI894" s="4">
        <v>226717</v>
      </c>
      <c r="AJ894" s="4">
        <v>22871</v>
      </c>
      <c r="AK894" s="4">
        <v>156561</v>
      </c>
      <c r="AL894" s="4">
        <v>33037</v>
      </c>
      <c r="AM894" s="4">
        <v>174630</v>
      </c>
      <c r="AN894" s="4">
        <v>39806</v>
      </c>
      <c r="AO894" s="4">
        <v>169942</v>
      </c>
      <c r="AP894" s="4">
        <v>60020</v>
      </c>
      <c r="AQ894" s="4">
        <v>314084</v>
      </c>
      <c r="AR894" s="4">
        <v>25250</v>
      </c>
      <c r="AS894" s="4">
        <v>145094</v>
      </c>
      <c r="AT894" s="4">
        <v>54650</v>
      </c>
      <c r="AU894" s="4">
        <v>243034</v>
      </c>
      <c r="AV894" s="4">
        <v>31300</v>
      </c>
      <c r="AW894" s="4">
        <v>153229</v>
      </c>
      <c r="AX894" s="4">
        <v>71341</v>
      </c>
      <c r="AY894" s="4">
        <v>396969</v>
      </c>
      <c r="AZ894" s="4">
        <v>46735</v>
      </c>
      <c r="BA894" s="4">
        <v>249124</v>
      </c>
      <c r="BB894" s="4">
        <v>529223</v>
      </c>
      <c r="BC894" s="6">
        <v>2718015</v>
      </c>
    </row>
    <row r="895" spans="1:55" ht="15.75" thickBot="1" x14ac:dyDescent="0.3">
      <c r="A895" s="17" t="s">
        <v>106</v>
      </c>
      <c r="B895" s="2">
        <v>0</v>
      </c>
      <c r="C895" s="2">
        <v>0</v>
      </c>
      <c r="D895" s="4">
        <v>23095</v>
      </c>
      <c r="E895" s="4">
        <v>11966.11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4">
        <v>17437.099999999999</v>
      </c>
      <c r="Q895" s="4">
        <v>17365.8</v>
      </c>
      <c r="R895" s="2">
        <v>0</v>
      </c>
      <c r="S895" s="2">
        <v>0</v>
      </c>
      <c r="T895" s="4">
        <v>16870.400000000001</v>
      </c>
      <c r="U895" s="4">
        <v>15690.83</v>
      </c>
      <c r="V895" s="2">
        <v>0</v>
      </c>
      <c r="W895" s="2">
        <v>0</v>
      </c>
      <c r="X895" s="2">
        <v>0</v>
      </c>
      <c r="Y895" s="2">
        <v>0</v>
      </c>
      <c r="Z895" s="4">
        <v>57402.5</v>
      </c>
      <c r="AA895" s="6">
        <v>45022.74</v>
      </c>
      <c r="AC895" s="17" t="s">
        <v>24</v>
      </c>
      <c r="AD895" s="4">
        <v>15086</v>
      </c>
      <c r="AE895" s="4">
        <v>60663</v>
      </c>
      <c r="AF895" s="2">
        <v>0</v>
      </c>
      <c r="AG895" s="2">
        <v>0</v>
      </c>
      <c r="AH895" s="4">
        <v>39416</v>
      </c>
      <c r="AI895" s="4">
        <v>184537</v>
      </c>
      <c r="AJ895" s="4">
        <v>7096</v>
      </c>
      <c r="AK895" s="4">
        <v>13040</v>
      </c>
      <c r="AL895" s="4">
        <v>13122</v>
      </c>
      <c r="AM895" s="4">
        <v>68393</v>
      </c>
      <c r="AN895" s="4">
        <v>24390</v>
      </c>
      <c r="AO895" s="4">
        <v>128189</v>
      </c>
      <c r="AP895" s="4">
        <v>14982</v>
      </c>
      <c r="AQ895" s="4">
        <v>73688</v>
      </c>
      <c r="AR895" s="4">
        <v>29476</v>
      </c>
      <c r="AS895" s="4">
        <v>157906</v>
      </c>
      <c r="AT895" s="4">
        <v>8394</v>
      </c>
      <c r="AU895" s="4">
        <v>37999</v>
      </c>
      <c r="AV895" s="4">
        <v>39345</v>
      </c>
      <c r="AW895" s="4">
        <v>219354</v>
      </c>
      <c r="AX895" s="2">
        <v>0</v>
      </c>
      <c r="AY895" s="2">
        <v>0</v>
      </c>
      <c r="AZ895" s="4">
        <v>7662</v>
      </c>
      <c r="BA895" s="4">
        <v>50161</v>
      </c>
      <c r="BB895" s="4">
        <v>198969</v>
      </c>
      <c r="BC895" s="6">
        <v>993930</v>
      </c>
    </row>
    <row r="896" spans="1:55" ht="15.75" thickBot="1" x14ac:dyDescent="0.3">
      <c r="A896" s="17" t="s">
        <v>143</v>
      </c>
      <c r="B896" s="2">
        <v>0</v>
      </c>
      <c r="C896" s="2">
        <v>0</v>
      </c>
      <c r="D896" s="2">
        <v>0</v>
      </c>
      <c r="E896" s="2">
        <v>0</v>
      </c>
      <c r="F896" s="2">
        <v>0</v>
      </c>
      <c r="G896" s="2">
        <v>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519.5</v>
      </c>
      <c r="W896" s="4">
        <v>1480.58</v>
      </c>
      <c r="X896" s="2">
        <v>0</v>
      </c>
      <c r="Y896" s="2">
        <v>0</v>
      </c>
      <c r="Z896" s="2">
        <v>519.5</v>
      </c>
      <c r="AA896" s="6">
        <v>1480.58</v>
      </c>
      <c r="AC896" s="17" t="s">
        <v>72</v>
      </c>
      <c r="AD896" s="4">
        <v>557524</v>
      </c>
      <c r="AE896" s="4">
        <v>567018</v>
      </c>
      <c r="AF896" s="4">
        <v>478438</v>
      </c>
      <c r="AG896" s="4">
        <v>440583</v>
      </c>
      <c r="AH896" s="4">
        <v>959221</v>
      </c>
      <c r="AI896" s="4">
        <v>943518</v>
      </c>
      <c r="AJ896" s="4">
        <v>610830</v>
      </c>
      <c r="AK896" s="4">
        <v>683593</v>
      </c>
      <c r="AL896" s="4">
        <v>105023</v>
      </c>
      <c r="AM896" s="4">
        <v>118548</v>
      </c>
      <c r="AN896" s="4">
        <v>71172</v>
      </c>
      <c r="AO896" s="4">
        <v>71968</v>
      </c>
      <c r="AP896" s="4">
        <v>538105</v>
      </c>
      <c r="AQ896" s="4">
        <v>552805</v>
      </c>
      <c r="AR896" s="4">
        <v>378087</v>
      </c>
      <c r="AS896" s="4">
        <v>383977</v>
      </c>
      <c r="AT896" s="4">
        <v>284880</v>
      </c>
      <c r="AU896" s="4">
        <v>275523</v>
      </c>
      <c r="AV896" s="4">
        <v>302979</v>
      </c>
      <c r="AW896" s="4">
        <v>353337</v>
      </c>
      <c r="AX896" s="4">
        <v>411554</v>
      </c>
      <c r="AY896" s="4">
        <v>425847</v>
      </c>
      <c r="AZ896" s="4">
        <v>375586</v>
      </c>
      <c r="BA896" s="4">
        <v>431715</v>
      </c>
      <c r="BB896" s="4">
        <v>5073399</v>
      </c>
      <c r="BC896" s="6">
        <v>5248432</v>
      </c>
    </row>
    <row r="897" spans="1:55" ht="15.75" thickBot="1" x14ac:dyDescent="0.3">
      <c r="A897" s="18" t="s">
        <v>30</v>
      </c>
      <c r="B897" s="8">
        <v>2653013.86</v>
      </c>
      <c r="C897" s="8">
        <v>3412365.63</v>
      </c>
      <c r="D897" s="8">
        <v>1856236.92</v>
      </c>
      <c r="E897" s="8">
        <v>2245697.5299999998</v>
      </c>
      <c r="F897" s="8">
        <v>2474749.2400000002</v>
      </c>
      <c r="G897" s="8">
        <v>3060793.56</v>
      </c>
      <c r="H897" s="8">
        <v>2425893.17</v>
      </c>
      <c r="I897" s="8">
        <v>2851139.34</v>
      </c>
      <c r="J897" s="8">
        <v>1271441.32</v>
      </c>
      <c r="K897" s="8">
        <v>1641395.84</v>
      </c>
      <c r="L897" s="8">
        <v>1943454.82</v>
      </c>
      <c r="M897" s="8">
        <v>2346656.4900000002</v>
      </c>
      <c r="N897" s="8">
        <v>2644156.5</v>
      </c>
      <c r="O897" s="8">
        <v>2906032.92</v>
      </c>
      <c r="P897" s="8">
        <v>3153776.66</v>
      </c>
      <c r="Q897" s="8">
        <v>3101587.3</v>
      </c>
      <c r="R897" s="8">
        <v>2839333.69</v>
      </c>
      <c r="S897" s="8">
        <v>2923218.96</v>
      </c>
      <c r="T897" s="8">
        <v>3225984.61</v>
      </c>
      <c r="U897" s="8">
        <v>3562178.38</v>
      </c>
      <c r="V897" s="8">
        <v>2771501.46</v>
      </c>
      <c r="W897" s="8">
        <v>2886289.01</v>
      </c>
      <c r="X897" s="8">
        <v>2665698.7200000002</v>
      </c>
      <c r="Y897" s="8">
        <v>2832195.92</v>
      </c>
      <c r="Z897" s="8">
        <v>29925240.969999999</v>
      </c>
      <c r="AA897" s="9">
        <v>33769550.880000003</v>
      </c>
      <c r="AC897" s="17" t="s">
        <v>402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4">
        <v>25908</v>
      </c>
      <c r="AW897" s="4">
        <v>33984</v>
      </c>
      <c r="AX897" s="2">
        <v>0</v>
      </c>
      <c r="AY897" s="2">
        <v>0</v>
      </c>
      <c r="AZ897" s="2">
        <v>0</v>
      </c>
      <c r="BA897" s="2">
        <v>0</v>
      </c>
      <c r="BB897" s="4">
        <v>25908</v>
      </c>
      <c r="BC897" s="6">
        <v>33984</v>
      </c>
    </row>
    <row r="898" spans="1:55" ht="15.75" thickBot="1" x14ac:dyDescent="0.3">
      <c r="AC898" s="17" t="s">
        <v>165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4">
        <v>2563</v>
      </c>
      <c r="AK898" s="4">
        <v>19500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4">
        <v>2563</v>
      </c>
      <c r="BC898" s="6">
        <v>19500</v>
      </c>
    </row>
    <row r="899" spans="1:55" ht="19.5" thickBot="1" x14ac:dyDescent="0.3">
      <c r="A899" s="16" t="s">
        <v>319</v>
      </c>
      <c r="AC899" s="17" t="s">
        <v>166</v>
      </c>
      <c r="AD899" s="2">
        <v>0</v>
      </c>
      <c r="AE899" s="2">
        <v>0</v>
      </c>
      <c r="AF899" s="2">
        <v>1</v>
      </c>
      <c r="AG899" s="2">
        <v>3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1</v>
      </c>
      <c r="BC899" s="10">
        <v>3</v>
      </c>
    </row>
    <row r="900" spans="1:55" ht="15.75" thickBot="1" x14ac:dyDescent="0.3">
      <c r="A900" s="22" t="s">
        <v>7</v>
      </c>
      <c r="B900" s="24" t="s">
        <v>8</v>
      </c>
      <c r="C900" s="25"/>
      <c r="D900" s="19" t="s">
        <v>9</v>
      </c>
      <c r="E900" s="21"/>
      <c r="F900" s="19" t="s">
        <v>10</v>
      </c>
      <c r="G900" s="21"/>
      <c r="H900" s="19" t="s">
        <v>11</v>
      </c>
      <c r="I900" s="21"/>
      <c r="J900" s="19" t="s">
        <v>12</v>
      </c>
      <c r="K900" s="21"/>
      <c r="L900" s="19" t="s">
        <v>13</v>
      </c>
      <c r="M900" s="21"/>
      <c r="N900" s="19" t="s">
        <v>14</v>
      </c>
      <c r="O900" s="21"/>
      <c r="P900" s="19" t="s">
        <v>15</v>
      </c>
      <c r="Q900" s="21"/>
      <c r="R900" s="19" t="s">
        <v>16</v>
      </c>
      <c r="S900" s="21"/>
      <c r="T900" s="19" t="s">
        <v>17</v>
      </c>
      <c r="U900" s="21"/>
      <c r="V900" s="19" t="s">
        <v>18</v>
      </c>
      <c r="W900" s="21"/>
      <c r="X900" s="19" t="s">
        <v>19</v>
      </c>
      <c r="Y900" s="21"/>
      <c r="Z900" s="19" t="s">
        <v>20</v>
      </c>
      <c r="AA900" s="20"/>
      <c r="AC900" s="17" t="s">
        <v>81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1</v>
      </c>
      <c r="BA900" s="2">
        <v>6</v>
      </c>
      <c r="BB900" s="2">
        <v>1</v>
      </c>
      <c r="BC900" s="10">
        <v>6</v>
      </c>
    </row>
    <row r="901" spans="1:55" ht="26.25" thickBot="1" x14ac:dyDescent="0.3">
      <c r="A901" s="23"/>
      <c r="B901" s="1" t="s">
        <v>21</v>
      </c>
      <c r="C901" s="1" t="s">
        <v>22</v>
      </c>
      <c r="D901" s="1" t="s">
        <v>21</v>
      </c>
      <c r="E901" s="1" t="s">
        <v>22</v>
      </c>
      <c r="F901" s="1" t="s">
        <v>21</v>
      </c>
      <c r="G901" s="1" t="s">
        <v>22</v>
      </c>
      <c r="H901" s="1" t="s">
        <v>21</v>
      </c>
      <c r="I901" s="1" t="s">
        <v>22</v>
      </c>
      <c r="J901" s="1" t="s">
        <v>21</v>
      </c>
      <c r="K901" s="1" t="s">
        <v>22</v>
      </c>
      <c r="L901" s="1" t="s">
        <v>21</v>
      </c>
      <c r="M901" s="1" t="s">
        <v>22</v>
      </c>
      <c r="N901" s="1" t="s">
        <v>21</v>
      </c>
      <c r="O901" s="1" t="s">
        <v>22</v>
      </c>
      <c r="P901" s="1" t="s">
        <v>21</v>
      </c>
      <c r="Q901" s="1" t="s">
        <v>22</v>
      </c>
      <c r="R901" s="1" t="s">
        <v>21</v>
      </c>
      <c r="S901" s="1" t="s">
        <v>22</v>
      </c>
      <c r="T901" s="1" t="s">
        <v>21</v>
      </c>
      <c r="U901" s="1" t="s">
        <v>22</v>
      </c>
      <c r="V901" s="1" t="s">
        <v>21</v>
      </c>
      <c r="W901" s="1" t="s">
        <v>22</v>
      </c>
      <c r="X901" s="1" t="s">
        <v>21</v>
      </c>
      <c r="Y901" s="1" t="s">
        <v>22</v>
      </c>
      <c r="Z901" s="1" t="s">
        <v>21</v>
      </c>
      <c r="AA901" s="5" t="s">
        <v>22</v>
      </c>
      <c r="AC901" s="17" t="s">
        <v>25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32</v>
      </c>
      <c r="AY901" s="2">
        <v>148</v>
      </c>
      <c r="AZ901" s="2">
        <v>0</v>
      </c>
      <c r="BA901" s="2">
        <v>0</v>
      </c>
      <c r="BB901" s="2">
        <v>32</v>
      </c>
      <c r="BC901" s="10">
        <v>148</v>
      </c>
    </row>
    <row r="902" spans="1:55" ht="15.75" thickBot="1" x14ac:dyDescent="0.3">
      <c r="A902" s="17" t="s">
        <v>32</v>
      </c>
      <c r="B902" s="4">
        <v>62300</v>
      </c>
      <c r="C902" s="4">
        <v>792192.88</v>
      </c>
      <c r="D902" s="4">
        <v>35300</v>
      </c>
      <c r="E902" s="4">
        <v>410550</v>
      </c>
      <c r="F902" s="4">
        <v>73826</v>
      </c>
      <c r="G902" s="4">
        <v>863361.33</v>
      </c>
      <c r="H902" s="4">
        <v>55500</v>
      </c>
      <c r="I902" s="4">
        <v>653570</v>
      </c>
      <c r="J902" s="4">
        <v>17530</v>
      </c>
      <c r="K902" s="4">
        <v>182526.63</v>
      </c>
      <c r="L902" s="4">
        <v>64474</v>
      </c>
      <c r="M902" s="4">
        <v>831534</v>
      </c>
      <c r="N902" s="4">
        <v>48000</v>
      </c>
      <c r="O902" s="4">
        <v>540738.25</v>
      </c>
      <c r="P902" s="4">
        <v>24764.799999999999</v>
      </c>
      <c r="Q902" s="4">
        <v>260188.79</v>
      </c>
      <c r="R902" s="4">
        <v>39801</v>
      </c>
      <c r="S902" s="4">
        <v>395489.16</v>
      </c>
      <c r="T902" s="4">
        <v>46727</v>
      </c>
      <c r="U902" s="4">
        <v>569399.07999999996</v>
      </c>
      <c r="V902" s="4">
        <v>41642</v>
      </c>
      <c r="W902" s="4">
        <v>587133.37</v>
      </c>
      <c r="X902" s="4">
        <v>41610</v>
      </c>
      <c r="Y902" s="4">
        <v>482938.94</v>
      </c>
      <c r="Z902" s="4">
        <v>551474.80000000005</v>
      </c>
      <c r="AA902" s="6">
        <v>6569622.4299999997</v>
      </c>
      <c r="AC902" s="17" t="s">
        <v>27</v>
      </c>
      <c r="AD902" s="2">
        <v>0</v>
      </c>
      <c r="AE902" s="2">
        <v>0</v>
      </c>
      <c r="AF902" s="4">
        <v>4000</v>
      </c>
      <c r="AG902" s="4">
        <v>325329</v>
      </c>
      <c r="AH902" s="2">
        <v>0</v>
      </c>
      <c r="AI902" s="2">
        <v>0</v>
      </c>
      <c r="AJ902" s="4">
        <v>4000</v>
      </c>
      <c r="AK902" s="4">
        <v>325329</v>
      </c>
      <c r="AL902" s="2">
        <v>17</v>
      </c>
      <c r="AM902" s="4">
        <v>4028</v>
      </c>
      <c r="AN902" s="4">
        <v>4000</v>
      </c>
      <c r="AO902" s="4">
        <v>326274</v>
      </c>
      <c r="AP902" s="2">
        <v>0</v>
      </c>
      <c r="AQ902" s="2">
        <v>0</v>
      </c>
      <c r="AR902" s="4">
        <v>4000</v>
      </c>
      <c r="AS902" s="4">
        <v>326275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3</v>
      </c>
      <c r="BA902" s="2">
        <v>7</v>
      </c>
      <c r="BB902" s="4">
        <v>16020</v>
      </c>
      <c r="BC902" s="6">
        <v>1307242</v>
      </c>
    </row>
    <row r="903" spans="1:55" ht="15.75" thickBot="1" x14ac:dyDescent="0.3">
      <c r="A903" s="17" t="s">
        <v>33</v>
      </c>
      <c r="B903" s="4">
        <v>56025.5</v>
      </c>
      <c r="C903" s="4">
        <v>209046.08</v>
      </c>
      <c r="D903" s="2">
        <v>0</v>
      </c>
      <c r="E903" s="2">
        <v>0</v>
      </c>
      <c r="F903" s="4">
        <v>19582.5</v>
      </c>
      <c r="G903" s="4">
        <v>38080.410000000003</v>
      </c>
      <c r="H903" s="4">
        <v>2250</v>
      </c>
      <c r="I903" s="4">
        <v>5511.98</v>
      </c>
      <c r="J903" s="2">
        <v>0</v>
      </c>
      <c r="K903" s="2">
        <v>0</v>
      </c>
      <c r="L903" s="4">
        <v>46020</v>
      </c>
      <c r="M903" s="4">
        <v>73384.7</v>
      </c>
      <c r="N903" s="4">
        <v>18120</v>
      </c>
      <c r="O903" s="4">
        <v>18361.86</v>
      </c>
      <c r="P903" s="4">
        <v>15471.4</v>
      </c>
      <c r="Q903" s="4">
        <v>16923.599999999999</v>
      </c>
      <c r="R903" s="4">
        <v>2012.5</v>
      </c>
      <c r="S903" s="4">
        <v>13830.26</v>
      </c>
      <c r="T903" s="4">
        <v>17531</v>
      </c>
      <c r="U903" s="4">
        <v>15042.57</v>
      </c>
      <c r="V903" s="2">
        <v>28.5</v>
      </c>
      <c r="W903" s="2">
        <v>404.86</v>
      </c>
      <c r="X903" s="2">
        <v>13</v>
      </c>
      <c r="Y903" s="2">
        <v>361</v>
      </c>
      <c r="Z903" s="4">
        <v>177054.4</v>
      </c>
      <c r="AA903" s="6">
        <v>390947.32</v>
      </c>
      <c r="AC903" s="17" t="s">
        <v>174</v>
      </c>
      <c r="AD903" s="2">
        <v>0</v>
      </c>
      <c r="AE903" s="2">
        <v>0</v>
      </c>
      <c r="AF903" s="2">
        <v>0</v>
      </c>
      <c r="AG903" s="2">
        <v>0</v>
      </c>
      <c r="AH903" s="4">
        <v>49767</v>
      </c>
      <c r="AI903" s="4">
        <v>155130</v>
      </c>
      <c r="AJ903" s="2">
        <v>0</v>
      </c>
      <c r="AK903" s="2">
        <v>0</v>
      </c>
      <c r="AL903" s="2">
        <v>0</v>
      </c>
      <c r="AM903" s="2">
        <v>0</v>
      </c>
      <c r="AN903" s="2">
        <v>141</v>
      </c>
      <c r="AO903" s="2">
        <v>386</v>
      </c>
      <c r="AP903" s="4">
        <v>17010</v>
      </c>
      <c r="AQ903" s="4">
        <v>52646</v>
      </c>
      <c r="AR903" s="2">
        <v>0</v>
      </c>
      <c r="AS903" s="2">
        <v>0</v>
      </c>
      <c r="AT903" s="2">
        <v>701</v>
      </c>
      <c r="AU903" s="4">
        <v>1930</v>
      </c>
      <c r="AV903" s="2">
        <v>0</v>
      </c>
      <c r="AW903" s="2">
        <v>0</v>
      </c>
      <c r="AX903" s="4">
        <v>17010</v>
      </c>
      <c r="AY903" s="4">
        <v>51710</v>
      </c>
      <c r="AZ903" s="2">
        <v>0</v>
      </c>
      <c r="BA903" s="2">
        <v>0</v>
      </c>
      <c r="BB903" s="4">
        <v>84629</v>
      </c>
      <c r="BC903" s="6">
        <v>261802</v>
      </c>
    </row>
    <row r="904" spans="1:55" ht="15.75" thickBot="1" x14ac:dyDescent="0.3">
      <c r="A904" s="17" t="s">
        <v>34</v>
      </c>
      <c r="B904" s="4">
        <v>8350</v>
      </c>
      <c r="C904" s="4">
        <v>77450</v>
      </c>
      <c r="D904" s="4">
        <v>6470</v>
      </c>
      <c r="E904" s="4">
        <v>66235</v>
      </c>
      <c r="F904" s="4">
        <v>7813.5</v>
      </c>
      <c r="G904" s="4">
        <v>83619.5</v>
      </c>
      <c r="H904" s="4">
        <v>16500</v>
      </c>
      <c r="I904" s="4">
        <v>179025.83</v>
      </c>
      <c r="J904" s="4">
        <v>11775</v>
      </c>
      <c r="K904" s="4">
        <v>134982.25</v>
      </c>
      <c r="L904" s="2">
        <v>0</v>
      </c>
      <c r="M904" s="2">
        <v>0</v>
      </c>
      <c r="N904" s="4">
        <v>9975</v>
      </c>
      <c r="O904" s="4">
        <v>112491.25</v>
      </c>
      <c r="P904" s="2">
        <v>500</v>
      </c>
      <c r="Q904" s="4">
        <v>5250</v>
      </c>
      <c r="R904" s="4">
        <v>1500</v>
      </c>
      <c r="S904" s="4">
        <v>15750</v>
      </c>
      <c r="T904" s="2">
        <v>0</v>
      </c>
      <c r="U904" s="2">
        <v>0</v>
      </c>
      <c r="V904" s="4">
        <v>12575</v>
      </c>
      <c r="W904" s="4">
        <v>122850</v>
      </c>
      <c r="X904" s="4">
        <v>8000</v>
      </c>
      <c r="Y904" s="4">
        <v>85925</v>
      </c>
      <c r="Z904" s="4">
        <v>83458.5</v>
      </c>
      <c r="AA904" s="6">
        <v>883578.83</v>
      </c>
      <c r="AC904" s="17" t="s">
        <v>75</v>
      </c>
      <c r="AD904" s="2">
        <v>2</v>
      </c>
      <c r="AE904" s="2">
        <v>106</v>
      </c>
      <c r="AF904" s="2">
        <v>6</v>
      </c>
      <c r="AG904" s="2">
        <v>47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1</v>
      </c>
      <c r="AQ904" s="2">
        <v>11</v>
      </c>
      <c r="AR904" s="2">
        <v>0</v>
      </c>
      <c r="AS904" s="2">
        <v>0</v>
      </c>
      <c r="AT904" s="2">
        <v>0</v>
      </c>
      <c r="AU904" s="2">
        <v>0</v>
      </c>
      <c r="AV904" s="2">
        <v>689</v>
      </c>
      <c r="AW904" s="4">
        <v>12736</v>
      </c>
      <c r="AX904" s="2">
        <v>0</v>
      </c>
      <c r="AY904" s="2">
        <v>0</v>
      </c>
      <c r="AZ904" s="2">
        <v>2</v>
      </c>
      <c r="BA904" s="2">
        <v>6</v>
      </c>
      <c r="BB904" s="2">
        <v>700</v>
      </c>
      <c r="BC904" s="6">
        <v>12906</v>
      </c>
    </row>
    <row r="905" spans="1:55" ht="15.75" thickBot="1" x14ac:dyDescent="0.3">
      <c r="A905" s="17" t="s">
        <v>35</v>
      </c>
      <c r="B905" s="2">
        <v>0</v>
      </c>
      <c r="C905" s="2">
        <v>0</v>
      </c>
      <c r="D905" s="2">
        <v>66.2</v>
      </c>
      <c r="E905" s="4">
        <v>1445.99</v>
      </c>
      <c r="F905" s="2">
        <v>0</v>
      </c>
      <c r="G905" s="2">
        <v>0</v>
      </c>
      <c r="H905" s="4">
        <v>3100</v>
      </c>
      <c r="I905" s="4">
        <v>23038.07</v>
      </c>
      <c r="J905" s="2">
        <v>0</v>
      </c>
      <c r="K905" s="2">
        <v>0</v>
      </c>
      <c r="L905" s="2">
        <v>0</v>
      </c>
      <c r="M905" s="2">
        <v>0</v>
      </c>
      <c r="N905" s="4">
        <v>2750</v>
      </c>
      <c r="O905" s="4">
        <v>5500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4">
        <v>21911</v>
      </c>
      <c r="Y905" s="4">
        <v>34232</v>
      </c>
      <c r="Z905" s="4">
        <v>27827.200000000001</v>
      </c>
      <c r="AA905" s="6">
        <v>64216.06</v>
      </c>
      <c r="AC905" s="17" t="s">
        <v>67</v>
      </c>
      <c r="AD905" s="2">
        <v>164</v>
      </c>
      <c r="AE905" s="4">
        <v>2815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164</v>
      </c>
      <c r="AS905" s="4">
        <v>3529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328</v>
      </c>
      <c r="BC905" s="6">
        <v>6344</v>
      </c>
    </row>
    <row r="906" spans="1:55" ht="15.75" thickBot="1" x14ac:dyDescent="0.3">
      <c r="A906" s="17" t="s">
        <v>36</v>
      </c>
      <c r="B906" s="4">
        <v>264608</v>
      </c>
      <c r="C906" s="4">
        <v>1429409.15</v>
      </c>
      <c r="D906" s="4">
        <v>137473.70000000001</v>
      </c>
      <c r="E906" s="4">
        <v>750152.82</v>
      </c>
      <c r="F906" s="4">
        <v>331714</v>
      </c>
      <c r="G906" s="4">
        <v>2078478.08</v>
      </c>
      <c r="H906" s="4">
        <v>838127.2</v>
      </c>
      <c r="I906" s="4">
        <v>3871026.28</v>
      </c>
      <c r="J906" s="4">
        <v>301123.09999999998</v>
      </c>
      <c r="K906" s="4">
        <v>1059890.4099999999</v>
      </c>
      <c r="L906" s="4">
        <v>394476.9</v>
      </c>
      <c r="M906" s="4">
        <v>1780015.16</v>
      </c>
      <c r="N906" s="4">
        <v>537324.80000000005</v>
      </c>
      <c r="O906" s="4">
        <v>2057603.72</v>
      </c>
      <c r="P906" s="4">
        <v>342623.4</v>
      </c>
      <c r="Q906" s="4">
        <v>1694487.81</v>
      </c>
      <c r="R906" s="4">
        <v>457836.1</v>
      </c>
      <c r="S906" s="4">
        <v>1829936.99</v>
      </c>
      <c r="T906" s="4">
        <v>1016208</v>
      </c>
      <c r="U906" s="4">
        <v>4688555.32</v>
      </c>
      <c r="V906" s="4">
        <v>1143862</v>
      </c>
      <c r="W906" s="4">
        <v>4711645.05</v>
      </c>
      <c r="X906" s="4">
        <v>678261.5</v>
      </c>
      <c r="Y906" s="4">
        <v>3054896.55</v>
      </c>
      <c r="Z906" s="4">
        <v>6443638.7000000002</v>
      </c>
      <c r="AA906" s="6">
        <v>29006097.34</v>
      </c>
      <c r="AC906" s="17" t="s">
        <v>29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4">
        <v>1945</v>
      </c>
      <c r="BA906" s="2">
        <v>992</v>
      </c>
      <c r="BB906" s="4">
        <v>1945</v>
      </c>
      <c r="BC906" s="10">
        <v>992</v>
      </c>
    </row>
    <row r="907" spans="1:55" ht="15.75" thickBot="1" x14ac:dyDescent="0.3">
      <c r="A907" s="17" t="s">
        <v>37</v>
      </c>
      <c r="B907" s="2">
        <v>0</v>
      </c>
      <c r="C907" s="2">
        <v>0</v>
      </c>
      <c r="D907" s="2">
        <v>20</v>
      </c>
      <c r="E907" s="2">
        <v>195.49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20</v>
      </c>
      <c r="AA907" s="10">
        <v>195.49</v>
      </c>
      <c r="AC907" s="18" t="s">
        <v>30</v>
      </c>
      <c r="AD907" s="8">
        <v>676032</v>
      </c>
      <c r="AE907" s="8">
        <v>1183171</v>
      </c>
      <c r="AF907" s="8">
        <v>527582</v>
      </c>
      <c r="AG907" s="8">
        <v>1030142</v>
      </c>
      <c r="AH907" s="8">
        <v>1116597</v>
      </c>
      <c r="AI907" s="8">
        <v>1703498</v>
      </c>
      <c r="AJ907" s="8">
        <v>679653</v>
      </c>
      <c r="AK907" s="8">
        <v>1450279</v>
      </c>
      <c r="AL907" s="8">
        <v>178216</v>
      </c>
      <c r="AM907" s="8">
        <v>578130</v>
      </c>
      <c r="AN907" s="8">
        <v>204240</v>
      </c>
      <c r="AO907" s="8">
        <v>1111034</v>
      </c>
      <c r="AP907" s="8">
        <v>647067</v>
      </c>
      <c r="AQ907" s="8">
        <v>1170006</v>
      </c>
      <c r="AR907" s="8">
        <v>505987</v>
      </c>
      <c r="AS907" s="8">
        <v>1565200</v>
      </c>
      <c r="AT907" s="8">
        <v>394757</v>
      </c>
      <c r="AU907" s="8">
        <v>915130</v>
      </c>
      <c r="AV907" s="8">
        <v>446800</v>
      </c>
      <c r="AW907" s="8">
        <v>1219196</v>
      </c>
      <c r="AX907" s="8">
        <v>597396</v>
      </c>
      <c r="AY907" s="8">
        <v>1679317</v>
      </c>
      <c r="AZ907" s="8">
        <v>469503</v>
      </c>
      <c r="BA907" s="8">
        <v>1025818</v>
      </c>
      <c r="BB907" s="8">
        <v>6443830</v>
      </c>
      <c r="BC907" s="9">
        <v>14630921</v>
      </c>
    </row>
    <row r="908" spans="1:55" ht="15.75" thickBot="1" x14ac:dyDescent="0.3">
      <c r="A908" s="17" t="s">
        <v>38</v>
      </c>
      <c r="B908" s="4">
        <v>50484</v>
      </c>
      <c r="C908" s="4">
        <v>184195</v>
      </c>
      <c r="D908" s="4">
        <v>64500</v>
      </c>
      <c r="E908" s="4">
        <v>84929</v>
      </c>
      <c r="F908" s="4">
        <v>155600</v>
      </c>
      <c r="G908" s="4">
        <v>353562.22</v>
      </c>
      <c r="H908" s="4">
        <v>7400</v>
      </c>
      <c r="I908" s="4">
        <v>94398.7</v>
      </c>
      <c r="J908" s="4">
        <v>3000</v>
      </c>
      <c r="K908" s="4">
        <v>74866.67</v>
      </c>
      <c r="L908" s="4">
        <v>18365</v>
      </c>
      <c r="M908" s="4">
        <v>138405.04</v>
      </c>
      <c r="N908" s="4">
        <v>8355</v>
      </c>
      <c r="O908" s="4">
        <v>84622.5</v>
      </c>
      <c r="P908" s="4">
        <v>12401</v>
      </c>
      <c r="Q908" s="4">
        <v>92989.21</v>
      </c>
      <c r="R908" s="4">
        <v>3500</v>
      </c>
      <c r="S908" s="4">
        <v>23222</v>
      </c>
      <c r="T908" s="4">
        <v>8150</v>
      </c>
      <c r="U908" s="4">
        <v>115477.1</v>
      </c>
      <c r="V908" s="4">
        <v>5000</v>
      </c>
      <c r="W908" s="4">
        <v>70625</v>
      </c>
      <c r="X908" s="4">
        <v>8125</v>
      </c>
      <c r="Y908" s="4">
        <v>83138.509999999995</v>
      </c>
      <c r="Z908" s="4">
        <v>344880</v>
      </c>
      <c r="AA908" s="6">
        <v>1400430.95</v>
      </c>
    </row>
    <row r="909" spans="1:55" ht="19.5" thickBot="1" x14ac:dyDescent="0.3">
      <c r="A909" s="17" t="s">
        <v>23</v>
      </c>
      <c r="B909" s="4">
        <v>1150</v>
      </c>
      <c r="C909" s="4">
        <v>3795</v>
      </c>
      <c r="D909" s="4">
        <v>34039.599999999999</v>
      </c>
      <c r="E909" s="4">
        <v>233483.96</v>
      </c>
      <c r="F909" s="4">
        <v>5389.36</v>
      </c>
      <c r="G909" s="4">
        <v>59410.69</v>
      </c>
      <c r="H909" s="4">
        <v>7953</v>
      </c>
      <c r="I909" s="4">
        <v>12963.9</v>
      </c>
      <c r="J909" s="2">
        <v>3.2</v>
      </c>
      <c r="K909" s="2">
        <v>14.3</v>
      </c>
      <c r="L909" s="4">
        <v>1124.69</v>
      </c>
      <c r="M909" s="4">
        <v>5661.3</v>
      </c>
      <c r="N909" s="4">
        <v>7054.36</v>
      </c>
      <c r="O909" s="4">
        <v>63862</v>
      </c>
      <c r="P909" s="4">
        <v>7276.53</v>
      </c>
      <c r="Q909" s="4">
        <v>37963.5</v>
      </c>
      <c r="R909" s="4">
        <v>25737.77</v>
      </c>
      <c r="S909" s="4">
        <v>173651.31</v>
      </c>
      <c r="T909" s="4">
        <v>33259.980000000003</v>
      </c>
      <c r="U909" s="4">
        <v>249668.92</v>
      </c>
      <c r="V909" s="4">
        <v>9633.7999999999993</v>
      </c>
      <c r="W909" s="4">
        <v>53323</v>
      </c>
      <c r="X909" s="4">
        <v>9600.23</v>
      </c>
      <c r="Y909" s="4">
        <v>78417.649999999994</v>
      </c>
      <c r="Z909" s="4">
        <v>142222.51999999999</v>
      </c>
      <c r="AA909" s="6">
        <v>972215.53</v>
      </c>
      <c r="AC909" s="16" t="s">
        <v>336</v>
      </c>
    </row>
    <row r="910" spans="1:55" ht="15.75" thickBot="1" x14ac:dyDescent="0.3">
      <c r="A910" s="17" t="s">
        <v>39</v>
      </c>
      <c r="B910" s="2">
        <v>0</v>
      </c>
      <c r="C910" s="2">
        <v>0</v>
      </c>
      <c r="D910" s="2">
        <v>0</v>
      </c>
      <c r="E910" s="2">
        <v>0</v>
      </c>
      <c r="F910" s="4">
        <v>7000</v>
      </c>
      <c r="G910" s="4">
        <v>21587</v>
      </c>
      <c r="H910" s="2">
        <v>700</v>
      </c>
      <c r="I910" s="4">
        <v>18410</v>
      </c>
      <c r="J910" s="4">
        <v>5000</v>
      </c>
      <c r="K910" s="4">
        <v>15404</v>
      </c>
      <c r="L910" s="4">
        <v>13000</v>
      </c>
      <c r="M910" s="4">
        <v>40090</v>
      </c>
      <c r="N910" s="4">
        <v>7000</v>
      </c>
      <c r="O910" s="4">
        <v>21620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4">
        <v>3300</v>
      </c>
      <c r="W910" s="4">
        <v>16106</v>
      </c>
      <c r="X910" s="2">
        <v>0</v>
      </c>
      <c r="Y910" s="2">
        <v>0</v>
      </c>
      <c r="Z910" s="4">
        <v>36000</v>
      </c>
      <c r="AA910" s="6">
        <v>133217</v>
      </c>
      <c r="AC910" s="22" t="s">
        <v>7</v>
      </c>
      <c r="AD910" s="24" t="s">
        <v>8</v>
      </c>
      <c r="AE910" s="25"/>
      <c r="AF910" s="19" t="s">
        <v>9</v>
      </c>
      <c r="AG910" s="21"/>
      <c r="AH910" s="19" t="s">
        <v>10</v>
      </c>
      <c r="AI910" s="21"/>
      <c r="AJ910" s="19" t="s">
        <v>11</v>
      </c>
      <c r="AK910" s="21"/>
      <c r="AL910" s="19" t="s">
        <v>12</v>
      </c>
      <c r="AM910" s="21"/>
      <c r="AN910" s="19" t="s">
        <v>13</v>
      </c>
      <c r="AO910" s="21"/>
      <c r="AP910" s="19" t="s">
        <v>14</v>
      </c>
      <c r="AQ910" s="21"/>
      <c r="AR910" s="19" t="s">
        <v>15</v>
      </c>
      <c r="AS910" s="21"/>
      <c r="AT910" s="19" t="s">
        <v>16</v>
      </c>
      <c r="AU910" s="21"/>
      <c r="AV910" s="19" t="s">
        <v>17</v>
      </c>
      <c r="AW910" s="21"/>
      <c r="AX910" s="19" t="s">
        <v>18</v>
      </c>
      <c r="AY910" s="21"/>
      <c r="AZ910" s="19" t="s">
        <v>19</v>
      </c>
      <c r="BA910" s="21"/>
      <c r="BB910" s="19" t="s">
        <v>20</v>
      </c>
      <c r="BC910" s="20"/>
    </row>
    <row r="911" spans="1:55" ht="26.25" thickBot="1" x14ac:dyDescent="0.3">
      <c r="A911" s="17" t="s">
        <v>24</v>
      </c>
      <c r="B911" s="4">
        <v>12040</v>
      </c>
      <c r="C911" s="4">
        <v>5132.3900000000003</v>
      </c>
      <c r="D911" s="4">
        <v>3300</v>
      </c>
      <c r="E911" s="4">
        <v>10486.37</v>
      </c>
      <c r="F911" s="4">
        <v>34850</v>
      </c>
      <c r="G911" s="4">
        <v>96174.58</v>
      </c>
      <c r="H911" s="4">
        <v>6700</v>
      </c>
      <c r="I911" s="4">
        <v>54941.61</v>
      </c>
      <c r="J911" s="4">
        <v>11990</v>
      </c>
      <c r="K911" s="4">
        <v>105265</v>
      </c>
      <c r="L911" s="4">
        <v>2911</v>
      </c>
      <c r="M911" s="4">
        <v>25715.77</v>
      </c>
      <c r="N911" s="4">
        <v>32440</v>
      </c>
      <c r="O911" s="4">
        <v>192586.77</v>
      </c>
      <c r="P911" s="4">
        <v>8925.44</v>
      </c>
      <c r="Q911" s="4">
        <v>47559.360000000001</v>
      </c>
      <c r="R911" s="4">
        <v>11460</v>
      </c>
      <c r="S911" s="4">
        <v>53785.79</v>
      </c>
      <c r="T911" s="4">
        <v>19200</v>
      </c>
      <c r="U911" s="4">
        <v>65411.07</v>
      </c>
      <c r="V911" s="4">
        <v>33620</v>
      </c>
      <c r="W911" s="4">
        <v>110955.22</v>
      </c>
      <c r="X911" s="4">
        <v>2520.52</v>
      </c>
      <c r="Y911" s="4">
        <v>22000.38</v>
      </c>
      <c r="Z911" s="4">
        <v>179956.96</v>
      </c>
      <c r="AA911" s="6">
        <v>790014.31</v>
      </c>
      <c r="AC911" s="23"/>
      <c r="AD911" s="1" t="s">
        <v>21</v>
      </c>
      <c r="AE911" s="1" t="s">
        <v>22</v>
      </c>
      <c r="AF911" s="1" t="s">
        <v>21</v>
      </c>
      <c r="AG911" s="1" t="s">
        <v>22</v>
      </c>
      <c r="AH911" s="1" t="s">
        <v>21</v>
      </c>
      <c r="AI911" s="1" t="s">
        <v>22</v>
      </c>
      <c r="AJ911" s="1" t="s">
        <v>21</v>
      </c>
      <c r="AK911" s="1" t="s">
        <v>22</v>
      </c>
      <c r="AL911" s="1" t="s">
        <v>21</v>
      </c>
      <c r="AM911" s="1" t="s">
        <v>22</v>
      </c>
      <c r="AN911" s="1" t="s">
        <v>21</v>
      </c>
      <c r="AO911" s="1" t="s">
        <v>22</v>
      </c>
      <c r="AP911" s="1" t="s">
        <v>21</v>
      </c>
      <c r="AQ911" s="1" t="s">
        <v>22</v>
      </c>
      <c r="AR911" s="1" t="s">
        <v>21</v>
      </c>
      <c r="AS911" s="1" t="s">
        <v>22</v>
      </c>
      <c r="AT911" s="1" t="s">
        <v>21</v>
      </c>
      <c r="AU911" s="1" t="s">
        <v>22</v>
      </c>
      <c r="AV911" s="1" t="s">
        <v>21</v>
      </c>
      <c r="AW911" s="1" t="s">
        <v>22</v>
      </c>
      <c r="AX911" s="1" t="s">
        <v>21</v>
      </c>
      <c r="AY911" s="1" t="s">
        <v>22</v>
      </c>
      <c r="AZ911" s="1" t="s">
        <v>21</v>
      </c>
      <c r="BA911" s="1" t="s">
        <v>22</v>
      </c>
      <c r="BB911" s="1" t="s">
        <v>21</v>
      </c>
      <c r="BC911" s="5" t="s">
        <v>22</v>
      </c>
    </row>
    <row r="912" spans="1:55" ht="15.75" thickBot="1" x14ac:dyDescent="0.3">
      <c r="A912" s="17" t="s">
        <v>40</v>
      </c>
      <c r="B912" s="4">
        <v>9580</v>
      </c>
      <c r="C912" s="4">
        <v>188523</v>
      </c>
      <c r="D912" s="4">
        <v>7050</v>
      </c>
      <c r="E912" s="4">
        <v>14996</v>
      </c>
      <c r="F912" s="2">
        <v>0</v>
      </c>
      <c r="G912" s="2">
        <v>0</v>
      </c>
      <c r="H912" s="4">
        <v>13000</v>
      </c>
      <c r="I912" s="4">
        <v>23500</v>
      </c>
      <c r="J912" s="2">
        <v>0</v>
      </c>
      <c r="K912" s="2">
        <v>0</v>
      </c>
      <c r="L912" s="2">
        <v>0</v>
      </c>
      <c r="M912" s="2">
        <v>0</v>
      </c>
      <c r="N912" s="4">
        <v>41440</v>
      </c>
      <c r="O912" s="4">
        <v>254103.69</v>
      </c>
      <c r="P912" s="2">
        <v>0</v>
      </c>
      <c r="Q912" s="2">
        <v>0</v>
      </c>
      <c r="R912" s="4">
        <v>15290</v>
      </c>
      <c r="S912" s="4">
        <v>100247</v>
      </c>
      <c r="T912" s="2">
        <v>0</v>
      </c>
      <c r="U912" s="2">
        <v>0</v>
      </c>
      <c r="V912" s="4">
        <v>4300</v>
      </c>
      <c r="W912" s="4">
        <v>4300</v>
      </c>
      <c r="X912" s="4">
        <v>2000</v>
      </c>
      <c r="Y912" s="4">
        <v>18400</v>
      </c>
      <c r="Z912" s="4">
        <v>92660</v>
      </c>
      <c r="AA912" s="6">
        <v>604069.68999999994</v>
      </c>
      <c r="AC912" s="17" t="s">
        <v>32</v>
      </c>
      <c r="AD912" s="4">
        <v>48000</v>
      </c>
      <c r="AE912" s="4">
        <v>59040</v>
      </c>
      <c r="AF912" s="2">
        <v>0</v>
      </c>
      <c r="AG912" s="2">
        <v>0</v>
      </c>
      <c r="AH912" s="4">
        <v>24000</v>
      </c>
      <c r="AI912" s="4">
        <v>30000</v>
      </c>
      <c r="AJ912" s="4">
        <v>97000</v>
      </c>
      <c r="AK912" s="4">
        <v>111875</v>
      </c>
      <c r="AL912" s="4">
        <v>24000</v>
      </c>
      <c r="AM912" s="4">
        <v>30000</v>
      </c>
      <c r="AN912" s="4">
        <v>145000</v>
      </c>
      <c r="AO912" s="4">
        <v>172000</v>
      </c>
      <c r="AP912" s="4">
        <v>97000</v>
      </c>
      <c r="AQ912" s="4">
        <v>111040</v>
      </c>
      <c r="AR912" s="4">
        <v>73000</v>
      </c>
      <c r="AS912" s="4">
        <v>81040</v>
      </c>
      <c r="AT912" s="4">
        <v>50000</v>
      </c>
      <c r="AU912" s="4">
        <v>44000</v>
      </c>
      <c r="AV912" s="4">
        <v>74000</v>
      </c>
      <c r="AW912" s="4">
        <v>73520</v>
      </c>
      <c r="AX912" s="4">
        <v>48000</v>
      </c>
      <c r="AY912" s="4">
        <v>59040</v>
      </c>
      <c r="AZ912" s="4">
        <v>98000</v>
      </c>
      <c r="BA912" s="4">
        <v>101750</v>
      </c>
      <c r="BB912" s="4">
        <v>778000</v>
      </c>
      <c r="BC912" s="6">
        <v>873305</v>
      </c>
    </row>
    <row r="913" spans="1:55" ht="15.75" thickBot="1" x14ac:dyDescent="0.3">
      <c r="A913" s="17" t="s">
        <v>41</v>
      </c>
      <c r="B913" s="2">
        <v>0</v>
      </c>
      <c r="C913" s="2">
        <v>0</v>
      </c>
      <c r="D913" s="2">
        <v>0</v>
      </c>
      <c r="E913" s="2">
        <v>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100</v>
      </c>
      <c r="M913" s="2">
        <v>655.8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100</v>
      </c>
      <c r="AA913" s="10">
        <v>655.8</v>
      </c>
      <c r="AC913" s="17" t="s">
        <v>33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1</v>
      </c>
      <c r="AO913" s="2">
        <v>5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1</v>
      </c>
      <c r="BC913" s="10">
        <v>5</v>
      </c>
    </row>
    <row r="914" spans="1:55" ht="15.75" thickBot="1" x14ac:dyDescent="0.3">
      <c r="A914" s="17" t="s">
        <v>123</v>
      </c>
      <c r="B914" s="4">
        <v>2000</v>
      </c>
      <c r="C914" s="4">
        <v>42400</v>
      </c>
      <c r="D914" s="4">
        <v>5500</v>
      </c>
      <c r="E914" s="4">
        <v>56381.19</v>
      </c>
      <c r="F914" s="4">
        <v>5000</v>
      </c>
      <c r="G914" s="4">
        <v>10500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4">
        <v>3150</v>
      </c>
      <c r="O914" s="4">
        <v>52612.53</v>
      </c>
      <c r="P914" s="4">
        <v>1500</v>
      </c>
      <c r="Q914" s="4">
        <v>30150</v>
      </c>
      <c r="R914" s="4">
        <v>11000</v>
      </c>
      <c r="S914" s="4">
        <v>113800</v>
      </c>
      <c r="T914" s="4">
        <v>2500</v>
      </c>
      <c r="U914" s="4">
        <v>9500</v>
      </c>
      <c r="V914" s="4">
        <v>8975</v>
      </c>
      <c r="W914" s="4">
        <v>103108.92</v>
      </c>
      <c r="X914" s="2">
        <v>0</v>
      </c>
      <c r="Y914" s="2">
        <v>0</v>
      </c>
      <c r="Z914" s="4">
        <v>39625</v>
      </c>
      <c r="AA914" s="6">
        <v>418452.64</v>
      </c>
      <c r="AC914" s="17" t="s">
        <v>34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3</v>
      </c>
      <c r="AM914" s="2">
        <v>6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3</v>
      </c>
      <c r="BC914" s="10">
        <v>6</v>
      </c>
    </row>
    <row r="915" spans="1:55" ht="15.75" thickBot="1" x14ac:dyDescent="0.3">
      <c r="A915" s="17" t="s">
        <v>42</v>
      </c>
      <c r="B915" s="4">
        <v>281400</v>
      </c>
      <c r="C915" s="4">
        <v>1102227.6000000001</v>
      </c>
      <c r="D915" s="4">
        <v>449750</v>
      </c>
      <c r="E915" s="4">
        <v>3102390.11</v>
      </c>
      <c r="F915" s="4">
        <v>788555</v>
      </c>
      <c r="G915" s="4">
        <v>3589194.41</v>
      </c>
      <c r="H915" s="4">
        <v>463804</v>
      </c>
      <c r="I915" s="4">
        <v>1901432.4</v>
      </c>
      <c r="J915" s="4">
        <v>493834</v>
      </c>
      <c r="K915" s="4">
        <v>1601122.66</v>
      </c>
      <c r="L915" s="4">
        <v>307945</v>
      </c>
      <c r="M915" s="4">
        <v>1449804.61</v>
      </c>
      <c r="N915" s="4">
        <v>468472</v>
      </c>
      <c r="O915" s="4">
        <v>1784805.6</v>
      </c>
      <c r="P915" s="4">
        <v>228630</v>
      </c>
      <c r="Q915" s="4">
        <v>873861.92</v>
      </c>
      <c r="R915" s="4">
        <v>126820</v>
      </c>
      <c r="S915" s="4">
        <v>664001.69999999995</v>
      </c>
      <c r="T915" s="4">
        <v>259785</v>
      </c>
      <c r="U915" s="4">
        <v>1662658.4</v>
      </c>
      <c r="V915" s="4">
        <v>205555</v>
      </c>
      <c r="W915" s="4">
        <v>1131713.6299999999</v>
      </c>
      <c r="X915" s="4">
        <v>237000</v>
      </c>
      <c r="Y915" s="4">
        <v>1417978.08</v>
      </c>
      <c r="Z915" s="4">
        <v>4311550</v>
      </c>
      <c r="AA915" s="6">
        <v>20281191.120000001</v>
      </c>
      <c r="AC915" s="17" t="s">
        <v>35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51</v>
      </c>
      <c r="AY915" s="2">
        <v>750</v>
      </c>
      <c r="AZ915" s="2">
        <v>0</v>
      </c>
      <c r="BA915" s="2">
        <v>0</v>
      </c>
      <c r="BB915" s="2">
        <v>51</v>
      </c>
      <c r="BC915" s="10">
        <v>750</v>
      </c>
    </row>
    <row r="916" spans="1:55" ht="15.75" thickBot="1" x14ac:dyDescent="0.3">
      <c r="A916" s="17" t="s">
        <v>72</v>
      </c>
      <c r="B916" s="4">
        <v>187202.9</v>
      </c>
      <c r="C916" s="4">
        <v>2662315.44</v>
      </c>
      <c r="D916" s="4">
        <v>164762.70000000001</v>
      </c>
      <c r="E916" s="4">
        <v>2754694.22</v>
      </c>
      <c r="F916" s="4">
        <v>69615</v>
      </c>
      <c r="G916" s="4">
        <v>839376.53</v>
      </c>
      <c r="H916" s="4">
        <v>84476</v>
      </c>
      <c r="I916" s="4">
        <v>1068062.18</v>
      </c>
      <c r="J916" s="4">
        <v>73550</v>
      </c>
      <c r="K916" s="4">
        <v>718862</v>
      </c>
      <c r="L916" s="4">
        <v>192004</v>
      </c>
      <c r="M916" s="4">
        <v>2012795.95</v>
      </c>
      <c r="N916" s="4">
        <v>175580</v>
      </c>
      <c r="O916" s="4">
        <v>3001783.95</v>
      </c>
      <c r="P916" s="4">
        <v>150399</v>
      </c>
      <c r="Q916" s="4">
        <v>2583570.1</v>
      </c>
      <c r="R916" s="4">
        <v>165873</v>
      </c>
      <c r="S916" s="4">
        <v>2654473.85</v>
      </c>
      <c r="T916" s="4">
        <v>277710</v>
      </c>
      <c r="U916" s="4">
        <v>3358301.49</v>
      </c>
      <c r="V916" s="4">
        <v>144255</v>
      </c>
      <c r="W916" s="4">
        <v>2441836.29</v>
      </c>
      <c r="X916" s="4">
        <v>297475.09999999998</v>
      </c>
      <c r="Y916" s="4">
        <v>4364906.1500000004</v>
      </c>
      <c r="Z916" s="4">
        <v>1982902.7</v>
      </c>
      <c r="AA916" s="6">
        <v>28460978.149999999</v>
      </c>
      <c r="AC916" s="17" t="s">
        <v>36</v>
      </c>
      <c r="AD916" s="2">
        <v>175</v>
      </c>
      <c r="AE916" s="4">
        <v>2929</v>
      </c>
      <c r="AF916" s="2">
        <v>0</v>
      </c>
      <c r="AG916" s="2">
        <v>0</v>
      </c>
      <c r="AH916" s="2">
        <v>12</v>
      </c>
      <c r="AI916" s="2">
        <v>734</v>
      </c>
      <c r="AJ916" s="2">
        <v>0</v>
      </c>
      <c r="AK916" s="2">
        <v>0</v>
      </c>
      <c r="AL916" s="2">
        <v>227</v>
      </c>
      <c r="AM916" s="4">
        <v>2246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4">
        <v>1612</v>
      </c>
      <c r="BA916" s="4">
        <v>22041</v>
      </c>
      <c r="BB916" s="4">
        <v>2026</v>
      </c>
      <c r="BC916" s="6">
        <v>27950</v>
      </c>
    </row>
    <row r="917" spans="1:55" ht="15.75" thickBot="1" x14ac:dyDescent="0.3">
      <c r="A917" s="17" t="s">
        <v>44</v>
      </c>
      <c r="B917" s="4">
        <v>207506</v>
      </c>
      <c r="C917" s="4">
        <v>1546496.36</v>
      </c>
      <c r="D917" s="4">
        <v>152520</v>
      </c>
      <c r="E917" s="4">
        <v>917901.5</v>
      </c>
      <c r="F917" s="4">
        <v>102601</v>
      </c>
      <c r="G917" s="4">
        <v>827259.7</v>
      </c>
      <c r="H917" s="4">
        <v>67280</v>
      </c>
      <c r="I917" s="4">
        <v>342833.6</v>
      </c>
      <c r="J917" s="4">
        <v>22410</v>
      </c>
      <c r="K917" s="4">
        <v>105776</v>
      </c>
      <c r="L917" s="4">
        <v>27570</v>
      </c>
      <c r="M917" s="4">
        <v>182785</v>
      </c>
      <c r="N917" s="4">
        <v>3000</v>
      </c>
      <c r="O917" s="4">
        <v>9600</v>
      </c>
      <c r="P917" s="4">
        <v>42000</v>
      </c>
      <c r="Q917" s="4">
        <v>221200</v>
      </c>
      <c r="R917" s="4">
        <v>22000</v>
      </c>
      <c r="S917" s="4">
        <v>130025</v>
      </c>
      <c r="T917" s="4">
        <v>23800</v>
      </c>
      <c r="U917" s="4">
        <v>186397.5</v>
      </c>
      <c r="V917" s="4">
        <v>82890</v>
      </c>
      <c r="W917" s="4">
        <v>655082</v>
      </c>
      <c r="X917" s="4">
        <v>60550</v>
      </c>
      <c r="Y917" s="4">
        <v>616564.24</v>
      </c>
      <c r="Z917" s="4">
        <v>814127</v>
      </c>
      <c r="AA917" s="6">
        <v>5741920.9000000004</v>
      </c>
      <c r="AC917" s="17" t="s">
        <v>39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4">
        <v>8750</v>
      </c>
      <c r="AK917" s="4">
        <v>2838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4">
        <v>7501</v>
      </c>
      <c r="AY917" s="4">
        <v>2394</v>
      </c>
      <c r="AZ917" s="2">
        <v>0</v>
      </c>
      <c r="BA917" s="2">
        <v>0</v>
      </c>
      <c r="BB917" s="4">
        <v>16251</v>
      </c>
      <c r="BC917" s="6">
        <v>5232</v>
      </c>
    </row>
    <row r="918" spans="1:55" ht="15.75" thickBot="1" x14ac:dyDescent="0.3">
      <c r="A918" s="17" t="s">
        <v>73</v>
      </c>
      <c r="B918" s="4">
        <v>37923</v>
      </c>
      <c r="C918" s="4">
        <v>874173.7</v>
      </c>
      <c r="D918" s="4">
        <v>73063</v>
      </c>
      <c r="E918" s="4">
        <v>1479687.9</v>
      </c>
      <c r="F918" s="4">
        <v>27800</v>
      </c>
      <c r="G918" s="4">
        <v>513975</v>
      </c>
      <c r="H918" s="4">
        <v>10250</v>
      </c>
      <c r="I918" s="4">
        <v>167207.5</v>
      </c>
      <c r="J918" s="4">
        <v>12395</v>
      </c>
      <c r="K918" s="4">
        <v>204880.5</v>
      </c>
      <c r="L918" s="4">
        <v>12250</v>
      </c>
      <c r="M918" s="4">
        <v>192257.5</v>
      </c>
      <c r="N918" s="4">
        <v>11100</v>
      </c>
      <c r="O918" s="4">
        <v>141632</v>
      </c>
      <c r="P918" s="2">
        <v>0</v>
      </c>
      <c r="Q918" s="2">
        <v>0</v>
      </c>
      <c r="R918" s="4">
        <v>29800</v>
      </c>
      <c r="S918" s="4">
        <v>215885</v>
      </c>
      <c r="T918" s="4">
        <v>19000</v>
      </c>
      <c r="U918" s="4">
        <v>292875</v>
      </c>
      <c r="V918" s="4">
        <v>11400</v>
      </c>
      <c r="W918" s="4">
        <v>162320</v>
      </c>
      <c r="X918" s="4">
        <v>25300</v>
      </c>
      <c r="Y918" s="4">
        <v>516060</v>
      </c>
      <c r="Z918" s="4">
        <v>270281</v>
      </c>
      <c r="AA918" s="6">
        <v>4760954.0999999996</v>
      </c>
      <c r="AC918" s="17" t="s">
        <v>40</v>
      </c>
      <c r="AD918" s="4">
        <v>19500</v>
      </c>
      <c r="AE918" s="4">
        <v>21158</v>
      </c>
      <c r="AF918" s="4">
        <v>27180</v>
      </c>
      <c r="AG918" s="4">
        <v>29490</v>
      </c>
      <c r="AH918" s="4">
        <v>26260</v>
      </c>
      <c r="AI918" s="4">
        <v>28492</v>
      </c>
      <c r="AJ918" s="2">
        <v>0</v>
      </c>
      <c r="AK918" s="2">
        <v>0</v>
      </c>
      <c r="AL918" s="2">
        <v>0</v>
      </c>
      <c r="AM918" s="2">
        <v>0</v>
      </c>
      <c r="AN918" s="4">
        <v>6500</v>
      </c>
      <c r="AO918" s="4">
        <v>7053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4">
        <v>79440</v>
      </c>
      <c r="BC918" s="6">
        <v>86193</v>
      </c>
    </row>
    <row r="919" spans="1:55" ht="15.75" thickBot="1" x14ac:dyDescent="0.3">
      <c r="A919" s="17" t="s">
        <v>133</v>
      </c>
      <c r="B919" s="4">
        <v>21825</v>
      </c>
      <c r="C919" s="4">
        <v>68105.5</v>
      </c>
      <c r="D919" s="4">
        <v>11000</v>
      </c>
      <c r="E919" s="4">
        <v>38500</v>
      </c>
      <c r="F919" s="4">
        <v>10000</v>
      </c>
      <c r="G919" s="4">
        <v>35000</v>
      </c>
      <c r="H919" s="4">
        <v>4000</v>
      </c>
      <c r="I919" s="4">
        <v>12880</v>
      </c>
      <c r="J919" s="4">
        <v>3000</v>
      </c>
      <c r="K919" s="4">
        <v>9900</v>
      </c>
      <c r="L919" s="4">
        <v>13000</v>
      </c>
      <c r="M919" s="4">
        <v>41040</v>
      </c>
      <c r="N919" s="2">
        <v>0</v>
      </c>
      <c r="O919" s="2">
        <v>0</v>
      </c>
      <c r="P919" s="2">
        <v>0</v>
      </c>
      <c r="Q919" s="2">
        <v>0</v>
      </c>
      <c r="R919" s="4">
        <v>12975</v>
      </c>
      <c r="S919" s="4">
        <v>41130.75</v>
      </c>
      <c r="T919" s="4">
        <v>7000</v>
      </c>
      <c r="U919" s="4">
        <v>23310</v>
      </c>
      <c r="V919" s="4">
        <v>12350</v>
      </c>
      <c r="W919" s="4">
        <v>38779</v>
      </c>
      <c r="X919" s="4">
        <v>12350</v>
      </c>
      <c r="Y919" s="4">
        <v>37914.5</v>
      </c>
      <c r="Z919" s="4">
        <v>107500</v>
      </c>
      <c r="AA919" s="6">
        <v>346559.75</v>
      </c>
      <c r="AC919" s="17" t="s">
        <v>72</v>
      </c>
      <c r="AD919" s="2">
        <v>0</v>
      </c>
      <c r="AE919" s="2">
        <v>0</v>
      </c>
      <c r="AF919" s="2">
        <v>1</v>
      </c>
      <c r="AG919" s="2">
        <v>2</v>
      </c>
      <c r="AH919" s="2">
        <v>0</v>
      </c>
      <c r="AI919" s="2">
        <v>0</v>
      </c>
      <c r="AJ919" s="4">
        <v>5434</v>
      </c>
      <c r="AK919" s="4">
        <v>17118</v>
      </c>
      <c r="AL919" s="2">
        <v>0</v>
      </c>
      <c r="AM919" s="2">
        <v>0</v>
      </c>
      <c r="AN919" s="4">
        <v>12103</v>
      </c>
      <c r="AO919" s="4">
        <v>39333</v>
      </c>
      <c r="AP919" s="4">
        <v>5000</v>
      </c>
      <c r="AQ919" s="4">
        <v>3500</v>
      </c>
      <c r="AR919" s="2">
        <v>0</v>
      </c>
      <c r="AS919" s="2">
        <v>0</v>
      </c>
      <c r="AT919" s="4">
        <v>11570</v>
      </c>
      <c r="AU919" s="4">
        <v>44361</v>
      </c>
      <c r="AV919" s="2">
        <v>0</v>
      </c>
      <c r="AW919" s="2">
        <v>0</v>
      </c>
      <c r="AX919" s="4">
        <v>5379</v>
      </c>
      <c r="AY919" s="4">
        <v>4034</v>
      </c>
      <c r="AZ919" s="4">
        <v>24349</v>
      </c>
      <c r="BA919" s="4">
        <v>118620</v>
      </c>
      <c r="BB919" s="4">
        <v>63836</v>
      </c>
      <c r="BC919" s="6">
        <v>226968</v>
      </c>
    </row>
    <row r="920" spans="1:55" ht="15.75" thickBot="1" x14ac:dyDescent="0.3">
      <c r="A920" s="17" t="s">
        <v>92</v>
      </c>
      <c r="B920" s="2">
        <v>0</v>
      </c>
      <c r="C920" s="2">
        <v>0</v>
      </c>
      <c r="D920" s="2">
        <v>0</v>
      </c>
      <c r="E920" s="2">
        <v>0</v>
      </c>
      <c r="F920" s="4">
        <v>14000</v>
      </c>
      <c r="G920" s="4">
        <v>100940</v>
      </c>
      <c r="H920" s="2">
        <v>0</v>
      </c>
      <c r="I920" s="2">
        <v>0</v>
      </c>
      <c r="J920" s="4">
        <v>15000</v>
      </c>
      <c r="K920" s="4">
        <v>98475</v>
      </c>
      <c r="L920" s="2">
        <v>0</v>
      </c>
      <c r="M920" s="2">
        <v>0</v>
      </c>
      <c r="N920" s="4">
        <v>15000</v>
      </c>
      <c r="O920" s="4">
        <v>101300</v>
      </c>
      <c r="P920" s="4">
        <v>15000</v>
      </c>
      <c r="Q920" s="4">
        <v>103175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4">
        <v>59000</v>
      </c>
      <c r="AA920" s="6">
        <v>403890</v>
      </c>
      <c r="AC920" s="17" t="s">
        <v>73</v>
      </c>
      <c r="AD920" s="4">
        <v>25050</v>
      </c>
      <c r="AE920" s="4">
        <v>23798</v>
      </c>
      <c r="AF920" s="4">
        <v>25050</v>
      </c>
      <c r="AG920" s="4">
        <v>23798</v>
      </c>
      <c r="AH920" s="4">
        <v>50100</v>
      </c>
      <c r="AI920" s="4">
        <v>44590</v>
      </c>
      <c r="AJ920" s="4">
        <v>25050</v>
      </c>
      <c r="AK920" s="4">
        <v>22295</v>
      </c>
      <c r="AL920" s="2">
        <v>0</v>
      </c>
      <c r="AM920" s="2">
        <v>0</v>
      </c>
      <c r="AN920" s="4">
        <v>25050</v>
      </c>
      <c r="AO920" s="4">
        <v>22295</v>
      </c>
      <c r="AP920" s="4">
        <v>25050</v>
      </c>
      <c r="AQ920" s="4">
        <v>22295</v>
      </c>
      <c r="AR920" s="2">
        <v>0</v>
      </c>
      <c r="AS920" s="2">
        <v>0</v>
      </c>
      <c r="AT920" s="4">
        <v>25050</v>
      </c>
      <c r="AU920" s="4">
        <v>22295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4">
        <v>200400</v>
      </c>
      <c r="BC920" s="6">
        <v>181366</v>
      </c>
    </row>
    <row r="921" spans="1:55" ht="15.75" thickBot="1" x14ac:dyDescent="0.3">
      <c r="A921" s="17" t="s">
        <v>46</v>
      </c>
      <c r="B921" s="2">
        <v>0</v>
      </c>
      <c r="C921" s="2">
        <v>0</v>
      </c>
      <c r="D921" s="2">
        <v>0</v>
      </c>
      <c r="E921" s="2">
        <v>0</v>
      </c>
      <c r="F921" s="2">
        <v>0</v>
      </c>
      <c r="G921" s="2">
        <v>0</v>
      </c>
      <c r="H921" s="4">
        <v>4000</v>
      </c>
      <c r="I921" s="4">
        <v>12750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4">
        <v>4000</v>
      </c>
      <c r="AA921" s="6">
        <v>12750</v>
      </c>
      <c r="AC921" s="17" t="s">
        <v>25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1</v>
      </c>
      <c r="AM921" s="2">
        <v>98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1</v>
      </c>
      <c r="BC921" s="10">
        <v>98</v>
      </c>
    </row>
    <row r="922" spans="1:55" ht="15.75" thickBot="1" x14ac:dyDescent="0.3">
      <c r="A922" s="17" t="s">
        <v>74</v>
      </c>
      <c r="B922" s="2">
        <v>0</v>
      </c>
      <c r="C922" s="2">
        <v>0</v>
      </c>
      <c r="D922" s="4">
        <v>1000</v>
      </c>
      <c r="E922" s="4">
        <v>21750</v>
      </c>
      <c r="F922" s="4">
        <v>8100</v>
      </c>
      <c r="G922" s="4">
        <v>57558</v>
      </c>
      <c r="H922" s="2">
        <v>500</v>
      </c>
      <c r="I922" s="4">
        <v>11500</v>
      </c>
      <c r="J922" s="2">
        <v>0</v>
      </c>
      <c r="K922" s="2">
        <v>0</v>
      </c>
      <c r="L922" s="2">
        <v>0</v>
      </c>
      <c r="M922" s="2">
        <v>0</v>
      </c>
      <c r="N922" s="4">
        <v>5600</v>
      </c>
      <c r="O922" s="4">
        <v>34946.230000000003</v>
      </c>
      <c r="P922" s="2">
        <v>400</v>
      </c>
      <c r="Q922" s="4">
        <v>8080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4">
        <v>1740</v>
      </c>
      <c r="Y922" s="4">
        <v>36696.769999999997</v>
      </c>
      <c r="Z922" s="4">
        <v>17340</v>
      </c>
      <c r="AA922" s="6">
        <v>170531</v>
      </c>
      <c r="AC922" s="17" t="s">
        <v>27</v>
      </c>
      <c r="AD922" s="2">
        <v>0</v>
      </c>
      <c r="AE922" s="2">
        <v>0</v>
      </c>
      <c r="AF922" s="2">
        <v>1</v>
      </c>
      <c r="AG922" s="2">
        <v>28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1</v>
      </c>
      <c r="BC922" s="10">
        <v>28</v>
      </c>
    </row>
    <row r="923" spans="1:55" ht="15.75" thickBot="1" x14ac:dyDescent="0.3">
      <c r="A923" s="17" t="s">
        <v>79</v>
      </c>
      <c r="B923" s="4">
        <v>3000</v>
      </c>
      <c r="C923" s="4">
        <v>18732.72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4">
        <v>5000</v>
      </c>
      <c r="K923" s="4">
        <v>31610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4">
        <v>8000</v>
      </c>
      <c r="AA923" s="6">
        <v>50342.720000000001</v>
      </c>
      <c r="AC923" s="17" t="s">
        <v>63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1</v>
      </c>
      <c r="AM923" s="2">
        <v>133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1</v>
      </c>
      <c r="BC923" s="10">
        <v>133</v>
      </c>
    </row>
    <row r="924" spans="1:55" ht="15.75" thickBot="1" x14ac:dyDescent="0.3">
      <c r="A924" s="17" t="s">
        <v>47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4">
        <v>11000</v>
      </c>
      <c r="I924" s="4">
        <v>19800</v>
      </c>
      <c r="J924" s="4">
        <v>12000</v>
      </c>
      <c r="K924" s="4">
        <v>35000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4">
        <v>23000</v>
      </c>
      <c r="AA924" s="6">
        <v>54800</v>
      </c>
      <c r="AC924" s="17" t="s">
        <v>176</v>
      </c>
      <c r="AD924" s="2">
        <v>0</v>
      </c>
      <c r="AE924" s="2">
        <v>0</v>
      </c>
      <c r="AF924" s="2">
        <v>2</v>
      </c>
      <c r="AG924" s="2">
        <v>272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2</v>
      </c>
      <c r="BC924" s="10">
        <v>272</v>
      </c>
    </row>
    <row r="925" spans="1:55" ht="15.75" thickBot="1" x14ac:dyDescent="0.3">
      <c r="A925" s="17" t="s">
        <v>48</v>
      </c>
      <c r="B925" s="2">
        <v>0</v>
      </c>
      <c r="C925" s="2">
        <v>0</v>
      </c>
      <c r="D925" s="2">
        <v>0</v>
      </c>
      <c r="E925" s="2">
        <v>0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4">
        <v>11010</v>
      </c>
      <c r="U925" s="4">
        <v>41287.5</v>
      </c>
      <c r="V925" s="2">
        <v>0</v>
      </c>
      <c r="W925" s="2">
        <v>0</v>
      </c>
      <c r="X925" s="2">
        <v>0</v>
      </c>
      <c r="Y925" s="2">
        <v>0</v>
      </c>
      <c r="Z925" s="4">
        <v>11010</v>
      </c>
      <c r="AA925" s="6">
        <v>41287.5</v>
      </c>
      <c r="AC925" s="17" t="s">
        <v>260</v>
      </c>
      <c r="AD925" s="4">
        <v>11250</v>
      </c>
      <c r="AE925" s="4">
        <v>5737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4">
        <v>11250</v>
      </c>
      <c r="AO925" s="4">
        <v>3942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4">
        <v>5000</v>
      </c>
      <c r="BA925" s="4">
        <v>3002</v>
      </c>
      <c r="BB925" s="4">
        <v>27500</v>
      </c>
      <c r="BC925" s="6">
        <v>12681</v>
      </c>
    </row>
    <row r="926" spans="1:55" ht="15.75" thickBot="1" x14ac:dyDescent="0.3">
      <c r="A926" s="17" t="s">
        <v>240</v>
      </c>
      <c r="B926" s="2">
        <v>0</v>
      </c>
      <c r="C926" s="2">
        <v>0</v>
      </c>
      <c r="D926" s="2">
        <v>0</v>
      </c>
      <c r="E926" s="2">
        <v>0</v>
      </c>
      <c r="F926" s="2">
        <v>0</v>
      </c>
      <c r="G926" s="2">
        <v>0</v>
      </c>
      <c r="H926" s="4">
        <v>12000</v>
      </c>
      <c r="I926" s="4">
        <v>77580</v>
      </c>
      <c r="J926" s="4">
        <v>12500</v>
      </c>
      <c r="K926" s="4">
        <v>45000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4">
        <v>10040</v>
      </c>
      <c r="U926" s="4">
        <v>50545.599999999999</v>
      </c>
      <c r="V926" s="2">
        <v>0</v>
      </c>
      <c r="W926" s="2">
        <v>0</v>
      </c>
      <c r="X926" s="2">
        <v>0</v>
      </c>
      <c r="Y926" s="2">
        <v>0</v>
      </c>
      <c r="Z926" s="4">
        <v>34540</v>
      </c>
      <c r="AA926" s="6">
        <v>173125.6</v>
      </c>
      <c r="AC926" s="18" t="s">
        <v>30</v>
      </c>
      <c r="AD926" s="8">
        <v>103975</v>
      </c>
      <c r="AE926" s="8">
        <v>112662</v>
      </c>
      <c r="AF926" s="8">
        <v>52234</v>
      </c>
      <c r="AG926" s="8">
        <v>53590</v>
      </c>
      <c r="AH926" s="8">
        <v>100372</v>
      </c>
      <c r="AI926" s="8">
        <v>103816</v>
      </c>
      <c r="AJ926" s="8">
        <v>136234</v>
      </c>
      <c r="AK926" s="8">
        <v>154126</v>
      </c>
      <c r="AL926" s="8">
        <v>24232</v>
      </c>
      <c r="AM926" s="8">
        <v>32483</v>
      </c>
      <c r="AN926" s="8">
        <v>199904</v>
      </c>
      <c r="AO926" s="8">
        <v>244628</v>
      </c>
      <c r="AP926" s="8">
        <v>127050</v>
      </c>
      <c r="AQ926" s="8">
        <v>136835</v>
      </c>
      <c r="AR926" s="8">
        <v>73000</v>
      </c>
      <c r="AS926" s="8">
        <v>81040</v>
      </c>
      <c r="AT926" s="8">
        <v>86620</v>
      </c>
      <c r="AU926" s="8">
        <v>110656</v>
      </c>
      <c r="AV926" s="8">
        <v>74000</v>
      </c>
      <c r="AW926" s="8">
        <v>73520</v>
      </c>
      <c r="AX926" s="8">
        <v>60931</v>
      </c>
      <c r="AY926" s="8">
        <v>66218</v>
      </c>
      <c r="AZ926" s="8">
        <v>128961</v>
      </c>
      <c r="BA926" s="8">
        <v>245413</v>
      </c>
      <c r="BB926" s="8">
        <v>1167513</v>
      </c>
      <c r="BC926" s="9">
        <v>1414987</v>
      </c>
    </row>
    <row r="927" spans="1:55" ht="15.75" thickBot="1" x14ac:dyDescent="0.3">
      <c r="A927" s="17" t="s">
        <v>49</v>
      </c>
      <c r="B927" s="4">
        <v>4000</v>
      </c>
      <c r="C927" s="4">
        <v>10550.01</v>
      </c>
      <c r="D927" s="4">
        <v>10000</v>
      </c>
      <c r="E927" s="4">
        <v>78703.89</v>
      </c>
      <c r="F927" s="4">
        <v>5000</v>
      </c>
      <c r="G927" s="4">
        <v>35000</v>
      </c>
      <c r="H927" s="2">
        <v>0</v>
      </c>
      <c r="I927" s="2">
        <v>0</v>
      </c>
      <c r="J927" s="2">
        <v>0</v>
      </c>
      <c r="K927" s="2">
        <v>0</v>
      </c>
      <c r="L927" s="4">
        <v>35000</v>
      </c>
      <c r="M927" s="4">
        <v>182600</v>
      </c>
      <c r="N927" s="2">
        <v>0</v>
      </c>
      <c r="O927" s="2">
        <v>0</v>
      </c>
      <c r="P927" s="2">
        <v>0</v>
      </c>
      <c r="Q927" s="2">
        <v>0</v>
      </c>
      <c r="R927" s="4">
        <v>10000</v>
      </c>
      <c r="S927" s="4">
        <v>77300</v>
      </c>
      <c r="T927" s="4">
        <v>5000</v>
      </c>
      <c r="U927" s="4">
        <v>14960.83</v>
      </c>
      <c r="V927" s="2">
        <v>0</v>
      </c>
      <c r="W927" s="2">
        <v>0</v>
      </c>
      <c r="X927" s="2">
        <v>0</v>
      </c>
      <c r="Y927" s="2">
        <v>0</v>
      </c>
      <c r="Z927" s="4">
        <v>69000</v>
      </c>
      <c r="AA927" s="6">
        <v>399114.73</v>
      </c>
    </row>
    <row r="928" spans="1:55" ht="19.5" thickBot="1" x14ac:dyDescent="0.3">
      <c r="A928" s="17" t="s">
        <v>50</v>
      </c>
      <c r="B928" s="4">
        <v>7000</v>
      </c>
      <c r="C928" s="4">
        <v>24675</v>
      </c>
      <c r="D928" s="2">
        <v>0</v>
      </c>
      <c r="E928" s="2">
        <v>0</v>
      </c>
      <c r="F928" s="4">
        <v>16100</v>
      </c>
      <c r="G928" s="4">
        <v>122340</v>
      </c>
      <c r="H928" s="2">
        <v>0</v>
      </c>
      <c r="I928" s="2">
        <v>0</v>
      </c>
      <c r="J928" s="4">
        <v>1625</v>
      </c>
      <c r="K928" s="4">
        <v>5687.5</v>
      </c>
      <c r="L928" s="4">
        <v>6000</v>
      </c>
      <c r="M928" s="4">
        <v>16302</v>
      </c>
      <c r="N928" s="2">
        <v>0</v>
      </c>
      <c r="O928" s="2">
        <v>0</v>
      </c>
      <c r="P928" s="4">
        <v>3000</v>
      </c>
      <c r="Q928" s="4">
        <v>63700</v>
      </c>
      <c r="R928" s="4">
        <v>55140</v>
      </c>
      <c r="S928" s="4">
        <v>371376</v>
      </c>
      <c r="T928" s="4">
        <v>46393</v>
      </c>
      <c r="U928" s="4">
        <v>203916.05</v>
      </c>
      <c r="V928" s="4">
        <v>21455</v>
      </c>
      <c r="W928" s="4">
        <v>87272.46</v>
      </c>
      <c r="X928" s="4">
        <v>10045</v>
      </c>
      <c r="Y928" s="4">
        <v>69310.5</v>
      </c>
      <c r="Z928" s="4">
        <v>166758</v>
      </c>
      <c r="AA928" s="6">
        <v>964579.51</v>
      </c>
      <c r="AC928" s="16" t="s">
        <v>337</v>
      </c>
    </row>
    <row r="929" spans="1:55" ht="15.75" thickBot="1" x14ac:dyDescent="0.3">
      <c r="A929" s="17" t="s">
        <v>51</v>
      </c>
      <c r="B929" s="2">
        <v>0</v>
      </c>
      <c r="C929" s="2">
        <v>0</v>
      </c>
      <c r="D929" s="2">
        <v>0</v>
      </c>
      <c r="E929" s="2">
        <v>0</v>
      </c>
      <c r="F929" s="4">
        <v>2000</v>
      </c>
      <c r="G929" s="4">
        <v>20550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4">
        <v>2250</v>
      </c>
      <c r="U929" s="4">
        <v>19675</v>
      </c>
      <c r="V929" s="2">
        <v>0</v>
      </c>
      <c r="W929" s="2">
        <v>0</v>
      </c>
      <c r="X929" s="4">
        <v>2600</v>
      </c>
      <c r="Y929" s="4">
        <v>22074.73</v>
      </c>
      <c r="Z929" s="4">
        <v>6850</v>
      </c>
      <c r="AA929" s="6">
        <v>62299.73</v>
      </c>
      <c r="AC929" s="22" t="s">
        <v>7</v>
      </c>
      <c r="AD929" s="24" t="s">
        <v>8</v>
      </c>
      <c r="AE929" s="25"/>
      <c r="AF929" s="19" t="s">
        <v>9</v>
      </c>
      <c r="AG929" s="21"/>
      <c r="AH929" s="19" t="s">
        <v>10</v>
      </c>
      <c r="AI929" s="21"/>
      <c r="AJ929" s="19" t="s">
        <v>11</v>
      </c>
      <c r="AK929" s="21"/>
      <c r="AL929" s="19" t="s">
        <v>12</v>
      </c>
      <c r="AM929" s="21"/>
      <c r="AN929" s="19" t="s">
        <v>13</v>
      </c>
      <c r="AO929" s="21"/>
      <c r="AP929" s="19" t="s">
        <v>14</v>
      </c>
      <c r="AQ929" s="21"/>
      <c r="AR929" s="19" t="s">
        <v>15</v>
      </c>
      <c r="AS929" s="21"/>
      <c r="AT929" s="19" t="s">
        <v>16</v>
      </c>
      <c r="AU929" s="21"/>
      <c r="AV929" s="19" t="s">
        <v>17</v>
      </c>
      <c r="AW929" s="21"/>
      <c r="AX929" s="19" t="s">
        <v>18</v>
      </c>
      <c r="AY929" s="21"/>
      <c r="AZ929" s="19" t="s">
        <v>19</v>
      </c>
      <c r="BA929" s="21"/>
      <c r="BB929" s="19" t="s">
        <v>20</v>
      </c>
      <c r="BC929" s="20"/>
    </row>
    <row r="930" spans="1:55" ht="26.25" thickBot="1" x14ac:dyDescent="0.3">
      <c r="A930" s="17" t="s">
        <v>83</v>
      </c>
      <c r="B930" s="2">
        <v>0</v>
      </c>
      <c r="C930" s="2">
        <v>0</v>
      </c>
      <c r="D930" s="2">
        <v>0</v>
      </c>
      <c r="E930" s="2">
        <v>0</v>
      </c>
      <c r="F930" s="4">
        <v>5000</v>
      </c>
      <c r="G930" s="4">
        <v>22835</v>
      </c>
      <c r="H930" s="4">
        <v>7000</v>
      </c>
      <c r="I930" s="4">
        <v>14500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4">
        <v>12000</v>
      </c>
      <c r="AA930" s="6">
        <v>37335</v>
      </c>
      <c r="AC930" s="23"/>
      <c r="AD930" s="1" t="s">
        <v>21</v>
      </c>
      <c r="AE930" s="1" t="s">
        <v>22</v>
      </c>
      <c r="AF930" s="1" t="s">
        <v>21</v>
      </c>
      <c r="AG930" s="1" t="s">
        <v>22</v>
      </c>
      <c r="AH930" s="1" t="s">
        <v>21</v>
      </c>
      <c r="AI930" s="1" t="s">
        <v>22</v>
      </c>
      <c r="AJ930" s="1" t="s">
        <v>21</v>
      </c>
      <c r="AK930" s="1" t="s">
        <v>22</v>
      </c>
      <c r="AL930" s="1" t="s">
        <v>21</v>
      </c>
      <c r="AM930" s="1" t="s">
        <v>22</v>
      </c>
      <c r="AN930" s="1" t="s">
        <v>21</v>
      </c>
      <c r="AO930" s="1" t="s">
        <v>22</v>
      </c>
      <c r="AP930" s="1" t="s">
        <v>21</v>
      </c>
      <c r="AQ930" s="1" t="s">
        <v>22</v>
      </c>
      <c r="AR930" s="1" t="s">
        <v>21</v>
      </c>
      <c r="AS930" s="1" t="s">
        <v>22</v>
      </c>
      <c r="AT930" s="1" t="s">
        <v>21</v>
      </c>
      <c r="AU930" s="1" t="s">
        <v>22</v>
      </c>
      <c r="AV930" s="1" t="s">
        <v>21</v>
      </c>
      <c r="AW930" s="1" t="s">
        <v>22</v>
      </c>
      <c r="AX930" s="1" t="s">
        <v>21</v>
      </c>
      <c r="AY930" s="1" t="s">
        <v>22</v>
      </c>
      <c r="AZ930" s="1" t="s">
        <v>21</v>
      </c>
      <c r="BA930" s="1" t="s">
        <v>22</v>
      </c>
      <c r="BB930" s="1" t="s">
        <v>21</v>
      </c>
      <c r="BC930" s="5" t="s">
        <v>22</v>
      </c>
    </row>
    <row r="931" spans="1:55" ht="15.75" thickBot="1" x14ac:dyDescent="0.3">
      <c r="A931" s="17" t="s">
        <v>52</v>
      </c>
      <c r="B931" s="2">
        <v>0</v>
      </c>
      <c r="C931" s="2">
        <v>0</v>
      </c>
      <c r="D931" s="2">
        <v>0</v>
      </c>
      <c r="E931" s="2">
        <v>0</v>
      </c>
      <c r="F931" s="4">
        <v>14000</v>
      </c>
      <c r="G931" s="4">
        <v>99600</v>
      </c>
      <c r="H931" s="2">
        <v>0</v>
      </c>
      <c r="I931" s="2">
        <v>0</v>
      </c>
      <c r="J931" s="4">
        <v>15000</v>
      </c>
      <c r="K931" s="4">
        <v>130091.6</v>
      </c>
      <c r="L931" s="4">
        <v>6000</v>
      </c>
      <c r="M931" s="4">
        <v>42000</v>
      </c>
      <c r="N931" s="4">
        <v>25100</v>
      </c>
      <c r="O931" s="4">
        <v>218380</v>
      </c>
      <c r="P931" s="4">
        <v>4250</v>
      </c>
      <c r="Q931" s="4">
        <v>27134.44</v>
      </c>
      <c r="R931" s="4">
        <v>10000</v>
      </c>
      <c r="S931" s="4">
        <v>68050</v>
      </c>
      <c r="T931" s="2">
        <v>0</v>
      </c>
      <c r="U931" s="2">
        <v>0</v>
      </c>
      <c r="V931" s="2">
        <v>0</v>
      </c>
      <c r="W931" s="2">
        <v>0</v>
      </c>
      <c r="X931" s="2">
        <v>7</v>
      </c>
      <c r="Y931" s="2">
        <v>343</v>
      </c>
      <c r="Z931" s="4">
        <v>74357</v>
      </c>
      <c r="AA931" s="6">
        <v>585599.04</v>
      </c>
      <c r="AC931" s="17" t="s">
        <v>36</v>
      </c>
      <c r="AD931" s="4">
        <v>10422</v>
      </c>
      <c r="AE931" s="4">
        <v>24477</v>
      </c>
      <c r="AF931" s="4">
        <v>2739</v>
      </c>
      <c r="AG931" s="4">
        <v>6489</v>
      </c>
      <c r="AH931" s="4">
        <v>7550</v>
      </c>
      <c r="AI931" s="4">
        <v>16725</v>
      </c>
      <c r="AJ931" s="4">
        <v>17830</v>
      </c>
      <c r="AK931" s="4">
        <v>41192</v>
      </c>
      <c r="AL931" s="4">
        <v>19140</v>
      </c>
      <c r="AM931" s="4">
        <v>42311</v>
      </c>
      <c r="AN931" s="4">
        <v>9300</v>
      </c>
      <c r="AO931" s="4">
        <v>19871</v>
      </c>
      <c r="AP931" s="4">
        <v>2250</v>
      </c>
      <c r="AQ931" s="4">
        <v>4525</v>
      </c>
      <c r="AR931" s="4">
        <v>3300</v>
      </c>
      <c r="AS931" s="4">
        <v>7030</v>
      </c>
      <c r="AT931" s="4">
        <v>13420</v>
      </c>
      <c r="AU931" s="4">
        <v>28264</v>
      </c>
      <c r="AV931" s="4">
        <v>7950</v>
      </c>
      <c r="AW931" s="4">
        <v>17789</v>
      </c>
      <c r="AX931" s="4">
        <v>4196</v>
      </c>
      <c r="AY931" s="4">
        <v>10558</v>
      </c>
      <c r="AZ931" s="4">
        <v>15040</v>
      </c>
      <c r="BA931" s="4">
        <v>31522</v>
      </c>
      <c r="BB931" s="4">
        <v>113137</v>
      </c>
      <c r="BC931" s="6">
        <v>250753</v>
      </c>
    </row>
    <row r="932" spans="1:55" ht="15.75" thickBot="1" x14ac:dyDescent="0.3">
      <c r="A932" s="17" t="s">
        <v>241</v>
      </c>
      <c r="B932" s="2">
        <v>0</v>
      </c>
      <c r="C932" s="2">
        <v>0</v>
      </c>
      <c r="D932" s="4">
        <v>11000</v>
      </c>
      <c r="E932" s="4">
        <v>79222</v>
      </c>
      <c r="F932" s="4">
        <v>10000</v>
      </c>
      <c r="G932" s="4">
        <v>67093</v>
      </c>
      <c r="H932" s="4">
        <v>10000</v>
      </c>
      <c r="I932" s="4">
        <v>15000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4">
        <v>31000</v>
      </c>
      <c r="AA932" s="6">
        <v>161315</v>
      </c>
      <c r="AC932" s="17" t="s">
        <v>38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4">
        <v>11949</v>
      </c>
      <c r="AS932" s="4">
        <v>10877</v>
      </c>
      <c r="AT932" s="2">
        <v>0</v>
      </c>
      <c r="AU932" s="2">
        <v>0</v>
      </c>
      <c r="AV932" s="2">
        <v>259</v>
      </c>
      <c r="AW932" s="2">
        <v>629</v>
      </c>
      <c r="AX932" s="2">
        <v>0</v>
      </c>
      <c r="AY932" s="2">
        <v>0</v>
      </c>
      <c r="AZ932" s="4">
        <v>1322</v>
      </c>
      <c r="BA932" s="4">
        <v>3764</v>
      </c>
      <c r="BB932" s="4">
        <v>13530</v>
      </c>
      <c r="BC932" s="6">
        <v>15270</v>
      </c>
    </row>
    <row r="933" spans="1:55" ht="15.75" thickBot="1" x14ac:dyDescent="0.3">
      <c r="A933" s="17" t="s">
        <v>135</v>
      </c>
      <c r="B933" s="4">
        <v>7000</v>
      </c>
      <c r="C933" s="4">
        <v>19600</v>
      </c>
      <c r="D933" s="4">
        <v>17660</v>
      </c>
      <c r="E933" s="4">
        <v>260649.22</v>
      </c>
      <c r="F933" s="4">
        <v>32900</v>
      </c>
      <c r="G933" s="4">
        <v>542880</v>
      </c>
      <c r="H933" s="4">
        <v>5000</v>
      </c>
      <c r="I933" s="4">
        <v>36500</v>
      </c>
      <c r="J933" s="4">
        <v>49260</v>
      </c>
      <c r="K933" s="4">
        <v>473003.2</v>
      </c>
      <c r="L933" s="2">
        <v>0</v>
      </c>
      <c r="M933" s="2">
        <v>0</v>
      </c>
      <c r="N933" s="4">
        <v>2200</v>
      </c>
      <c r="O933" s="4">
        <v>31000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4">
        <v>22950</v>
      </c>
      <c r="Y933" s="4">
        <v>367046.34</v>
      </c>
      <c r="Z933" s="4">
        <v>136970</v>
      </c>
      <c r="AA933" s="6">
        <v>1730678.76</v>
      </c>
      <c r="AC933" s="17" t="s">
        <v>28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35</v>
      </c>
      <c r="AK933" s="2">
        <v>27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35</v>
      </c>
      <c r="BC933" s="10">
        <v>27</v>
      </c>
    </row>
    <row r="934" spans="1:55" ht="15.75" thickBot="1" x14ac:dyDescent="0.3">
      <c r="A934" s="17" t="s">
        <v>188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4">
        <v>1000</v>
      </c>
      <c r="O934" s="4">
        <v>21450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4">
        <v>1000</v>
      </c>
      <c r="AA934" s="6">
        <v>21450</v>
      </c>
      <c r="AC934" s="18" t="s">
        <v>30</v>
      </c>
      <c r="AD934" s="8">
        <v>10422</v>
      </c>
      <c r="AE934" s="8">
        <v>24477</v>
      </c>
      <c r="AF934" s="8">
        <v>2739</v>
      </c>
      <c r="AG934" s="8">
        <v>6489</v>
      </c>
      <c r="AH934" s="8">
        <v>7550</v>
      </c>
      <c r="AI934" s="8">
        <v>16725</v>
      </c>
      <c r="AJ934" s="8">
        <v>17865</v>
      </c>
      <c r="AK934" s="8">
        <v>41219</v>
      </c>
      <c r="AL934" s="8">
        <v>19140</v>
      </c>
      <c r="AM934" s="8">
        <v>42311</v>
      </c>
      <c r="AN934" s="8">
        <v>9300</v>
      </c>
      <c r="AO934" s="8">
        <v>19871</v>
      </c>
      <c r="AP934" s="8">
        <v>2250</v>
      </c>
      <c r="AQ934" s="8">
        <v>4525</v>
      </c>
      <c r="AR934" s="8">
        <v>15249</v>
      </c>
      <c r="AS934" s="8">
        <v>17907</v>
      </c>
      <c r="AT934" s="8">
        <v>13420</v>
      </c>
      <c r="AU934" s="8">
        <v>28264</v>
      </c>
      <c r="AV934" s="8">
        <v>8209</v>
      </c>
      <c r="AW934" s="8">
        <v>18418</v>
      </c>
      <c r="AX934" s="8">
        <v>4196</v>
      </c>
      <c r="AY934" s="8">
        <v>10558</v>
      </c>
      <c r="AZ934" s="8">
        <v>16362</v>
      </c>
      <c r="BA934" s="8">
        <v>35286</v>
      </c>
      <c r="BB934" s="8">
        <v>126702</v>
      </c>
      <c r="BC934" s="9">
        <v>266050</v>
      </c>
    </row>
    <row r="935" spans="1:55" ht="15.75" thickBot="1" x14ac:dyDescent="0.3">
      <c r="A935" s="17" t="s">
        <v>165</v>
      </c>
      <c r="B935" s="4">
        <v>11800</v>
      </c>
      <c r="C935" s="4">
        <v>37347</v>
      </c>
      <c r="D935" s="2">
        <v>0</v>
      </c>
      <c r="E935" s="2">
        <v>0</v>
      </c>
      <c r="F935" s="4">
        <v>12000</v>
      </c>
      <c r="G935" s="4">
        <v>44400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4">
        <v>23800</v>
      </c>
      <c r="AA935" s="6">
        <v>81747</v>
      </c>
    </row>
    <row r="936" spans="1:55" ht="19.5" thickBot="1" x14ac:dyDescent="0.3">
      <c r="A936" s="17" t="s">
        <v>166</v>
      </c>
      <c r="B936" s="2">
        <v>0</v>
      </c>
      <c r="C936" s="2">
        <v>0</v>
      </c>
      <c r="D936" s="4">
        <v>3500</v>
      </c>
      <c r="E936" s="4">
        <v>5425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4">
        <v>8000</v>
      </c>
      <c r="S936" s="4">
        <v>7200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4">
        <v>11500</v>
      </c>
      <c r="AA936" s="6">
        <v>12625</v>
      </c>
      <c r="AC936" s="16" t="s">
        <v>338</v>
      </c>
    </row>
    <row r="937" spans="1:55" ht="15.75" thickBot="1" x14ac:dyDescent="0.3">
      <c r="A937" s="17" t="s">
        <v>255</v>
      </c>
      <c r="B937" s="2">
        <v>0</v>
      </c>
      <c r="C937" s="2">
        <v>0</v>
      </c>
      <c r="D937" s="2">
        <v>0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4">
        <v>5000</v>
      </c>
      <c r="U937" s="4">
        <v>5050</v>
      </c>
      <c r="V937" s="2">
        <v>0</v>
      </c>
      <c r="W937" s="2">
        <v>0</v>
      </c>
      <c r="X937" s="2">
        <v>0</v>
      </c>
      <c r="Y937" s="2">
        <v>0</v>
      </c>
      <c r="Z937" s="4">
        <v>5000</v>
      </c>
      <c r="AA937" s="6">
        <v>5050</v>
      </c>
      <c r="AC937" s="22" t="s">
        <v>7</v>
      </c>
      <c r="AD937" s="24" t="s">
        <v>8</v>
      </c>
      <c r="AE937" s="25"/>
      <c r="AF937" s="19" t="s">
        <v>9</v>
      </c>
      <c r="AG937" s="21"/>
      <c r="AH937" s="19" t="s">
        <v>10</v>
      </c>
      <c r="AI937" s="21"/>
      <c r="AJ937" s="19" t="s">
        <v>11</v>
      </c>
      <c r="AK937" s="21"/>
      <c r="AL937" s="19" t="s">
        <v>12</v>
      </c>
      <c r="AM937" s="21"/>
      <c r="AN937" s="19" t="s">
        <v>13</v>
      </c>
      <c r="AO937" s="21"/>
      <c r="AP937" s="19" t="s">
        <v>14</v>
      </c>
      <c r="AQ937" s="21"/>
      <c r="AR937" s="19" t="s">
        <v>15</v>
      </c>
      <c r="AS937" s="21"/>
      <c r="AT937" s="19" t="s">
        <v>16</v>
      </c>
      <c r="AU937" s="21"/>
      <c r="AV937" s="19" t="s">
        <v>17</v>
      </c>
      <c r="AW937" s="21"/>
      <c r="AX937" s="19" t="s">
        <v>18</v>
      </c>
      <c r="AY937" s="21"/>
      <c r="AZ937" s="19" t="s">
        <v>19</v>
      </c>
      <c r="BA937" s="21"/>
      <c r="BB937" s="19" t="s">
        <v>20</v>
      </c>
      <c r="BC937" s="20"/>
    </row>
    <row r="938" spans="1:55" ht="26.25" thickBot="1" x14ac:dyDescent="0.3">
      <c r="A938" s="17" t="s">
        <v>81</v>
      </c>
      <c r="B938" s="2">
        <v>307.5</v>
      </c>
      <c r="C938" s="2">
        <v>432</v>
      </c>
      <c r="D938" s="2">
        <v>116</v>
      </c>
      <c r="E938" s="2">
        <v>195.2</v>
      </c>
      <c r="F938" s="4">
        <v>8435</v>
      </c>
      <c r="G938" s="4">
        <v>58392</v>
      </c>
      <c r="H938" s="2">
        <v>290</v>
      </c>
      <c r="I938" s="2">
        <v>288</v>
      </c>
      <c r="J938" s="2">
        <v>390</v>
      </c>
      <c r="K938" s="2">
        <v>576</v>
      </c>
      <c r="L938" s="2">
        <v>0</v>
      </c>
      <c r="M938" s="2">
        <v>0</v>
      </c>
      <c r="N938" s="4">
        <v>13172</v>
      </c>
      <c r="O938" s="4">
        <v>61150.5</v>
      </c>
      <c r="P938" s="4">
        <v>5703</v>
      </c>
      <c r="Q938" s="4">
        <v>4310.6000000000004</v>
      </c>
      <c r="R938" s="4">
        <v>3366</v>
      </c>
      <c r="S938" s="4">
        <v>2656.55</v>
      </c>
      <c r="T938" s="4">
        <v>2699.5</v>
      </c>
      <c r="U938" s="4">
        <v>3550.55</v>
      </c>
      <c r="V938" s="4">
        <v>2530</v>
      </c>
      <c r="W938" s="4">
        <v>2039.95</v>
      </c>
      <c r="X938" s="4">
        <v>2519</v>
      </c>
      <c r="Y938" s="4">
        <v>1292.3</v>
      </c>
      <c r="Z938" s="4">
        <v>39528</v>
      </c>
      <c r="AA938" s="6">
        <v>134883.65</v>
      </c>
      <c r="AC938" s="23"/>
      <c r="AD938" s="1" t="s">
        <v>21</v>
      </c>
      <c r="AE938" s="1" t="s">
        <v>22</v>
      </c>
      <c r="AF938" s="1" t="s">
        <v>21</v>
      </c>
      <c r="AG938" s="1" t="s">
        <v>22</v>
      </c>
      <c r="AH938" s="1" t="s">
        <v>21</v>
      </c>
      <c r="AI938" s="1" t="s">
        <v>22</v>
      </c>
      <c r="AJ938" s="1" t="s">
        <v>21</v>
      </c>
      <c r="AK938" s="1" t="s">
        <v>22</v>
      </c>
      <c r="AL938" s="1" t="s">
        <v>21</v>
      </c>
      <c r="AM938" s="1" t="s">
        <v>22</v>
      </c>
      <c r="AN938" s="1" t="s">
        <v>21</v>
      </c>
      <c r="AO938" s="1" t="s">
        <v>22</v>
      </c>
      <c r="AP938" s="1" t="s">
        <v>21</v>
      </c>
      <c r="AQ938" s="1" t="s">
        <v>22</v>
      </c>
      <c r="AR938" s="1" t="s">
        <v>21</v>
      </c>
      <c r="AS938" s="1" t="s">
        <v>22</v>
      </c>
      <c r="AT938" s="1" t="s">
        <v>21</v>
      </c>
      <c r="AU938" s="1" t="s">
        <v>22</v>
      </c>
      <c r="AV938" s="1" t="s">
        <v>21</v>
      </c>
      <c r="AW938" s="1" t="s">
        <v>22</v>
      </c>
      <c r="AX938" s="1" t="s">
        <v>21</v>
      </c>
      <c r="AY938" s="1" t="s">
        <v>22</v>
      </c>
      <c r="AZ938" s="1" t="s">
        <v>21</v>
      </c>
      <c r="BA938" s="1" t="s">
        <v>22</v>
      </c>
      <c r="BB938" s="1" t="s">
        <v>21</v>
      </c>
      <c r="BC938" s="5" t="s">
        <v>22</v>
      </c>
    </row>
    <row r="939" spans="1:55" ht="15.75" thickBot="1" x14ac:dyDescent="0.3">
      <c r="A939" s="17" t="s">
        <v>257</v>
      </c>
      <c r="B939" s="2">
        <v>0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4">
        <v>16000</v>
      </c>
      <c r="M939" s="4">
        <v>143950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4">
        <v>16000</v>
      </c>
      <c r="AA939" s="6">
        <v>143950</v>
      </c>
      <c r="AC939" s="17" t="s">
        <v>32</v>
      </c>
      <c r="AD939" s="2">
        <v>0</v>
      </c>
      <c r="AE939" s="2">
        <v>0</v>
      </c>
      <c r="AF939" s="2">
        <v>6</v>
      </c>
      <c r="AG939" s="2">
        <v>522</v>
      </c>
      <c r="AH939" s="2">
        <v>21</v>
      </c>
      <c r="AI939" s="2">
        <v>789</v>
      </c>
      <c r="AJ939" s="2">
        <v>0</v>
      </c>
      <c r="AK939" s="2">
        <v>0</v>
      </c>
      <c r="AL939" s="2">
        <v>6</v>
      </c>
      <c r="AM939" s="4">
        <v>2536</v>
      </c>
      <c r="AN939" s="2">
        <v>4</v>
      </c>
      <c r="AO939" s="4">
        <v>2068</v>
      </c>
      <c r="AP939" s="2">
        <v>2</v>
      </c>
      <c r="AQ939" s="2">
        <v>831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39</v>
      </c>
      <c r="BC939" s="6">
        <v>6746</v>
      </c>
    </row>
    <row r="940" spans="1:55" ht="15.75" thickBot="1" x14ac:dyDescent="0.3">
      <c r="A940" s="17" t="s">
        <v>282</v>
      </c>
      <c r="B940" s="2">
        <v>0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v>0</v>
      </c>
      <c r="I940" s="2">
        <v>0</v>
      </c>
      <c r="J940" s="4">
        <v>3500</v>
      </c>
      <c r="K940" s="4">
        <v>5250</v>
      </c>
      <c r="L940" s="4">
        <v>5000</v>
      </c>
      <c r="M940" s="4">
        <v>7500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4">
        <v>8500</v>
      </c>
      <c r="AA940" s="6">
        <v>12750</v>
      </c>
      <c r="AC940" s="17" t="s">
        <v>33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4">
        <v>1000</v>
      </c>
      <c r="AK940" s="4">
        <v>12445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4">
        <v>1000</v>
      </c>
      <c r="BC940" s="6">
        <v>12445</v>
      </c>
    </row>
    <row r="941" spans="1:55" ht="15.75" thickBot="1" x14ac:dyDescent="0.3">
      <c r="A941" s="17" t="s">
        <v>85</v>
      </c>
      <c r="B941" s="2">
        <v>0</v>
      </c>
      <c r="C941" s="2">
        <v>0</v>
      </c>
      <c r="D941" s="2">
        <v>32.96</v>
      </c>
      <c r="E941" s="2">
        <v>744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32.96</v>
      </c>
      <c r="AA941" s="10">
        <v>744</v>
      </c>
      <c r="AC941" s="17" t="s">
        <v>34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20</v>
      </c>
      <c r="AQ941" s="4">
        <v>1158</v>
      </c>
      <c r="AR941" s="2">
        <v>0</v>
      </c>
      <c r="AS941" s="2">
        <v>0</v>
      </c>
      <c r="AT941" s="2">
        <v>22</v>
      </c>
      <c r="AU941" s="2">
        <v>444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42</v>
      </c>
      <c r="BC941" s="6">
        <v>1602</v>
      </c>
    </row>
    <row r="942" spans="1:55" ht="15.75" thickBot="1" x14ac:dyDescent="0.3">
      <c r="A942" s="17" t="s">
        <v>25</v>
      </c>
      <c r="B942" s="4">
        <v>31350</v>
      </c>
      <c r="C942" s="4">
        <v>137197.5</v>
      </c>
      <c r="D942" s="4">
        <v>1250</v>
      </c>
      <c r="E942" s="4">
        <v>11062.5</v>
      </c>
      <c r="F942" s="2">
        <v>0</v>
      </c>
      <c r="G942" s="2">
        <v>0</v>
      </c>
      <c r="H942" s="4">
        <v>16200</v>
      </c>
      <c r="I942" s="4">
        <v>134570</v>
      </c>
      <c r="J942" s="4">
        <v>2000</v>
      </c>
      <c r="K942" s="4">
        <v>16821.45</v>
      </c>
      <c r="L942" s="2">
        <v>0</v>
      </c>
      <c r="M942" s="2">
        <v>0</v>
      </c>
      <c r="N942" s="4">
        <v>16000</v>
      </c>
      <c r="O942" s="4">
        <v>67200</v>
      </c>
      <c r="P942" s="2">
        <v>0</v>
      </c>
      <c r="Q942" s="2">
        <v>0</v>
      </c>
      <c r="R942" s="4">
        <v>3250</v>
      </c>
      <c r="S942" s="4">
        <v>27804.44</v>
      </c>
      <c r="T942" s="4">
        <v>1750</v>
      </c>
      <c r="U942" s="4">
        <v>23307.52</v>
      </c>
      <c r="V942" s="4">
        <v>16350</v>
      </c>
      <c r="W942" s="4">
        <v>106492.5</v>
      </c>
      <c r="X942" s="4">
        <v>3550</v>
      </c>
      <c r="Y942" s="4">
        <v>34392.07</v>
      </c>
      <c r="Z942" s="4">
        <v>91700</v>
      </c>
      <c r="AA942" s="6">
        <v>558847.98</v>
      </c>
      <c r="AC942" s="17" t="s">
        <v>36</v>
      </c>
      <c r="AD942" s="2">
        <v>0</v>
      </c>
      <c r="AE942" s="2">
        <v>0</v>
      </c>
      <c r="AF942" s="2">
        <v>0</v>
      </c>
      <c r="AG942" s="2">
        <v>0</v>
      </c>
      <c r="AH942" s="2">
        <v>1</v>
      </c>
      <c r="AI942" s="2">
        <v>31</v>
      </c>
      <c r="AJ942" s="4">
        <v>15300</v>
      </c>
      <c r="AK942" s="4">
        <v>31638</v>
      </c>
      <c r="AL942" s="2">
        <v>4</v>
      </c>
      <c r="AM942" s="2">
        <v>489</v>
      </c>
      <c r="AN942" s="2">
        <v>500</v>
      </c>
      <c r="AO942" s="4">
        <v>6300</v>
      </c>
      <c r="AP942" s="2">
        <v>3</v>
      </c>
      <c r="AQ942" s="2">
        <v>144</v>
      </c>
      <c r="AR942" s="2">
        <v>400</v>
      </c>
      <c r="AS942" s="4">
        <v>22110</v>
      </c>
      <c r="AT942" s="2">
        <v>1</v>
      </c>
      <c r="AU942" s="2">
        <v>110</v>
      </c>
      <c r="AV942" s="2">
        <v>0</v>
      </c>
      <c r="AW942" s="2">
        <v>0</v>
      </c>
      <c r="AX942" s="2">
        <v>0</v>
      </c>
      <c r="AY942" s="2">
        <v>0</v>
      </c>
      <c r="AZ942" s="2">
        <v>501</v>
      </c>
      <c r="BA942" s="4">
        <v>27536</v>
      </c>
      <c r="BB942" s="4">
        <v>16710</v>
      </c>
      <c r="BC942" s="6">
        <v>88358</v>
      </c>
    </row>
    <row r="943" spans="1:55" ht="15.75" thickBot="1" x14ac:dyDescent="0.3">
      <c r="A943" s="17" t="s">
        <v>55</v>
      </c>
      <c r="B943" s="2">
        <v>0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200</v>
      </c>
      <c r="O943" s="4">
        <v>7920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200</v>
      </c>
      <c r="AA943" s="6">
        <v>7920</v>
      </c>
      <c r="AC943" s="17" t="s">
        <v>38</v>
      </c>
      <c r="AD943" s="2">
        <v>150</v>
      </c>
      <c r="AE943" s="4">
        <v>8859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150</v>
      </c>
      <c r="AO943" s="4">
        <v>9090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300</v>
      </c>
      <c r="BC943" s="6">
        <v>17949</v>
      </c>
    </row>
    <row r="944" spans="1:55" ht="15.75" thickBot="1" x14ac:dyDescent="0.3">
      <c r="A944" s="17" t="s">
        <v>26</v>
      </c>
      <c r="B944" s="2">
        <v>50</v>
      </c>
      <c r="C944" s="2">
        <v>10</v>
      </c>
      <c r="D944" s="2">
        <v>25</v>
      </c>
      <c r="E944" s="2">
        <v>14.6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250</v>
      </c>
      <c r="O944" s="2">
        <v>25</v>
      </c>
      <c r="P944" s="2">
        <v>450</v>
      </c>
      <c r="Q944" s="2">
        <v>90</v>
      </c>
      <c r="R944" s="2">
        <v>501</v>
      </c>
      <c r="S944" s="2">
        <v>186.41</v>
      </c>
      <c r="T944" s="2">
        <v>75</v>
      </c>
      <c r="U944" s="2">
        <v>15</v>
      </c>
      <c r="V944" s="2">
        <v>150</v>
      </c>
      <c r="W944" s="2">
        <v>15</v>
      </c>
      <c r="X944" s="2">
        <v>0</v>
      </c>
      <c r="Y944" s="2">
        <v>0</v>
      </c>
      <c r="Z944" s="4">
        <v>1501</v>
      </c>
      <c r="AA944" s="10">
        <v>356.01</v>
      </c>
      <c r="AC944" s="17" t="s">
        <v>23</v>
      </c>
      <c r="AD944" s="2">
        <v>0</v>
      </c>
      <c r="AE944" s="2">
        <v>0</v>
      </c>
      <c r="AF944" s="2">
        <v>0</v>
      </c>
      <c r="AG944" s="2">
        <v>0</v>
      </c>
      <c r="AH944" s="2">
        <v>1</v>
      </c>
      <c r="AI944" s="2">
        <v>30</v>
      </c>
      <c r="AJ944" s="2">
        <v>1</v>
      </c>
      <c r="AK944" s="2">
        <v>29</v>
      </c>
      <c r="AL944" s="2">
        <v>0</v>
      </c>
      <c r="AM944" s="2">
        <v>0</v>
      </c>
      <c r="AN944" s="2">
        <v>1</v>
      </c>
      <c r="AO944" s="2">
        <v>18</v>
      </c>
      <c r="AP944" s="2">
        <v>5</v>
      </c>
      <c r="AQ944" s="2">
        <v>318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16</v>
      </c>
      <c r="BA944" s="2">
        <v>228</v>
      </c>
      <c r="BB944" s="2">
        <v>24</v>
      </c>
      <c r="BC944" s="10">
        <v>623</v>
      </c>
    </row>
    <row r="945" spans="1:55" ht="15.75" thickBot="1" x14ac:dyDescent="0.3">
      <c r="A945" s="17" t="s">
        <v>27</v>
      </c>
      <c r="B945" s="4">
        <v>39217.78</v>
      </c>
      <c r="C945" s="4">
        <v>286638.93</v>
      </c>
      <c r="D945" s="4">
        <v>91979.520000000004</v>
      </c>
      <c r="E945" s="4">
        <v>799098.67</v>
      </c>
      <c r="F945" s="4">
        <v>19987.78</v>
      </c>
      <c r="G945" s="4">
        <v>80166.52</v>
      </c>
      <c r="H945" s="4">
        <v>188208.04</v>
      </c>
      <c r="I945" s="4">
        <v>1895510.37</v>
      </c>
      <c r="J945" s="4">
        <v>75138.44</v>
      </c>
      <c r="K945" s="4">
        <v>688888.02</v>
      </c>
      <c r="L945" s="4">
        <v>100884.03</v>
      </c>
      <c r="M945" s="4">
        <v>942742.93</v>
      </c>
      <c r="N945" s="4">
        <v>138138.1</v>
      </c>
      <c r="O945" s="4">
        <v>912513.99</v>
      </c>
      <c r="P945" s="4">
        <v>135409.64000000001</v>
      </c>
      <c r="Q945" s="4">
        <v>663821.89</v>
      </c>
      <c r="R945" s="4">
        <v>143365.95000000001</v>
      </c>
      <c r="S945" s="4">
        <v>1031859.94</v>
      </c>
      <c r="T945" s="4">
        <v>139453.32</v>
      </c>
      <c r="U945" s="4">
        <v>907036.7</v>
      </c>
      <c r="V945" s="4">
        <v>135708.96</v>
      </c>
      <c r="W945" s="4">
        <v>975174.03</v>
      </c>
      <c r="X945" s="4">
        <v>114474.86</v>
      </c>
      <c r="Y945" s="4">
        <v>713913.44</v>
      </c>
      <c r="Z945" s="4">
        <v>1321966.42</v>
      </c>
      <c r="AA945" s="6">
        <v>9897365.4299999997</v>
      </c>
      <c r="AC945" s="17" t="s">
        <v>24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4">
        <v>2549</v>
      </c>
      <c r="AK945" s="4">
        <v>10865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4">
        <v>7920</v>
      </c>
      <c r="AW945" s="4">
        <v>28542</v>
      </c>
      <c r="AX945" s="2">
        <v>0</v>
      </c>
      <c r="AY945" s="2">
        <v>0</v>
      </c>
      <c r="AZ945" s="2">
        <v>0</v>
      </c>
      <c r="BA945" s="2">
        <v>0</v>
      </c>
      <c r="BB945" s="4">
        <v>10469</v>
      </c>
      <c r="BC945" s="6">
        <v>39407</v>
      </c>
    </row>
    <row r="946" spans="1:55" ht="15.75" thickBot="1" x14ac:dyDescent="0.3">
      <c r="A946" s="17" t="s">
        <v>63</v>
      </c>
      <c r="B946" s="2">
        <v>0</v>
      </c>
      <c r="C946" s="2">
        <v>0</v>
      </c>
      <c r="D946" s="4">
        <v>3991.68</v>
      </c>
      <c r="E946" s="4">
        <v>27562.05</v>
      </c>
      <c r="F946" s="4">
        <v>29500</v>
      </c>
      <c r="G946" s="4">
        <v>100914</v>
      </c>
      <c r="H946" s="2">
        <v>498.96</v>
      </c>
      <c r="I946" s="4">
        <v>4340.68</v>
      </c>
      <c r="J946" s="4">
        <v>15000</v>
      </c>
      <c r="K946" s="4">
        <v>46800</v>
      </c>
      <c r="L946" s="4">
        <v>2993.76</v>
      </c>
      <c r="M946" s="4">
        <v>19962.29</v>
      </c>
      <c r="N946" s="4">
        <v>14500</v>
      </c>
      <c r="O946" s="4">
        <v>53473.599999999999</v>
      </c>
      <c r="P946" s="4">
        <v>24979.200000000001</v>
      </c>
      <c r="Q946" s="4">
        <v>145875.18</v>
      </c>
      <c r="R946" s="4">
        <v>13750</v>
      </c>
      <c r="S946" s="4">
        <v>43312</v>
      </c>
      <c r="T946" s="4">
        <v>12500</v>
      </c>
      <c r="U946" s="4">
        <v>40625</v>
      </c>
      <c r="V946" s="4">
        <v>7008.12</v>
      </c>
      <c r="W946" s="4">
        <v>44791.83</v>
      </c>
      <c r="X946" s="2">
        <v>0</v>
      </c>
      <c r="Y946" s="2">
        <v>0</v>
      </c>
      <c r="Z946" s="4">
        <v>124721.72</v>
      </c>
      <c r="AA946" s="6">
        <v>527656.63</v>
      </c>
      <c r="AC946" s="17" t="s">
        <v>72</v>
      </c>
      <c r="AD946" s="2">
        <v>0</v>
      </c>
      <c r="AE946" s="2">
        <v>0</v>
      </c>
      <c r="AF946" s="2">
        <v>0</v>
      </c>
      <c r="AG946" s="2">
        <v>0</v>
      </c>
      <c r="AH946" s="2">
        <v>35</v>
      </c>
      <c r="AI946" s="4">
        <v>8745</v>
      </c>
      <c r="AJ946" s="2">
        <v>0</v>
      </c>
      <c r="AK946" s="2">
        <v>0</v>
      </c>
      <c r="AL946" s="2">
        <v>30</v>
      </c>
      <c r="AM946" s="2">
        <v>791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5</v>
      </c>
      <c r="AU946" s="4">
        <v>1294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70</v>
      </c>
      <c r="BC946" s="6">
        <v>10830</v>
      </c>
    </row>
    <row r="947" spans="1:55" ht="15.75" thickBot="1" x14ac:dyDescent="0.3">
      <c r="A947" s="17" t="s">
        <v>174</v>
      </c>
      <c r="B947" s="2">
        <v>0</v>
      </c>
      <c r="C947" s="2">
        <v>0</v>
      </c>
      <c r="D947" s="2">
        <v>0</v>
      </c>
      <c r="E947" s="2">
        <v>0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4">
        <v>7000</v>
      </c>
      <c r="O947" s="4">
        <v>30700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4">
        <v>7000</v>
      </c>
      <c r="AA947" s="6">
        <v>30700</v>
      </c>
      <c r="AC947" s="17" t="s">
        <v>25</v>
      </c>
      <c r="AD947" s="2">
        <v>103</v>
      </c>
      <c r="AE947" s="4">
        <v>29778</v>
      </c>
      <c r="AF947" s="2">
        <v>320</v>
      </c>
      <c r="AG947" s="4">
        <v>55140</v>
      </c>
      <c r="AH947" s="2">
        <v>67</v>
      </c>
      <c r="AI947" s="4">
        <v>1549</v>
      </c>
      <c r="AJ947" s="2">
        <v>0</v>
      </c>
      <c r="AK947" s="2">
        <v>0</v>
      </c>
      <c r="AL947" s="2">
        <v>0</v>
      </c>
      <c r="AM947" s="2">
        <v>0</v>
      </c>
      <c r="AN947" s="2">
        <v>96</v>
      </c>
      <c r="AO947" s="4">
        <v>1986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221</v>
      </c>
      <c r="BA947" s="4">
        <v>2691</v>
      </c>
      <c r="BB947" s="2">
        <v>807</v>
      </c>
      <c r="BC947" s="6">
        <v>91144</v>
      </c>
    </row>
    <row r="948" spans="1:55" ht="15.75" thickBot="1" x14ac:dyDescent="0.3">
      <c r="A948" s="17" t="s">
        <v>87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4">
        <v>1000</v>
      </c>
      <c r="M948" s="4">
        <v>6453</v>
      </c>
      <c r="N948" s="4">
        <v>12000</v>
      </c>
      <c r="O948" s="4">
        <v>61500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4">
        <v>1000</v>
      </c>
      <c r="Y948" s="4">
        <v>6100</v>
      </c>
      <c r="Z948" s="4">
        <v>14000</v>
      </c>
      <c r="AA948" s="6">
        <v>74053</v>
      </c>
      <c r="AC948" s="17" t="s">
        <v>27</v>
      </c>
      <c r="AD948" s="2">
        <v>0</v>
      </c>
      <c r="AE948" s="2">
        <v>0</v>
      </c>
      <c r="AF948" s="2">
        <v>0</v>
      </c>
      <c r="AG948" s="2">
        <v>0</v>
      </c>
      <c r="AH948" s="2">
        <v>230</v>
      </c>
      <c r="AI948" s="4">
        <v>5480</v>
      </c>
      <c r="AJ948" s="2">
        <v>25</v>
      </c>
      <c r="AK948" s="2">
        <v>388</v>
      </c>
      <c r="AL948" s="2">
        <v>500</v>
      </c>
      <c r="AM948" s="4">
        <v>7678</v>
      </c>
      <c r="AN948" s="2">
        <v>140</v>
      </c>
      <c r="AO948" s="4">
        <v>2593</v>
      </c>
      <c r="AP948" s="2">
        <v>425</v>
      </c>
      <c r="AQ948" s="4">
        <v>6361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4">
        <v>1320</v>
      </c>
      <c r="BC948" s="6">
        <v>22500</v>
      </c>
    </row>
    <row r="949" spans="1:55" ht="15.75" thickBot="1" x14ac:dyDescent="0.3">
      <c r="A949" s="17" t="s">
        <v>258</v>
      </c>
      <c r="B949" s="2">
        <v>0</v>
      </c>
      <c r="C949" s="2">
        <v>0</v>
      </c>
      <c r="D949" s="4">
        <v>1000</v>
      </c>
      <c r="E949" s="4">
        <v>7544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4">
        <v>1000</v>
      </c>
      <c r="AA949" s="6">
        <v>7544</v>
      </c>
      <c r="AC949" s="17" t="s">
        <v>88</v>
      </c>
      <c r="AD949" s="2">
        <v>875</v>
      </c>
      <c r="AE949" s="4">
        <v>1689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4">
        <v>1000</v>
      </c>
      <c r="AQ949" s="4">
        <v>1775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250</v>
      </c>
      <c r="AY949" s="2">
        <v>548</v>
      </c>
      <c r="AZ949" s="4">
        <v>1500</v>
      </c>
      <c r="BA949" s="4">
        <v>2475</v>
      </c>
      <c r="BB949" s="4">
        <v>3625</v>
      </c>
      <c r="BC949" s="6">
        <v>6487</v>
      </c>
    </row>
    <row r="950" spans="1:55" ht="15.75" thickBot="1" x14ac:dyDescent="0.3">
      <c r="A950" s="17" t="s">
        <v>175</v>
      </c>
      <c r="B950" s="4">
        <v>14000</v>
      </c>
      <c r="C950" s="4">
        <v>40600</v>
      </c>
      <c r="D950" s="4">
        <v>15000</v>
      </c>
      <c r="E950" s="4">
        <v>49530</v>
      </c>
      <c r="F950" s="4">
        <v>11000</v>
      </c>
      <c r="G950" s="4">
        <v>34250</v>
      </c>
      <c r="H950" s="4">
        <v>17000</v>
      </c>
      <c r="I950" s="4">
        <v>53970</v>
      </c>
      <c r="J950" s="4">
        <v>13000</v>
      </c>
      <c r="K950" s="4">
        <v>41200</v>
      </c>
      <c r="L950" s="4">
        <v>22000</v>
      </c>
      <c r="M950" s="4">
        <v>100850</v>
      </c>
      <c r="N950" s="4">
        <v>61250</v>
      </c>
      <c r="O950" s="4">
        <v>260956.5</v>
      </c>
      <c r="P950" s="4">
        <v>35000</v>
      </c>
      <c r="Q950" s="4">
        <v>117850</v>
      </c>
      <c r="R950" s="2">
        <v>0</v>
      </c>
      <c r="S950" s="2">
        <v>0</v>
      </c>
      <c r="T950" s="4">
        <v>35000</v>
      </c>
      <c r="U950" s="4">
        <v>161331</v>
      </c>
      <c r="V950" s="2">
        <v>0</v>
      </c>
      <c r="W950" s="2">
        <v>0</v>
      </c>
      <c r="X950" s="4">
        <v>24020</v>
      </c>
      <c r="Y950" s="4">
        <v>53280.2</v>
      </c>
      <c r="Z950" s="4">
        <v>247270</v>
      </c>
      <c r="AA950" s="6">
        <v>913817.7</v>
      </c>
      <c r="AC950" s="17" t="s">
        <v>65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13</v>
      </c>
      <c r="AQ950" s="2">
        <v>975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13</v>
      </c>
      <c r="BC950" s="10">
        <v>975</v>
      </c>
    </row>
    <row r="951" spans="1:55" ht="15.75" thickBot="1" x14ac:dyDescent="0.3">
      <c r="A951" s="17" t="s">
        <v>176</v>
      </c>
      <c r="B951" s="4">
        <v>5000</v>
      </c>
      <c r="C951" s="4">
        <v>35407.19</v>
      </c>
      <c r="D951" s="4">
        <v>27000</v>
      </c>
      <c r="E951" s="4">
        <v>161092</v>
      </c>
      <c r="F951" s="4">
        <v>14000</v>
      </c>
      <c r="G951" s="4">
        <v>61865</v>
      </c>
      <c r="H951" s="4">
        <v>15000</v>
      </c>
      <c r="I951" s="4">
        <v>77300</v>
      </c>
      <c r="J951" s="4">
        <v>5000</v>
      </c>
      <c r="K951" s="4">
        <v>36269.230000000003</v>
      </c>
      <c r="L951" s="4">
        <v>15000</v>
      </c>
      <c r="M951" s="4">
        <v>68210</v>
      </c>
      <c r="N951" s="4">
        <v>13000</v>
      </c>
      <c r="O951" s="4">
        <v>61210</v>
      </c>
      <c r="P951" s="4">
        <v>48000</v>
      </c>
      <c r="Q951" s="4">
        <v>219865</v>
      </c>
      <c r="R951" s="4">
        <v>15000</v>
      </c>
      <c r="S951" s="4">
        <v>51930</v>
      </c>
      <c r="T951" s="4">
        <v>28000</v>
      </c>
      <c r="U951" s="4">
        <v>131050</v>
      </c>
      <c r="V951" s="4">
        <v>54475</v>
      </c>
      <c r="W951" s="4">
        <v>220081</v>
      </c>
      <c r="X951" s="4">
        <v>25375</v>
      </c>
      <c r="Y951" s="4">
        <v>126231.25</v>
      </c>
      <c r="Z951" s="4">
        <v>264850</v>
      </c>
      <c r="AA951" s="6">
        <v>1250510.67</v>
      </c>
      <c r="AC951" s="17" t="s">
        <v>66</v>
      </c>
      <c r="AD951" s="2">
        <v>150</v>
      </c>
      <c r="AE951" s="4">
        <v>5808</v>
      </c>
      <c r="AF951" s="2">
        <v>125</v>
      </c>
      <c r="AG951" s="4">
        <v>4832</v>
      </c>
      <c r="AH951" s="2">
        <v>100</v>
      </c>
      <c r="AI951" s="4">
        <v>3839</v>
      </c>
      <c r="AJ951" s="2">
        <v>150</v>
      </c>
      <c r="AK951" s="4">
        <v>6794</v>
      </c>
      <c r="AL951" s="2">
        <v>0</v>
      </c>
      <c r="AM951" s="2">
        <v>0</v>
      </c>
      <c r="AN951" s="2">
        <v>150</v>
      </c>
      <c r="AO951" s="4">
        <v>6866</v>
      </c>
      <c r="AP951" s="2">
        <v>150</v>
      </c>
      <c r="AQ951" s="4">
        <v>6287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825</v>
      </c>
      <c r="BC951" s="6">
        <v>34426</v>
      </c>
    </row>
    <row r="952" spans="1:55" ht="15.75" thickBot="1" x14ac:dyDescent="0.3">
      <c r="A952" s="17" t="s">
        <v>191</v>
      </c>
      <c r="B952" s="2">
        <v>0</v>
      </c>
      <c r="C952" s="2">
        <v>0</v>
      </c>
      <c r="D952" s="4">
        <v>4000</v>
      </c>
      <c r="E952" s="4">
        <v>29000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4">
        <v>4000</v>
      </c>
      <c r="M952" s="4">
        <v>15500</v>
      </c>
      <c r="N952" s="2">
        <v>0</v>
      </c>
      <c r="O952" s="2">
        <v>0</v>
      </c>
      <c r="P952" s="4">
        <v>6000</v>
      </c>
      <c r="Q952" s="4">
        <v>30300</v>
      </c>
      <c r="R952" s="2">
        <v>0</v>
      </c>
      <c r="S952" s="2">
        <v>0</v>
      </c>
      <c r="T952" s="4">
        <v>4500</v>
      </c>
      <c r="U952" s="4">
        <v>30816.51</v>
      </c>
      <c r="V952" s="2">
        <v>0</v>
      </c>
      <c r="W952" s="2">
        <v>0</v>
      </c>
      <c r="X952" s="2">
        <v>0</v>
      </c>
      <c r="Y952" s="2">
        <v>0</v>
      </c>
      <c r="Z952" s="4">
        <v>18500</v>
      </c>
      <c r="AA952" s="6">
        <v>105616.51</v>
      </c>
      <c r="AC952" s="17" t="s">
        <v>75</v>
      </c>
      <c r="AD952" s="2">
        <v>165</v>
      </c>
      <c r="AE952" s="4">
        <v>4060</v>
      </c>
      <c r="AF952" s="2">
        <v>0</v>
      </c>
      <c r="AG952" s="2">
        <v>0</v>
      </c>
      <c r="AH952" s="2">
        <v>446</v>
      </c>
      <c r="AI952" s="4">
        <v>4459</v>
      </c>
      <c r="AJ952" s="2">
        <v>0</v>
      </c>
      <c r="AK952" s="2">
        <v>0</v>
      </c>
      <c r="AL952" s="2">
        <v>0</v>
      </c>
      <c r="AM952" s="2">
        <v>0</v>
      </c>
      <c r="AN952" s="2">
        <v>137</v>
      </c>
      <c r="AO952" s="4">
        <v>2713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748</v>
      </c>
      <c r="BC952" s="6">
        <v>11232</v>
      </c>
    </row>
    <row r="953" spans="1:55" ht="15.75" thickBot="1" x14ac:dyDescent="0.3">
      <c r="A953" s="17" t="s">
        <v>177</v>
      </c>
      <c r="B953" s="2">
        <v>0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4">
        <v>11000</v>
      </c>
      <c r="Q953" s="4">
        <v>54525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4">
        <v>2000</v>
      </c>
      <c r="Y953" s="4">
        <v>11300</v>
      </c>
      <c r="Z953" s="4">
        <v>13000</v>
      </c>
      <c r="AA953" s="6">
        <v>65825</v>
      </c>
      <c r="AC953" s="17" t="s">
        <v>67</v>
      </c>
      <c r="AD953" s="2">
        <v>0</v>
      </c>
      <c r="AE953" s="2">
        <v>0</v>
      </c>
      <c r="AF953" s="2">
        <v>79</v>
      </c>
      <c r="AG953" s="4">
        <v>1420</v>
      </c>
      <c r="AH953" s="2">
        <v>4</v>
      </c>
      <c r="AI953" s="2">
        <v>245</v>
      </c>
      <c r="AJ953" s="2">
        <v>88</v>
      </c>
      <c r="AK953" s="4">
        <v>5386</v>
      </c>
      <c r="AL953" s="2">
        <v>4</v>
      </c>
      <c r="AM953" s="2">
        <v>561</v>
      </c>
      <c r="AN953" s="2">
        <v>0</v>
      </c>
      <c r="AO953" s="2">
        <v>0</v>
      </c>
      <c r="AP953" s="2">
        <v>4</v>
      </c>
      <c r="AQ953" s="2">
        <v>438</v>
      </c>
      <c r="AR953" s="2">
        <v>1</v>
      </c>
      <c r="AS953" s="2">
        <v>113</v>
      </c>
      <c r="AT953" s="2">
        <v>0</v>
      </c>
      <c r="AU953" s="2">
        <v>0</v>
      </c>
      <c r="AV953" s="2">
        <v>1</v>
      </c>
      <c r="AW953" s="2">
        <v>113</v>
      </c>
      <c r="AX953" s="2">
        <v>5</v>
      </c>
      <c r="AY953" s="2">
        <v>412</v>
      </c>
      <c r="AZ953" s="2">
        <v>1</v>
      </c>
      <c r="BA953" s="2">
        <v>89</v>
      </c>
      <c r="BB953" s="2">
        <v>187</v>
      </c>
      <c r="BC953" s="6">
        <v>8777</v>
      </c>
    </row>
    <row r="954" spans="1:55" ht="15.75" thickBot="1" x14ac:dyDescent="0.3">
      <c r="A954" s="17" t="s">
        <v>259</v>
      </c>
      <c r="B954" s="4">
        <v>2000</v>
      </c>
      <c r="C954" s="4">
        <v>14400</v>
      </c>
      <c r="D954" s="2">
        <v>0</v>
      </c>
      <c r="E954" s="2">
        <v>0</v>
      </c>
      <c r="F954" s="2">
        <v>0</v>
      </c>
      <c r="G954" s="2">
        <v>0</v>
      </c>
      <c r="H954" s="2">
        <v>0</v>
      </c>
      <c r="I954" s="2">
        <v>0</v>
      </c>
      <c r="J954" s="4">
        <v>3500</v>
      </c>
      <c r="K954" s="4">
        <v>25200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4">
        <v>5500</v>
      </c>
      <c r="AA954" s="6">
        <v>39600</v>
      </c>
      <c r="AC954" s="17" t="s">
        <v>28</v>
      </c>
      <c r="AD954" s="2">
        <v>0</v>
      </c>
      <c r="AE954" s="2">
        <v>0</v>
      </c>
      <c r="AF954" s="2">
        <v>50</v>
      </c>
      <c r="AG954" s="4">
        <v>1590</v>
      </c>
      <c r="AH954" s="2">
        <v>82</v>
      </c>
      <c r="AI954" s="4">
        <v>2559</v>
      </c>
      <c r="AJ954" s="2">
        <v>50</v>
      </c>
      <c r="AK954" s="4">
        <v>1584</v>
      </c>
      <c r="AL954" s="2">
        <v>0</v>
      </c>
      <c r="AM954" s="2">
        <v>0</v>
      </c>
      <c r="AN954" s="2">
        <v>176</v>
      </c>
      <c r="AO954" s="4">
        <v>7705</v>
      </c>
      <c r="AP954" s="2">
        <v>50</v>
      </c>
      <c r="AQ954" s="4">
        <v>1667</v>
      </c>
      <c r="AR954" s="2">
        <v>0</v>
      </c>
      <c r="AS954" s="2">
        <v>0</v>
      </c>
      <c r="AT954" s="2">
        <v>0</v>
      </c>
      <c r="AU954" s="2">
        <v>0</v>
      </c>
      <c r="AV954" s="2">
        <v>100</v>
      </c>
      <c r="AW954" s="4">
        <v>3174</v>
      </c>
      <c r="AX954" s="2">
        <v>100</v>
      </c>
      <c r="AY954" s="4">
        <v>4247</v>
      </c>
      <c r="AZ954" s="2">
        <v>0</v>
      </c>
      <c r="BA954" s="2">
        <v>0</v>
      </c>
      <c r="BB954" s="2">
        <v>608</v>
      </c>
      <c r="BC954" s="6">
        <v>22526</v>
      </c>
    </row>
    <row r="955" spans="1:55" ht="15.75" thickBot="1" x14ac:dyDescent="0.3">
      <c r="A955" s="17" t="s">
        <v>88</v>
      </c>
      <c r="B955" s="2">
        <v>0</v>
      </c>
      <c r="C955" s="2">
        <v>0</v>
      </c>
      <c r="D955" s="2">
        <v>0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400</v>
      </c>
      <c r="M955" s="4">
        <v>3500</v>
      </c>
      <c r="N955" s="4">
        <v>10000</v>
      </c>
      <c r="O955" s="4">
        <v>67500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4">
        <v>15000</v>
      </c>
      <c r="Y955" s="4">
        <v>108257.5</v>
      </c>
      <c r="Z955" s="4">
        <v>25400</v>
      </c>
      <c r="AA955" s="6">
        <v>179257.5</v>
      </c>
      <c r="AC955" s="17" t="s">
        <v>168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1</v>
      </c>
      <c r="AU955" s="2">
        <v>16</v>
      </c>
      <c r="AV955" s="2">
        <v>1</v>
      </c>
      <c r="AW955" s="2">
        <v>28</v>
      </c>
      <c r="AX955" s="2">
        <v>0</v>
      </c>
      <c r="AY955" s="2">
        <v>0</v>
      </c>
      <c r="AZ955" s="2">
        <v>0</v>
      </c>
      <c r="BA955" s="2">
        <v>0</v>
      </c>
      <c r="BB955" s="2">
        <v>2</v>
      </c>
      <c r="BC955" s="10">
        <v>44</v>
      </c>
    </row>
    <row r="956" spans="1:55" ht="15.75" thickBot="1" x14ac:dyDescent="0.3">
      <c r="A956" s="17" t="s">
        <v>234</v>
      </c>
      <c r="B956" s="2">
        <v>0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4">
        <v>12004.5</v>
      </c>
      <c r="O956" s="4">
        <v>38294.36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4">
        <v>12004.5</v>
      </c>
      <c r="AA956" s="6">
        <v>38294.36</v>
      </c>
      <c r="AC956" s="17" t="s">
        <v>29</v>
      </c>
      <c r="AD956" s="4">
        <v>30100</v>
      </c>
      <c r="AE956" s="4">
        <v>77364</v>
      </c>
      <c r="AF956" s="2">
        <v>150</v>
      </c>
      <c r="AG956" s="4">
        <v>2453</v>
      </c>
      <c r="AH956" s="4">
        <v>3500</v>
      </c>
      <c r="AI956" s="4">
        <v>13615</v>
      </c>
      <c r="AJ956" s="4">
        <v>20000</v>
      </c>
      <c r="AK956" s="4">
        <v>56087</v>
      </c>
      <c r="AL956" s="2">
        <v>0</v>
      </c>
      <c r="AM956" s="2">
        <v>0</v>
      </c>
      <c r="AN956" s="4">
        <v>25134</v>
      </c>
      <c r="AO956" s="4">
        <v>104792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1</v>
      </c>
      <c r="AY956" s="2">
        <v>85</v>
      </c>
      <c r="AZ956" s="2">
        <v>0</v>
      </c>
      <c r="BA956" s="2">
        <v>0</v>
      </c>
      <c r="BB956" s="4">
        <v>78885</v>
      </c>
      <c r="BC956" s="6">
        <v>254396</v>
      </c>
    </row>
    <row r="957" spans="1:55" ht="15.75" thickBot="1" x14ac:dyDescent="0.3">
      <c r="A957" s="17" t="s">
        <v>125</v>
      </c>
      <c r="B957" s="2">
        <v>0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4">
        <v>7000</v>
      </c>
      <c r="I957" s="4">
        <v>22037</v>
      </c>
      <c r="J957" s="4">
        <v>6000</v>
      </c>
      <c r="K957" s="4">
        <v>18672</v>
      </c>
      <c r="L957" s="4">
        <v>15000</v>
      </c>
      <c r="M957" s="4">
        <v>106500</v>
      </c>
      <c r="N957" s="2">
        <v>0</v>
      </c>
      <c r="O957" s="2">
        <v>0</v>
      </c>
      <c r="P957" s="2">
        <v>0</v>
      </c>
      <c r="Q957" s="2">
        <v>0</v>
      </c>
      <c r="R957" s="4">
        <v>22000</v>
      </c>
      <c r="S957" s="4">
        <v>151730</v>
      </c>
      <c r="T957" s="4">
        <v>9000</v>
      </c>
      <c r="U957" s="4">
        <v>27005</v>
      </c>
      <c r="V957" s="4">
        <v>7000</v>
      </c>
      <c r="W957" s="4">
        <v>20838</v>
      </c>
      <c r="X957" s="2">
        <v>0</v>
      </c>
      <c r="Y957" s="2">
        <v>0</v>
      </c>
      <c r="Z957" s="4">
        <v>66000</v>
      </c>
      <c r="AA957" s="6">
        <v>346782</v>
      </c>
      <c r="AC957" s="17" t="s">
        <v>106</v>
      </c>
      <c r="AD957" s="2">
        <v>0</v>
      </c>
      <c r="AE957" s="2">
        <v>0</v>
      </c>
      <c r="AF957" s="2">
        <v>1</v>
      </c>
      <c r="AG957" s="2">
        <v>87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1</v>
      </c>
      <c r="BC957" s="10">
        <v>87</v>
      </c>
    </row>
    <row r="958" spans="1:55" ht="15.75" thickBot="1" x14ac:dyDescent="0.3">
      <c r="A958" s="17" t="s">
        <v>65</v>
      </c>
      <c r="B958" s="4">
        <v>15000</v>
      </c>
      <c r="C958" s="4">
        <v>152375</v>
      </c>
      <c r="D958" s="4">
        <v>12500</v>
      </c>
      <c r="E958" s="4">
        <v>146033.32999999999</v>
      </c>
      <c r="F958" s="4">
        <v>3000</v>
      </c>
      <c r="G958" s="4">
        <v>72288</v>
      </c>
      <c r="H958" s="4">
        <v>3780</v>
      </c>
      <c r="I958" s="4">
        <v>58597.5</v>
      </c>
      <c r="J958" s="4">
        <v>30000</v>
      </c>
      <c r="K958" s="4">
        <v>164136.67000000001</v>
      </c>
      <c r="L958" s="4">
        <v>24900</v>
      </c>
      <c r="M958" s="4">
        <v>408978.91</v>
      </c>
      <c r="N958" s="4">
        <v>1110</v>
      </c>
      <c r="O958" s="4">
        <v>32134.5</v>
      </c>
      <c r="P958" s="2">
        <v>500</v>
      </c>
      <c r="Q958" s="4">
        <v>10705.5</v>
      </c>
      <c r="R958" s="4">
        <v>1460</v>
      </c>
      <c r="S958" s="4">
        <v>35292</v>
      </c>
      <c r="T958" s="4">
        <v>3940</v>
      </c>
      <c r="U958" s="4">
        <v>76063.16</v>
      </c>
      <c r="V958" s="4">
        <v>1300</v>
      </c>
      <c r="W958" s="4">
        <v>25400</v>
      </c>
      <c r="X958" s="4">
        <v>22640</v>
      </c>
      <c r="Y958" s="4">
        <v>191618</v>
      </c>
      <c r="Z958" s="4">
        <v>120130</v>
      </c>
      <c r="AA958" s="6">
        <v>1373622.57</v>
      </c>
      <c r="AC958" s="17" t="s">
        <v>215</v>
      </c>
      <c r="AD958" s="2">
        <v>0</v>
      </c>
      <c r="AE958" s="2">
        <v>0</v>
      </c>
      <c r="AF958" s="2">
        <v>840</v>
      </c>
      <c r="AG958" s="4">
        <v>4008</v>
      </c>
      <c r="AH958" s="2">
        <v>0</v>
      </c>
      <c r="AI958" s="2">
        <v>0</v>
      </c>
      <c r="AJ958" s="2">
        <v>0</v>
      </c>
      <c r="AK958" s="2">
        <v>0</v>
      </c>
      <c r="AL958" s="4">
        <v>1000</v>
      </c>
      <c r="AM958" s="4">
        <v>7281</v>
      </c>
      <c r="AN958" s="2">
        <v>0</v>
      </c>
      <c r="AO958" s="2">
        <v>0</v>
      </c>
      <c r="AP958" s="4">
        <v>1005</v>
      </c>
      <c r="AQ958" s="4">
        <v>7747</v>
      </c>
      <c r="AR958" s="4">
        <v>10000</v>
      </c>
      <c r="AS958" s="4">
        <v>30381</v>
      </c>
      <c r="AT958" s="2">
        <v>0</v>
      </c>
      <c r="AU958" s="2">
        <v>0</v>
      </c>
      <c r="AV958" s="2">
        <v>0</v>
      </c>
      <c r="AW958" s="2">
        <v>0</v>
      </c>
      <c r="AX958" s="4">
        <v>1005</v>
      </c>
      <c r="AY958" s="4">
        <v>8009</v>
      </c>
      <c r="AZ958" s="2">
        <v>0</v>
      </c>
      <c r="BA958" s="2">
        <v>0</v>
      </c>
      <c r="BB958" s="4">
        <v>13850</v>
      </c>
      <c r="BC958" s="6">
        <v>57426</v>
      </c>
    </row>
    <row r="959" spans="1:55" ht="15.75" thickBot="1" x14ac:dyDescent="0.3">
      <c r="A959" s="17" t="s">
        <v>66</v>
      </c>
      <c r="B959" s="4">
        <v>124569</v>
      </c>
      <c r="C959" s="4">
        <v>1206129</v>
      </c>
      <c r="D959" s="4">
        <v>74001.3</v>
      </c>
      <c r="E959" s="4">
        <v>493702</v>
      </c>
      <c r="F959" s="4">
        <v>127300</v>
      </c>
      <c r="G959" s="4">
        <v>1241696.95</v>
      </c>
      <c r="H959" s="4">
        <v>156425</v>
      </c>
      <c r="I959" s="4">
        <v>1898737.06</v>
      </c>
      <c r="J959" s="4">
        <v>102020</v>
      </c>
      <c r="K959" s="4">
        <v>1347959.34</v>
      </c>
      <c r="L959" s="4">
        <v>100640</v>
      </c>
      <c r="M959" s="4">
        <v>724122.37</v>
      </c>
      <c r="N959" s="4">
        <v>141300</v>
      </c>
      <c r="O959" s="4">
        <v>1204036.68</v>
      </c>
      <c r="P959" s="4">
        <v>67550</v>
      </c>
      <c r="Q959" s="4">
        <v>864184.6</v>
      </c>
      <c r="R959" s="4">
        <v>86200</v>
      </c>
      <c r="S959" s="4">
        <v>882252.4</v>
      </c>
      <c r="T959" s="4">
        <v>120640</v>
      </c>
      <c r="U959" s="4">
        <v>1233587.3600000001</v>
      </c>
      <c r="V959" s="4">
        <v>122309.35</v>
      </c>
      <c r="W959" s="4">
        <v>1338634.6499999999</v>
      </c>
      <c r="X959" s="4">
        <v>174540</v>
      </c>
      <c r="Y959" s="4">
        <v>1489642</v>
      </c>
      <c r="Z959" s="4">
        <v>1397494.65</v>
      </c>
      <c r="AA959" s="6">
        <v>13924684.41</v>
      </c>
      <c r="AC959" s="18" t="s">
        <v>30</v>
      </c>
      <c r="AD959" s="8">
        <v>31543</v>
      </c>
      <c r="AE959" s="8">
        <v>127558</v>
      </c>
      <c r="AF959" s="8">
        <v>1571</v>
      </c>
      <c r="AG959" s="8">
        <v>70052</v>
      </c>
      <c r="AH959" s="8">
        <v>4487</v>
      </c>
      <c r="AI959" s="8">
        <v>41341</v>
      </c>
      <c r="AJ959" s="8">
        <v>39163</v>
      </c>
      <c r="AK959" s="8">
        <v>125216</v>
      </c>
      <c r="AL959" s="8">
        <v>1544</v>
      </c>
      <c r="AM959" s="8">
        <v>19336</v>
      </c>
      <c r="AN959" s="8">
        <v>26488</v>
      </c>
      <c r="AO959" s="8">
        <v>144131</v>
      </c>
      <c r="AP959" s="8">
        <v>2677</v>
      </c>
      <c r="AQ959" s="8">
        <v>27701</v>
      </c>
      <c r="AR959" s="8">
        <v>10401</v>
      </c>
      <c r="AS959" s="8">
        <v>52604</v>
      </c>
      <c r="AT959" s="7">
        <v>29</v>
      </c>
      <c r="AU959" s="8">
        <v>1864</v>
      </c>
      <c r="AV959" s="8">
        <v>8022</v>
      </c>
      <c r="AW959" s="8">
        <v>31857</v>
      </c>
      <c r="AX959" s="8">
        <v>1361</v>
      </c>
      <c r="AY959" s="8">
        <v>13301</v>
      </c>
      <c r="AZ959" s="8">
        <v>2239</v>
      </c>
      <c r="BA959" s="8">
        <v>33019</v>
      </c>
      <c r="BB959" s="8">
        <v>129525</v>
      </c>
      <c r="BC959" s="9">
        <v>687980</v>
      </c>
    </row>
    <row r="960" spans="1:55" ht="15.75" thickBot="1" x14ac:dyDescent="0.3">
      <c r="A960" s="17" t="s">
        <v>75</v>
      </c>
      <c r="B960" s="2">
        <v>0</v>
      </c>
      <c r="C960" s="2">
        <v>0</v>
      </c>
      <c r="D960" s="4">
        <v>15000</v>
      </c>
      <c r="E960" s="4">
        <v>131500</v>
      </c>
      <c r="F960" s="4">
        <v>15000</v>
      </c>
      <c r="G960" s="4">
        <v>122597.5</v>
      </c>
      <c r="H960" s="2">
        <v>0</v>
      </c>
      <c r="I960" s="2">
        <v>0</v>
      </c>
      <c r="J960" s="2">
        <v>0</v>
      </c>
      <c r="K960" s="2">
        <v>0</v>
      </c>
      <c r="L960" s="4">
        <v>22020.799999999999</v>
      </c>
      <c r="M960" s="4">
        <v>196024.43</v>
      </c>
      <c r="N960" s="4">
        <v>32448.2</v>
      </c>
      <c r="O960" s="4">
        <v>339610.45</v>
      </c>
      <c r="P960" s="2">
        <v>21.6</v>
      </c>
      <c r="Q960" s="2">
        <v>30.44</v>
      </c>
      <c r="R960" s="2">
        <v>9.6</v>
      </c>
      <c r="S960" s="2">
        <v>19</v>
      </c>
      <c r="T960" s="4">
        <v>30005.5</v>
      </c>
      <c r="U960" s="4">
        <v>263607.09999999998</v>
      </c>
      <c r="V960" s="2">
        <v>6.3</v>
      </c>
      <c r="W960" s="2">
        <v>7.3</v>
      </c>
      <c r="X960" s="2">
        <v>8.3000000000000007</v>
      </c>
      <c r="Y960" s="2">
        <v>21.46</v>
      </c>
      <c r="Z960" s="4">
        <v>114520.3</v>
      </c>
      <c r="AA960" s="6">
        <v>1053417.68</v>
      </c>
    </row>
    <row r="961" spans="1:55" ht="19.5" thickBot="1" x14ac:dyDescent="0.3">
      <c r="A961" s="17" t="s">
        <v>67</v>
      </c>
      <c r="B961" s="4">
        <v>74001.2</v>
      </c>
      <c r="C961" s="4">
        <v>651666</v>
      </c>
      <c r="D961" s="4">
        <v>110500</v>
      </c>
      <c r="E961" s="4">
        <v>1210455.1399999999</v>
      </c>
      <c r="F961" s="4">
        <v>77203.5</v>
      </c>
      <c r="G961" s="4">
        <v>613596.03</v>
      </c>
      <c r="H961" s="4">
        <v>133300</v>
      </c>
      <c r="I961" s="4">
        <v>1430529.37</v>
      </c>
      <c r="J961" s="4">
        <v>84000</v>
      </c>
      <c r="K961" s="4">
        <v>1001472.42</v>
      </c>
      <c r="L961" s="4">
        <v>104120</v>
      </c>
      <c r="M961" s="4">
        <v>865116.2</v>
      </c>
      <c r="N961" s="4">
        <v>157000</v>
      </c>
      <c r="O961" s="4">
        <v>1938776.6</v>
      </c>
      <c r="P961" s="4">
        <v>104325</v>
      </c>
      <c r="Q961" s="4">
        <v>1112961.79</v>
      </c>
      <c r="R961" s="4">
        <v>112010</v>
      </c>
      <c r="S961" s="4">
        <v>489937.5</v>
      </c>
      <c r="T961" s="4">
        <v>86800</v>
      </c>
      <c r="U961" s="4">
        <v>770675</v>
      </c>
      <c r="V961" s="4">
        <v>114900</v>
      </c>
      <c r="W961" s="4">
        <v>935446.5</v>
      </c>
      <c r="X961" s="4">
        <v>78940</v>
      </c>
      <c r="Y961" s="4">
        <v>776471</v>
      </c>
      <c r="Z961" s="4">
        <v>1237099.7</v>
      </c>
      <c r="AA961" s="6">
        <v>11797103.550000001</v>
      </c>
      <c r="AC961" s="16" t="s">
        <v>339</v>
      </c>
    </row>
    <row r="962" spans="1:55" ht="15.75" thickBot="1" x14ac:dyDescent="0.3">
      <c r="A962" s="17" t="s">
        <v>28</v>
      </c>
      <c r="B962" s="4">
        <v>47000</v>
      </c>
      <c r="C962" s="4">
        <v>369017.5</v>
      </c>
      <c r="D962" s="4">
        <v>40100</v>
      </c>
      <c r="E962" s="4">
        <v>342175</v>
      </c>
      <c r="F962" s="2">
        <v>0</v>
      </c>
      <c r="G962" s="2">
        <v>0</v>
      </c>
      <c r="H962" s="4">
        <v>35500</v>
      </c>
      <c r="I962" s="4">
        <v>287595.26</v>
      </c>
      <c r="J962" s="4">
        <v>39050</v>
      </c>
      <c r="K962" s="4">
        <v>465712.5</v>
      </c>
      <c r="L962" s="4">
        <v>25000</v>
      </c>
      <c r="M962" s="4">
        <v>278587.5</v>
      </c>
      <c r="N962" s="4">
        <v>11000</v>
      </c>
      <c r="O962" s="4">
        <v>89600</v>
      </c>
      <c r="P962" s="4">
        <v>17000</v>
      </c>
      <c r="Q962" s="4">
        <v>134400</v>
      </c>
      <c r="R962" s="4">
        <v>12000</v>
      </c>
      <c r="S962" s="4">
        <v>215000</v>
      </c>
      <c r="T962" s="2">
        <v>0</v>
      </c>
      <c r="U962" s="2">
        <v>0</v>
      </c>
      <c r="V962" s="4">
        <v>15075</v>
      </c>
      <c r="W962" s="4">
        <v>126156.25</v>
      </c>
      <c r="X962" s="4">
        <v>14500</v>
      </c>
      <c r="Y962" s="4">
        <v>136108.20000000001</v>
      </c>
      <c r="Z962" s="4">
        <v>256225</v>
      </c>
      <c r="AA962" s="6">
        <v>2444352.21</v>
      </c>
      <c r="AC962" s="22" t="s">
        <v>7</v>
      </c>
      <c r="AD962" s="24" t="s">
        <v>8</v>
      </c>
      <c r="AE962" s="25"/>
      <c r="AF962" s="19" t="s">
        <v>9</v>
      </c>
      <c r="AG962" s="21"/>
      <c r="AH962" s="19" t="s">
        <v>10</v>
      </c>
      <c r="AI962" s="21"/>
      <c r="AJ962" s="19" t="s">
        <v>11</v>
      </c>
      <c r="AK962" s="21"/>
      <c r="AL962" s="19" t="s">
        <v>12</v>
      </c>
      <c r="AM962" s="21"/>
      <c r="AN962" s="19" t="s">
        <v>13</v>
      </c>
      <c r="AO962" s="21"/>
      <c r="AP962" s="19" t="s">
        <v>14</v>
      </c>
      <c r="AQ962" s="21"/>
      <c r="AR962" s="19" t="s">
        <v>15</v>
      </c>
      <c r="AS962" s="21"/>
      <c r="AT962" s="19" t="s">
        <v>16</v>
      </c>
      <c r="AU962" s="21"/>
      <c r="AV962" s="19" t="s">
        <v>17</v>
      </c>
      <c r="AW962" s="21"/>
      <c r="AX962" s="19" t="s">
        <v>18</v>
      </c>
      <c r="AY962" s="21"/>
      <c r="AZ962" s="19" t="s">
        <v>19</v>
      </c>
      <c r="BA962" s="21"/>
      <c r="BB962" s="19" t="s">
        <v>20</v>
      </c>
      <c r="BC962" s="20"/>
    </row>
    <row r="963" spans="1:55" ht="26.25" thickBot="1" x14ac:dyDescent="0.3">
      <c r="A963" s="17" t="s">
        <v>142</v>
      </c>
      <c r="B963" s="2">
        <v>0</v>
      </c>
      <c r="C963" s="2">
        <v>0</v>
      </c>
      <c r="D963" s="2">
        <v>0</v>
      </c>
      <c r="E963" s="2">
        <v>0</v>
      </c>
      <c r="F963" s="4">
        <v>7500</v>
      </c>
      <c r="G963" s="4">
        <v>85350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4">
        <v>6980</v>
      </c>
      <c r="O963" s="4">
        <v>67155.19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4">
        <v>7500</v>
      </c>
      <c r="W963" s="4">
        <v>84750</v>
      </c>
      <c r="X963" s="2">
        <v>0</v>
      </c>
      <c r="Y963" s="2">
        <v>0</v>
      </c>
      <c r="Z963" s="4">
        <v>21980</v>
      </c>
      <c r="AA963" s="6">
        <v>237255.19</v>
      </c>
      <c r="AC963" s="23"/>
      <c r="AD963" s="1" t="s">
        <v>21</v>
      </c>
      <c r="AE963" s="1" t="s">
        <v>22</v>
      </c>
      <c r="AF963" s="1" t="s">
        <v>21</v>
      </c>
      <c r="AG963" s="1" t="s">
        <v>22</v>
      </c>
      <c r="AH963" s="1" t="s">
        <v>21</v>
      </c>
      <c r="AI963" s="1" t="s">
        <v>22</v>
      </c>
      <c r="AJ963" s="1" t="s">
        <v>21</v>
      </c>
      <c r="AK963" s="1" t="s">
        <v>22</v>
      </c>
      <c r="AL963" s="1" t="s">
        <v>21</v>
      </c>
      <c r="AM963" s="1" t="s">
        <v>22</v>
      </c>
      <c r="AN963" s="1" t="s">
        <v>21</v>
      </c>
      <c r="AO963" s="1" t="s">
        <v>22</v>
      </c>
      <c r="AP963" s="1" t="s">
        <v>21</v>
      </c>
      <c r="AQ963" s="1" t="s">
        <v>22</v>
      </c>
      <c r="AR963" s="1" t="s">
        <v>21</v>
      </c>
      <c r="AS963" s="1" t="s">
        <v>22</v>
      </c>
      <c r="AT963" s="1" t="s">
        <v>21</v>
      </c>
      <c r="AU963" s="1" t="s">
        <v>22</v>
      </c>
      <c r="AV963" s="1" t="s">
        <v>21</v>
      </c>
      <c r="AW963" s="1" t="s">
        <v>22</v>
      </c>
      <c r="AX963" s="1" t="s">
        <v>21</v>
      </c>
      <c r="AY963" s="1" t="s">
        <v>22</v>
      </c>
      <c r="AZ963" s="1" t="s">
        <v>21</v>
      </c>
      <c r="BA963" s="1" t="s">
        <v>22</v>
      </c>
      <c r="BB963" s="1" t="s">
        <v>21</v>
      </c>
      <c r="BC963" s="5" t="s">
        <v>22</v>
      </c>
    </row>
    <row r="964" spans="1:55" ht="15.75" thickBot="1" x14ac:dyDescent="0.3">
      <c r="A964" s="17" t="s">
        <v>194</v>
      </c>
      <c r="B964" s="2">
        <v>0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4">
        <v>1000</v>
      </c>
      <c r="M964" s="4">
        <v>18700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4">
        <v>1000</v>
      </c>
      <c r="AA964" s="6">
        <v>18700</v>
      </c>
      <c r="AC964" s="17" t="s">
        <v>32</v>
      </c>
      <c r="AD964" s="2">
        <v>0</v>
      </c>
      <c r="AE964" s="2">
        <v>0</v>
      </c>
      <c r="AF964" s="2">
        <v>104</v>
      </c>
      <c r="AG964" s="4">
        <v>2370</v>
      </c>
      <c r="AH964" s="2">
        <v>250</v>
      </c>
      <c r="AI964" s="4">
        <v>1651</v>
      </c>
      <c r="AJ964" s="2">
        <v>45</v>
      </c>
      <c r="AK964" s="4">
        <v>1163</v>
      </c>
      <c r="AL964" s="2">
        <v>231</v>
      </c>
      <c r="AM964" s="4">
        <v>1381</v>
      </c>
      <c r="AN964" s="2">
        <v>50</v>
      </c>
      <c r="AO964" s="4">
        <v>1049</v>
      </c>
      <c r="AP964" s="2">
        <v>396</v>
      </c>
      <c r="AQ964" s="4">
        <v>1859</v>
      </c>
      <c r="AR964" s="2">
        <v>20</v>
      </c>
      <c r="AS964" s="2">
        <v>603</v>
      </c>
      <c r="AT964" s="2">
        <v>220</v>
      </c>
      <c r="AU964" s="4">
        <v>2619</v>
      </c>
      <c r="AV964" s="2">
        <v>0</v>
      </c>
      <c r="AW964" s="2">
        <v>0</v>
      </c>
      <c r="AX964" s="2">
        <v>216</v>
      </c>
      <c r="AY964" s="2">
        <v>996</v>
      </c>
      <c r="AZ964" s="2">
        <v>236</v>
      </c>
      <c r="BA964" s="4">
        <v>1626</v>
      </c>
      <c r="BB964" s="4">
        <v>1768</v>
      </c>
      <c r="BC964" s="6">
        <v>15317</v>
      </c>
    </row>
    <row r="965" spans="1:55" ht="15.75" thickBot="1" x14ac:dyDescent="0.3">
      <c r="A965" s="17" t="s">
        <v>29</v>
      </c>
      <c r="B965" s="4">
        <v>48005</v>
      </c>
      <c r="C965" s="4">
        <v>351045</v>
      </c>
      <c r="D965" s="4">
        <v>87980</v>
      </c>
      <c r="E965" s="4">
        <v>518057</v>
      </c>
      <c r="F965" s="4">
        <v>45020</v>
      </c>
      <c r="G965" s="4">
        <v>465327.4</v>
      </c>
      <c r="H965" s="4">
        <v>43150</v>
      </c>
      <c r="I965" s="4">
        <v>328737.5</v>
      </c>
      <c r="J965" s="4">
        <v>76730</v>
      </c>
      <c r="K965" s="4">
        <v>457500.83</v>
      </c>
      <c r="L965" s="4">
        <v>30805</v>
      </c>
      <c r="M965" s="4">
        <v>230640.3</v>
      </c>
      <c r="N965" s="4">
        <v>92005</v>
      </c>
      <c r="O965" s="4">
        <v>696246.25</v>
      </c>
      <c r="P965" s="4">
        <v>29300</v>
      </c>
      <c r="Q965" s="4">
        <v>314647.71999999997</v>
      </c>
      <c r="R965" s="4">
        <v>25080</v>
      </c>
      <c r="S965" s="4">
        <v>78210</v>
      </c>
      <c r="T965" s="4">
        <v>82670</v>
      </c>
      <c r="U965" s="4">
        <v>572631.25</v>
      </c>
      <c r="V965" s="4">
        <v>39785</v>
      </c>
      <c r="W965" s="4">
        <v>198755</v>
      </c>
      <c r="X965" s="2">
        <v>0</v>
      </c>
      <c r="Y965" s="2">
        <v>0</v>
      </c>
      <c r="Z965" s="4">
        <v>600530</v>
      </c>
      <c r="AA965" s="6">
        <v>4211798.25</v>
      </c>
      <c r="AC965" s="17" t="s">
        <v>34</v>
      </c>
      <c r="AD965" s="2">
        <v>0</v>
      </c>
      <c r="AE965" s="2">
        <v>0</v>
      </c>
      <c r="AF965" s="2">
        <v>20</v>
      </c>
      <c r="AG965" s="2">
        <v>93</v>
      </c>
      <c r="AH965" s="4">
        <v>7210</v>
      </c>
      <c r="AI965" s="4">
        <v>22008</v>
      </c>
      <c r="AJ965" s="2">
        <v>16</v>
      </c>
      <c r="AK965" s="2">
        <v>75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4">
        <v>7200</v>
      </c>
      <c r="AS965" s="4">
        <v>21960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4">
        <v>14446</v>
      </c>
      <c r="BC965" s="6">
        <v>44136</v>
      </c>
    </row>
    <row r="966" spans="1:55" ht="15.75" thickBot="1" x14ac:dyDescent="0.3">
      <c r="A966" s="17" t="s">
        <v>106</v>
      </c>
      <c r="B966" s="4">
        <v>15050</v>
      </c>
      <c r="C966" s="4">
        <v>111390</v>
      </c>
      <c r="D966" s="4">
        <v>35490</v>
      </c>
      <c r="E966" s="4">
        <v>315184.71000000002</v>
      </c>
      <c r="F966" s="4">
        <v>2000</v>
      </c>
      <c r="G966" s="4">
        <v>13720</v>
      </c>
      <c r="H966" s="4">
        <v>33000</v>
      </c>
      <c r="I966" s="4">
        <v>261480.77</v>
      </c>
      <c r="J966" s="4">
        <v>38000</v>
      </c>
      <c r="K966" s="4">
        <v>308050</v>
      </c>
      <c r="L966" s="4">
        <v>15000</v>
      </c>
      <c r="M966" s="4">
        <v>111500</v>
      </c>
      <c r="N966" s="4">
        <v>18000</v>
      </c>
      <c r="O966" s="4">
        <v>91866.67</v>
      </c>
      <c r="P966" s="4">
        <v>15000</v>
      </c>
      <c r="Q966" s="4">
        <v>111500</v>
      </c>
      <c r="R966" s="4">
        <v>30000</v>
      </c>
      <c r="S966" s="4">
        <v>213800</v>
      </c>
      <c r="T966" s="4">
        <v>29000</v>
      </c>
      <c r="U966" s="4">
        <v>170792.47</v>
      </c>
      <c r="V966" s="4">
        <v>59200</v>
      </c>
      <c r="W966" s="4">
        <v>545484.61</v>
      </c>
      <c r="X966" s="4">
        <v>12010</v>
      </c>
      <c r="Y966" s="4">
        <v>81554.27</v>
      </c>
      <c r="Z966" s="4">
        <v>301750</v>
      </c>
      <c r="AA966" s="6">
        <v>2336323.5</v>
      </c>
      <c r="AC966" s="17" t="s">
        <v>36</v>
      </c>
      <c r="AD966" s="4">
        <v>3040</v>
      </c>
      <c r="AE966" s="4">
        <v>268432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4">
        <v>3040</v>
      </c>
      <c r="AQ966" s="4">
        <v>268432</v>
      </c>
      <c r="AR966" s="4">
        <v>3040</v>
      </c>
      <c r="AS966" s="4">
        <v>268432</v>
      </c>
      <c r="AT966" s="4">
        <v>3040</v>
      </c>
      <c r="AU966" s="4">
        <v>268432</v>
      </c>
      <c r="AV966" s="2">
        <v>1</v>
      </c>
      <c r="AW966" s="2">
        <v>287</v>
      </c>
      <c r="AX966" s="4">
        <v>6080</v>
      </c>
      <c r="AY966" s="4">
        <v>536864</v>
      </c>
      <c r="AZ966" s="4">
        <v>22950</v>
      </c>
      <c r="BA966" s="4">
        <v>291936</v>
      </c>
      <c r="BB966" s="4">
        <v>41191</v>
      </c>
      <c r="BC966" s="6">
        <v>1902815</v>
      </c>
    </row>
    <row r="967" spans="1:55" ht="15.75" thickBot="1" x14ac:dyDescent="0.3">
      <c r="A967" s="17" t="s">
        <v>107</v>
      </c>
      <c r="B967" s="2">
        <v>0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4">
        <v>4000</v>
      </c>
      <c r="I967" s="4">
        <v>26000</v>
      </c>
      <c r="J967" s="2">
        <v>0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4">
        <v>3500</v>
      </c>
      <c r="Q967" s="4">
        <v>26950</v>
      </c>
      <c r="R967" s="2">
        <v>0</v>
      </c>
      <c r="S967" s="2">
        <v>0</v>
      </c>
      <c r="T967" s="4">
        <v>2000</v>
      </c>
      <c r="U967" s="4">
        <v>10000</v>
      </c>
      <c r="V967" s="2">
        <v>0</v>
      </c>
      <c r="W967" s="2">
        <v>0</v>
      </c>
      <c r="X967" s="2">
        <v>0</v>
      </c>
      <c r="Y967" s="2">
        <v>0</v>
      </c>
      <c r="Z967" s="4">
        <v>9500</v>
      </c>
      <c r="AA967" s="6">
        <v>62950</v>
      </c>
      <c r="AC967" s="17" t="s">
        <v>38</v>
      </c>
      <c r="AD967" s="2">
        <v>0</v>
      </c>
      <c r="AE967" s="2">
        <v>0</v>
      </c>
      <c r="AF967" s="4">
        <v>28601</v>
      </c>
      <c r="AG967" s="4">
        <v>72316</v>
      </c>
      <c r="AH967" s="2">
        <v>0</v>
      </c>
      <c r="AI967" s="2">
        <v>0</v>
      </c>
      <c r="AJ967" s="4">
        <v>13487</v>
      </c>
      <c r="AK967" s="4">
        <v>27716</v>
      </c>
      <c r="AL967" s="4">
        <v>28601</v>
      </c>
      <c r="AM967" s="4">
        <v>70936</v>
      </c>
      <c r="AN967" s="4">
        <v>15000</v>
      </c>
      <c r="AO967" s="4">
        <v>43335</v>
      </c>
      <c r="AP967" s="2">
        <v>0</v>
      </c>
      <c r="AQ967" s="2">
        <v>0</v>
      </c>
      <c r="AR967" s="2">
        <v>0</v>
      </c>
      <c r="AS967" s="2">
        <v>0</v>
      </c>
      <c r="AT967" s="4">
        <v>13603</v>
      </c>
      <c r="AU967" s="4">
        <v>27777</v>
      </c>
      <c r="AV967" s="2">
        <v>0</v>
      </c>
      <c r="AW967" s="2">
        <v>0</v>
      </c>
      <c r="AX967" s="4">
        <v>15000</v>
      </c>
      <c r="AY967" s="4">
        <v>44130</v>
      </c>
      <c r="AZ967" s="4">
        <v>13871</v>
      </c>
      <c r="BA967" s="4">
        <v>28147</v>
      </c>
      <c r="BB967" s="4">
        <v>128163</v>
      </c>
      <c r="BC967" s="6">
        <v>314357</v>
      </c>
    </row>
    <row r="968" spans="1:55" ht="15.75" thickBot="1" x14ac:dyDescent="0.3">
      <c r="A968" s="17" t="s">
        <v>181</v>
      </c>
      <c r="B968" s="2">
        <v>0</v>
      </c>
      <c r="C968" s="2">
        <v>0</v>
      </c>
      <c r="D968" s="2">
        <v>0</v>
      </c>
      <c r="E968" s="2">
        <v>0</v>
      </c>
      <c r="F968" s="2">
        <v>0</v>
      </c>
      <c r="G968" s="2">
        <v>0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4">
        <v>6500</v>
      </c>
      <c r="U968" s="4">
        <v>35955</v>
      </c>
      <c r="V968" s="2">
        <v>0</v>
      </c>
      <c r="W968" s="2">
        <v>0</v>
      </c>
      <c r="X968" s="2">
        <v>0</v>
      </c>
      <c r="Y968" s="2">
        <v>0</v>
      </c>
      <c r="Z968" s="4">
        <v>6500</v>
      </c>
      <c r="AA968" s="6">
        <v>35955</v>
      </c>
      <c r="AC968" s="17" t="s">
        <v>23</v>
      </c>
      <c r="AD968" s="4">
        <v>260395</v>
      </c>
      <c r="AE968" s="4">
        <v>613957</v>
      </c>
      <c r="AF968" s="4">
        <v>213800</v>
      </c>
      <c r="AG968" s="4">
        <v>407728</v>
      </c>
      <c r="AH968" s="4">
        <v>230000</v>
      </c>
      <c r="AI968" s="4">
        <v>289100</v>
      </c>
      <c r="AJ968" s="4">
        <v>310094</v>
      </c>
      <c r="AK968" s="4">
        <v>395107</v>
      </c>
      <c r="AL968" s="4">
        <v>146697</v>
      </c>
      <c r="AM968" s="4">
        <v>230820</v>
      </c>
      <c r="AN968" s="4">
        <v>180000</v>
      </c>
      <c r="AO968" s="4">
        <v>177700</v>
      </c>
      <c r="AP968" s="4">
        <v>100000</v>
      </c>
      <c r="AQ968" s="4">
        <v>95300</v>
      </c>
      <c r="AR968" s="4">
        <v>182660</v>
      </c>
      <c r="AS968" s="4">
        <v>329846</v>
      </c>
      <c r="AT968" s="4">
        <v>162660</v>
      </c>
      <c r="AU968" s="4">
        <v>160846</v>
      </c>
      <c r="AV968" s="4">
        <v>146677</v>
      </c>
      <c r="AW968" s="4">
        <v>248056</v>
      </c>
      <c r="AX968" s="4">
        <v>230190</v>
      </c>
      <c r="AY968" s="4">
        <v>422658</v>
      </c>
      <c r="AZ968" s="4">
        <v>473110</v>
      </c>
      <c r="BA968" s="4">
        <v>798505</v>
      </c>
      <c r="BB968" s="4">
        <v>2636283</v>
      </c>
      <c r="BC968" s="6">
        <v>4169623</v>
      </c>
    </row>
    <row r="969" spans="1:55" ht="15.75" thickBot="1" x14ac:dyDescent="0.3">
      <c r="A969" s="17" t="s">
        <v>144</v>
      </c>
      <c r="B969" s="2">
        <v>0</v>
      </c>
      <c r="C969" s="2">
        <v>0</v>
      </c>
      <c r="D969" s="2">
        <v>0</v>
      </c>
      <c r="E969" s="2">
        <v>0</v>
      </c>
      <c r="F969" s="4">
        <v>2000</v>
      </c>
      <c r="G969" s="4">
        <v>16600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4">
        <v>2000</v>
      </c>
      <c r="AA969" s="6">
        <v>16600</v>
      </c>
      <c r="AC969" s="17" t="s">
        <v>39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570</v>
      </c>
      <c r="BA969" s="4">
        <v>4817</v>
      </c>
      <c r="BB969" s="2">
        <v>570</v>
      </c>
      <c r="BC969" s="6">
        <v>4817</v>
      </c>
    </row>
    <row r="970" spans="1:55" ht="15.75" thickBot="1" x14ac:dyDescent="0.3">
      <c r="A970" s="17" t="s">
        <v>108</v>
      </c>
      <c r="B970" s="2">
        <v>0</v>
      </c>
      <c r="C970" s="2">
        <v>0</v>
      </c>
      <c r="D970" s="2">
        <v>0</v>
      </c>
      <c r="E970" s="2">
        <v>0</v>
      </c>
      <c r="F970" s="2">
        <v>0</v>
      </c>
      <c r="G970" s="2">
        <v>0</v>
      </c>
      <c r="H970" s="4">
        <v>5525</v>
      </c>
      <c r="I970" s="4">
        <v>34263.75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4">
        <v>9000</v>
      </c>
      <c r="S970" s="4">
        <v>30491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4">
        <v>14525</v>
      </c>
      <c r="AA970" s="6">
        <v>64754.75</v>
      </c>
      <c r="AC970" s="17" t="s">
        <v>24</v>
      </c>
      <c r="AD970" s="4">
        <v>647076</v>
      </c>
      <c r="AE970" s="4">
        <v>801596</v>
      </c>
      <c r="AF970" s="4">
        <v>695305</v>
      </c>
      <c r="AG970" s="4">
        <v>878729</v>
      </c>
      <c r="AH970" s="4">
        <v>926681</v>
      </c>
      <c r="AI970" s="4">
        <v>1316046</v>
      </c>
      <c r="AJ970" s="4">
        <v>1329784</v>
      </c>
      <c r="AK970" s="4">
        <v>1337040</v>
      </c>
      <c r="AL970" s="4">
        <v>708180</v>
      </c>
      <c r="AM970" s="4">
        <v>709800</v>
      </c>
      <c r="AN970" s="4">
        <v>961630</v>
      </c>
      <c r="AO970" s="4">
        <v>992160</v>
      </c>
      <c r="AP970" s="4">
        <v>497108</v>
      </c>
      <c r="AQ970" s="4">
        <v>548985</v>
      </c>
      <c r="AR970" s="4">
        <v>798970</v>
      </c>
      <c r="AS970" s="4">
        <v>898499</v>
      </c>
      <c r="AT970" s="4">
        <v>550587</v>
      </c>
      <c r="AU970" s="4">
        <v>623321</v>
      </c>
      <c r="AV970" s="4">
        <v>1079370</v>
      </c>
      <c r="AW970" s="4">
        <v>1267816</v>
      </c>
      <c r="AX970" s="4">
        <v>671860</v>
      </c>
      <c r="AY970" s="4">
        <v>796249</v>
      </c>
      <c r="AZ970" s="4">
        <v>620293</v>
      </c>
      <c r="BA970" s="4">
        <v>752180</v>
      </c>
      <c r="BB970" s="4">
        <v>9486844</v>
      </c>
      <c r="BC970" s="6">
        <v>10922421</v>
      </c>
    </row>
    <row r="971" spans="1:55" ht="15.75" thickBot="1" x14ac:dyDescent="0.3">
      <c r="A971" s="17" t="s">
        <v>265</v>
      </c>
      <c r="B971" s="2">
        <v>0</v>
      </c>
      <c r="C971" s="2">
        <v>0</v>
      </c>
      <c r="D971" s="2">
        <v>0</v>
      </c>
      <c r="E971" s="2">
        <v>0</v>
      </c>
      <c r="F971" s="2">
        <v>0</v>
      </c>
      <c r="G971" s="2">
        <v>0</v>
      </c>
      <c r="H971" s="4">
        <v>1000</v>
      </c>
      <c r="I971" s="4">
        <v>7150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4">
        <v>1000</v>
      </c>
      <c r="AA971" s="6">
        <v>7150</v>
      </c>
      <c r="AC971" s="17" t="s">
        <v>42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1</v>
      </c>
      <c r="AM971" s="2">
        <v>7</v>
      </c>
      <c r="AN971" s="2">
        <v>0</v>
      </c>
      <c r="AO971" s="2">
        <v>0</v>
      </c>
      <c r="AP971" s="2">
        <v>1</v>
      </c>
      <c r="AQ971" s="2">
        <v>3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2</v>
      </c>
      <c r="BC971" s="10">
        <v>10</v>
      </c>
    </row>
    <row r="972" spans="1:55" ht="15.75" thickBot="1" x14ac:dyDescent="0.3">
      <c r="A972" s="17" t="s">
        <v>183</v>
      </c>
      <c r="B972" s="4">
        <v>5000</v>
      </c>
      <c r="C972" s="4">
        <v>21000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4">
        <v>3000</v>
      </c>
      <c r="Q972" s="4">
        <v>9750</v>
      </c>
      <c r="R972" s="2">
        <v>0</v>
      </c>
      <c r="S972" s="2">
        <v>0</v>
      </c>
      <c r="T972" s="4">
        <v>6500</v>
      </c>
      <c r="U972" s="4">
        <v>46786.82</v>
      </c>
      <c r="V972" s="2">
        <v>0</v>
      </c>
      <c r="W972" s="2">
        <v>0</v>
      </c>
      <c r="X972" s="2">
        <v>0</v>
      </c>
      <c r="Y972" s="2">
        <v>0</v>
      </c>
      <c r="Z972" s="4">
        <v>14500</v>
      </c>
      <c r="AA972" s="6">
        <v>77536.820000000007</v>
      </c>
      <c r="AC972" s="17" t="s">
        <v>72</v>
      </c>
      <c r="AD972" s="2">
        <v>0</v>
      </c>
      <c r="AE972" s="2">
        <v>0</v>
      </c>
      <c r="AF972" s="4">
        <v>3520</v>
      </c>
      <c r="AG972" s="4">
        <v>12474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4">
        <v>7000</v>
      </c>
      <c r="AO972" s="4">
        <v>15400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500</v>
      </c>
      <c r="BA972" s="4">
        <v>3124</v>
      </c>
      <c r="BB972" s="4">
        <v>11020</v>
      </c>
      <c r="BC972" s="6">
        <v>30998</v>
      </c>
    </row>
    <row r="973" spans="1:55" ht="15.75" thickBot="1" x14ac:dyDescent="0.3">
      <c r="A973" s="17" t="s">
        <v>197</v>
      </c>
      <c r="B973" s="2">
        <v>0</v>
      </c>
      <c r="C973" s="2">
        <v>0</v>
      </c>
      <c r="D973" s="2">
        <v>0</v>
      </c>
      <c r="E973" s="2">
        <v>0</v>
      </c>
      <c r="F973" s="4">
        <v>2000</v>
      </c>
      <c r="G973" s="4">
        <v>14800</v>
      </c>
      <c r="H973" s="4">
        <v>4000</v>
      </c>
      <c r="I973" s="4">
        <v>15700</v>
      </c>
      <c r="J973" s="4">
        <v>1000</v>
      </c>
      <c r="K973" s="4">
        <v>6757.07</v>
      </c>
      <c r="L973" s="4">
        <v>3000</v>
      </c>
      <c r="M973" s="4">
        <v>12869.26</v>
      </c>
      <c r="N973" s="2">
        <v>0</v>
      </c>
      <c r="O973" s="2">
        <v>0</v>
      </c>
      <c r="P973" s="2">
        <v>0</v>
      </c>
      <c r="Q973" s="2">
        <v>0</v>
      </c>
      <c r="R973" s="4">
        <v>4000</v>
      </c>
      <c r="S973" s="4">
        <v>19505.18</v>
      </c>
      <c r="T973" s="4">
        <v>2000</v>
      </c>
      <c r="U973" s="4">
        <v>15760</v>
      </c>
      <c r="V973" s="2">
        <v>0</v>
      </c>
      <c r="W973" s="2">
        <v>0</v>
      </c>
      <c r="X973" s="2">
        <v>0</v>
      </c>
      <c r="Y973" s="2">
        <v>0</v>
      </c>
      <c r="Z973" s="4">
        <v>16000</v>
      </c>
      <c r="AA973" s="6">
        <v>85391.51</v>
      </c>
      <c r="AC973" s="17" t="s">
        <v>402</v>
      </c>
      <c r="AD973" s="4">
        <v>66000</v>
      </c>
      <c r="AE973" s="4">
        <v>91476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4">
        <v>65975</v>
      </c>
      <c r="AQ973" s="4">
        <v>56610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4">
        <v>131975</v>
      </c>
      <c r="BC973" s="6">
        <v>148086</v>
      </c>
    </row>
    <row r="974" spans="1:55" ht="15.75" thickBot="1" x14ac:dyDescent="0.3">
      <c r="A974" s="17" t="s">
        <v>109</v>
      </c>
      <c r="B974" s="2">
        <v>0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4">
        <v>4800</v>
      </c>
      <c r="Q974" s="4">
        <v>33416.879999999997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4">
        <v>4800</v>
      </c>
      <c r="AA974" s="6">
        <v>33416.879999999997</v>
      </c>
      <c r="AC974" s="17" t="s">
        <v>52</v>
      </c>
      <c r="AD974" s="2">
        <v>0</v>
      </c>
      <c r="AE974" s="2">
        <v>0</v>
      </c>
      <c r="AF974" s="2">
        <v>0</v>
      </c>
      <c r="AG974" s="2">
        <v>0</v>
      </c>
      <c r="AH974" s="4">
        <v>25000</v>
      </c>
      <c r="AI974" s="4">
        <v>25125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4">
        <v>50000</v>
      </c>
      <c r="AS974" s="4">
        <v>50250</v>
      </c>
      <c r="AT974" s="2">
        <v>0</v>
      </c>
      <c r="AU974" s="2">
        <v>0</v>
      </c>
      <c r="AV974" s="2">
        <v>0</v>
      </c>
      <c r="AW974" s="2">
        <v>0</v>
      </c>
      <c r="AX974" s="4">
        <v>50000</v>
      </c>
      <c r="AY974" s="4">
        <v>50250</v>
      </c>
      <c r="AZ974" s="2">
        <v>0</v>
      </c>
      <c r="BA974" s="2">
        <v>0</v>
      </c>
      <c r="BB974" s="4">
        <v>125000</v>
      </c>
      <c r="BC974" s="6">
        <v>125625</v>
      </c>
    </row>
    <row r="975" spans="1:55" ht="15.75" thickBot="1" x14ac:dyDescent="0.3">
      <c r="A975" s="17" t="s">
        <v>199</v>
      </c>
      <c r="B975" s="2">
        <v>0</v>
      </c>
      <c r="C975" s="2">
        <v>0</v>
      </c>
      <c r="D975" s="2">
        <v>0</v>
      </c>
      <c r="E975" s="2">
        <v>0</v>
      </c>
      <c r="F975" s="4">
        <v>1000</v>
      </c>
      <c r="G975" s="4">
        <v>1388.57</v>
      </c>
      <c r="H975" s="2">
        <v>0</v>
      </c>
      <c r="I975" s="2">
        <v>0</v>
      </c>
      <c r="J975" s="4">
        <v>4000</v>
      </c>
      <c r="K975" s="4">
        <v>29739.45</v>
      </c>
      <c r="L975" s="2">
        <v>0</v>
      </c>
      <c r="M975" s="2">
        <v>0</v>
      </c>
      <c r="N975" s="4">
        <v>8000</v>
      </c>
      <c r="O975" s="4">
        <v>37986.089999999997</v>
      </c>
      <c r="P975" s="4">
        <v>1500</v>
      </c>
      <c r="Q975" s="4">
        <v>6797.5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4">
        <v>14500</v>
      </c>
      <c r="AA975" s="6">
        <v>75911.61</v>
      </c>
      <c r="AC975" s="17" t="s">
        <v>94</v>
      </c>
      <c r="AD975" s="2">
        <v>10</v>
      </c>
      <c r="AE975" s="2">
        <v>117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10</v>
      </c>
      <c r="BC975" s="10">
        <v>117</v>
      </c>
    </row>
    <row r="976" spans="1:55" ht="15.75" thickBot="1" x14ac:dyDescent="0.3">
      <c r="A976" s="17" t="s">
        <v>267</v>
      </c>
      <c r="B976" s="2">
        <v>0</v>
      </c>
      <c r="C976" s="2">
        <v>0</v>
      </c>
      <c r="D976" s="4">
        <v>4800</v>
      </c>
      <c r="E976" s="4">
        <v>43620.75</v>
      </c>
      <c r="F976" s="2">
        <v>0</v>
      </c>
      <c r="G976" s="2">
        <v>0</v>
      </c>
      <c r="H976" s="4">
        <v>3000</v>
      </c>
      <c r="I976" s="4">
        <v>28875</v>
      </c>
      <c r="J976" s="2">
        <v>0</v>
      </c>
      <c r="K976" s="2">
        <v>0</v>
      </c>
      <c r="L976" s="2">
        <v>0</v>
      </c>
      <c r="M976" s="2">
        <v>0</v>
      </c>
      <c r="N976" s="4">
        <v>1500</v>
      </c>
      <c r="O976" s="4">
        <v>17250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4">
        <v>2000</v>
      </c>
      <c r="W976" s="4">
        <v>21125</v>
      </c>
      <c r="X976" s="2">
        <v>0</v>
      </c>
      <c r="Y976" s="2">
        <v>0</v>
      </c>
      <c r="Z976" s="4">
        <v>11300</v>
      </c>
      <c r="AA976" s="6">
        <v>110870.75</v>
      </c>
      <c r="AC976" s="17" t="s">
        <v>54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340</v>
      </c>
      <c r="AY976" s="4">
        <v>24162</v>
      </c>
      <c r="AZ976" s="2">
        <v>0</v>
      </c>
      <c r="BA976" s="2">
        <v>0</v>
      </c>
      <c r="BB976" s="2">
        <v>340</v>
      </c>
      <c r="BC976" s="6">
        <v>24162</v>
      </c>
    </row>
    <row r="977" spans="1:55" ht="15.75" thickBot="1" x14ac:dyDescent="0.3">
      <c r="A977" s="17" t="s">
        <v>110</v>
      </c>
      <c r="B977" s="4">
        <v>4001</v>
      </c>
      <c r="C977" s="4">
        <v>10801</v>
      </c>
      <c r="D977" s="4">
        <v>3000</v>
      </c>
      <c r="E977" s="4">
        <v>14000</v>
      </c>
      <c r="F977" s="4">
        <v>15000</v>
      </c>
      <c r="G977" s="4">
        <v>58428.18</v>
      </c>
      <c r="H977" s="4">
        <v>23000</v>
      </c>
      <c r="I977" s="4">
        <v>86217.65</v>
      </c>
      <c r="J977" s="2">
        <v>0</v>
      </c>
      <c r="K977" s="2">
        <v>0</v>
      </c>
      <c r="L977" s="4">
        <v>26000</v>
      </c>
      <c r="M977" s="4">
        <v>92182.15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4">
        <v>14000</v>
      </c>
      <c r="U977" s="4">
        <v>60400</v>
      </c>
      <c r="V977" s="2">
        <v>200</v>
      </c>
      <c r="W977" s="4">
        <v>3800</v>
      </c>
      <c r="X977" s="4">
        <v>26000</v>
      </c>
      <c r="Y977" s="4">
        <v>95195.37</v>
      </c>
      <c r="Z977" s="4">
        <v>111201</v>
      </c>
      <c r="AA977" s="6">
        <v>421024.35</v>
      </c>
      <c r="AC977" s="17" t="s">
        <v>27</v>
      </c>
      <c r="AD977" s="2">
        <v>16</v>
      </c>
      <c r="AE977" s="2">
        <v>498</v>
      </c>
      <c r="AF977" s="2">
        <v>463</v>
      </c>
      <c r="AG977" s="4">
        <v>11415</v>
      </c>
      <c r="AH977" s="2">
        <v>0</v>
      </c>
      <c r="AI977" s="2">
        <v>0</v>
      </c>
      <c r="AJ977" s="2">
        <v>45</v>
      </c>
      <c r="AK977" s="4">
        <v>1279</v>
      </c>
      <c r="AL977" s="2">
        <v>329</v>
      </c>
      <c r="AM977" s="4">
        <v>3418</v>
      </c>
      <c r="AN977" s="2">
        <v>0</v>
      </c>
      <c r="AO977" s="2">
        <v>0</v>
      </c>
      <c r="AP977" s="2">
        <v>0</v>
      </c>
      <c r="AQ977" s="2">
        <v>0</v>
      </c>
      <c r="AR977" s="2">
        <v>1</v>
      </c>
      <c r="AS977" s="2">
        <v>15</v>
      </c>
      <c r="AT977" s="2">
        <v>1</v>
      </c>
      <c r="AU977" s="2">
        <v>36</v>
      </c>
      <c r="AV977" s="2">
        <v>908</v>
      </c>
      <c r="AW977" s="4">
        <v>5003</v>
      </c>
      <c r="AX977" s="2">
        <v>420</v>
      </c>
      <c r="AY977" s="4">
        <v>2887</v>
      </c>
      <c r="AZ977" s="2">
        <v>50</v>
      </c>
      <c r="BA977" s="4">
        <v>2731</v>
      </c>
      <c r="BB977" s="4">
        <v>2233</v>
      </c>
      <c r="BC977" s="6">
        <v>27282</v>
      </c>
    </row>
    <row r="978" spans="1:55" ht="15.75" thickBot="1" x14ac:dyDescent="0.3">
      <c r="A978" s="18" t="s">
        <v>30</v>
      </c>
      <c r="B978" s="8">
        <v>1659745.88</v>
      </c>
      <c r="C978" s="8">
        <v>12684475.949999999</v>
      </c>
      <c r="D978" s="8">
        <v>1715741.66</v>
      </c>
      <c r="E978" s="8">
        <v>14668350.609999999</v>
      </c>
      <c r="F978" s="8">
        <v>2138392.64</v>
      </c>
      <c r="G978" s="8">
        <v>13564155.6</v>
      </c>
      <c r="H978" s="8">
        <v>2320417.2000000002</v>
      </c>
      <c r="I978" s="8">
        <v>15268331.960000001</v>
      </c>
      <c r="J978" s="8">
        <v>1564323.74</v>
      </c>
      <c r="K978" s="8">
        <v>9693362.6999999993</v>
      </c>
      <c r="L978" s="8">
        <v>1675004.18</v>
      </c>
      <c r="M978" s="8">
        <v>11368936.17</v>
      </c>
      <c r="N978" s="8">
        <v>2189518.96</v>
      </c>
      <c r="O978" s="8">
        <v>14886106.73</v>
      </c>
      <c r="P978" s="8">
        <v>1370180.01</v>
      </c>
      <c r="Q978" s="8">
        <v>9928215.8300000001</v>
      </c>
      <c r="R978" s="8">
        <v>1489737.92</v>
      </c>
      <c r="S978" s="8">
        <v>10223141.23</v>
      </c>
      <c r="T978" s="8">
        <v>2427597.2999999998</v>
      </c>
      <c r="U978" s="8">
        <v>16153026.869999999</v>
      </c>
      <c r="V978" s="8">
        <v>2326339.0299999998</v>
      </c>
      <c r="W978" s="8">
        <v>14946446.42</v>
      </c>
      <c r="X978" s="8">
        <v>1958635.51</v>
      </c>
      <c r="Y978" s="8">
        <v>15134581.4</v>
      </c>
      <c r="Z978" s="8">
        <v>22835634.030000001</v>
      </c>
      <c r="AA978" s="9">
        <v>158519131.47</v>
      </c>
      <c r="AC978" s="17" t="s">
        <v>175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3</v>
      </c>
      <c r="AQ978" s="2">
        <v>136</v>
      </c>
      <c r="AR978" s="2">
        <v>0</v>
      </c>
      <c r="AS978" s="2">
        <v>0</v>
      </c>
      <c r="AT978" s="2">
        <v>0</v>
      </c>
      <c r="AU978" s="2">
        <v>0</v>
      </c>
      <c r="AV978" s="2">
        <v>3</v>
      </c>
      <c r="AW978" s="2">
        <v>136</v>
      </c>
      <c r="AX978" s="2">
        <v>0</v>
      </c>
      <c r="AY978" s="2">
        <v>0</v>
      </c>
      <c r="AZ978" s="2">
        <v>0</v>
      </c>
      <c r="BA978" s="2">
        <v>0</v>
      </c>
      <c r="BB978" s="2">
        <v>6</v>
      </c>
      <c r="BC978" s="10">
        <v>272</v>
      </c>
    </row>
    <row r="979" spans="1:55" ht="15.75" thickBot="1" x14ac:dyDescent="0.3">
      <c r="AC979" s="17" t="s">
        <v>65</v>
      </c>
      <c r="AD979" s="2">
        <v>0</v>
      </c>
      <c r="AE979" s="2">
        <v>0</v>
      </c>
      <c r="AF979" s="4">
        <v>14960</v>
      </c>
      <c r="AG979" s="4">
        <v>55780</v>
      </c>
      <c r="AH979" s="2">
        <v>0</v>
      </c>
      <c r="AI979" s="2">
        <v>0</v>
      </c>
      <c r="AJ979" s="4">
        <v>27181</v>
      </c>
      <c r="AK979" s="4">
        <v>101299</v>
      </c>
      <c r="AL979" s="4">
        <v>9486</v>
      </c>
      <c r="AM979" s="4">
        <v>36298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4">
        <v>51627</v>
      </c>
      <c r="BC979" s="6">
        <v>193377</v>
      </c>
    </row>
    <row r="980" spans="1:55" ht="19.5" thickBot="1" x14ac:dyDescent="0.3">
      <c r="A980" s="16" t="s">
        <v>320</v>
      </c>
      <c r="AC980" s="17" t="s">
        <v>66</v>
      </c>
      <c r="AD980" s="2">
        <v>0</v>
      </c>
      <c r="AE980" s="2">
        <v>0</v>
      </c>
      <c r="AF980" s="2">
        <v>204</v>
      </c>
      <c r="AG980" s="4">
        <v>1653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204</v>
      </c>
      <c r="BC980" s="6">
        <v>1653</v>
      </c>
    </row>
    <row r="981" spans="1:55" ht="15.75" thickBot="1" x14ac:dyDescent="0.3">
      <c r="A981" s="22" t="s">
        <v>7</v>
      </c>
      <c r="B981" s="24" t="s">
        <v>8</v>
      </c>
      <c r="C981" s="25"/>
      <c r="D981" s="19" t="s">
        <v>9</v>
      </c>
      <c r="E981" s="21"/>
      <c r="F981" s="19" t="s">
        <v>10</v>
      </c>
      <c r="G981" s="21"/>
      <c r="H981" s="19" t="s">
        <v>11</v>
      </c>
      <c r="I981" s="21"/>
      <c r="J981" s="19" t="s">
        <v>12</v>
      </c>
      <c r="K981" s="21"/>
      <c r="L981" s="19" t="s">
        <v>13</v>
      </c>
      <c r="M981" s="21"/>
      <c r="N981" s="19" t="s">
        <v>14</v>
      </c>
      <c r="O981" s="21"/>
      <c r="P981" s="19" t="s">
        <v>15</v>
      </c>
      <c r="Q981" s="21"/>
      <c r="R981" s="19" t="s">
        <v>16</v>
      </c>
      <c r="S981" s="21"/>
      <c r="T981" s="19" t="s">
        <v>17</v>
      </c>
      <c r="U981" s="21"/>
      <c r="V981" s="19" t="s">
        <v>18</v>
      </c>
      <c r="W981" s="21"/>
      <c r="X981" s="19" t="s">
        <v>19</v>
      </c>
      <c r="Y981" s="21"/>
      <c r="Z981" s="19" t="s">
        <v>20</v>
      </c>
      <c r="AA981" s="20"/>
      <c r="AC981" s="17" t="s">
        <v>75</v>
      </c>
      <c r="AD981" s="2">
        <v>720</v>
      </c>
      <c r="AE981" s="4">
        <v>3285</v>
      </c>
      <c r="AF981" s="2">
        <v>76</v>
      </c>
      <c r="AG981" s="4">
        <v>1408</v>
      </c>
      <c r="AH981" s="2">
        <v>217</v>
      </c>
      <c r="AI981" s="4">
        <v>2069</v>
      </c>
      <c r="AJ981" s="4">
        <v>1075</v>
      </c>
      <c r="AK981" s="4">
        <v>6109</v>
      </c>
      <c r="AL981" s="2">
        <v>0</v>
      </c>
      <c r="AM981" s="2">
        <v>0</v>
      </c>
      <c r="AN981" s="2">
        <v>0</v>
      </c>
      <c r="AO981" s="2">
        <v>0</v>
      </c>
      <c r="AP981" s="2">
        <v>12</v>
      </c>
      <c r="AQ981" s="2">
        <v>4</v>
      </c>
      <c r="AR981" s="2">
        <v>250</v>
      </c>
      <c r="AS981" s="4">
        <v>2490</v>
      </c>
      <c r="AT981" s="2">
        <v>6</v>
      </c>
      <c r="AU981" s="2">
        <v>4</v>
      </c>
      <c r="AV981" s="2">
        <v>300</v>
      </c>
      <c r="AW981" s="4">
        <v>3042</v>
      </c>
      <c r="AX981" s="2">
        <v>0</v>
      </c>
      <c r="AY981" s="2">
        <v>0</v>
      </c>
      <c r="AZ981" s="2">
        <v>803</v>
      </c>
      <c r="BA981" s="4">
        <v>3661</v>
      </c>
      <c r="BB981" s="4">
        <v>3459</v>
      </c>
      <c r="BC981" s="6">
        <v>22072</v>
      </c>
    </row>
    <row r="982" spans="1:55" ht="26.25" thickBot="1" x14ac:dyDescent="0.3">
      <c r="A982" s="23"/>
      <c r="B982" s="1" t="s">
        <v>21</v>
      </c>
      <c r="C982" s="1" t="s">
        <v>22</v>
      </c>
      <c r="D982" s="1" t="s">
        <v>21</v>
      </c>
      <c r="E982" s="1" t="s">
        <v>22</v>
      </c>
      <c r="F982" s="1" t="s">
        <v>21</v>
      </c>
      <c r="G982" s="1" t="s">
        <v>22</v>
      </c>
      <c r="H982" s="1" t="s">
        <v>21</v>
      </c>
      <c r="I982" s="1" t="s">
        <v>22</v>
      </c>
      <c r="J982" s="1" t="s">
        <v>21</v>
      </c>
      <c r="K982" s="1" t="s">
        <v>22</v>
      </c>
      <c r="L982" s="1" t="s">
        <v>21</v>
      </c>
      <c r="M982" s="1" t="s">
        <v>22</v>
      </c>
      <c r="N982" s="1" t="s">
        <v>21</v>
      </c>
      <c r="O982" s="1" t="s">
        <v>22</v>
      </c>
      <c r="P982" s="1" t="s">
        <v>21</v>
      </c>
      <c r="Q982" s="1" t="s">
        <v>22</v>
      </c>
      <c r="R982" s="1" t="s">
        <v>21</v>
      </c>
      <c r="S982" s="1" t="s">
        <v>22</v>
      </c>
      <c r="T982" s="1" t="s">
        <v>21</v>
      </c>
      <c r="U982" s="1" t="s">
        <v>22</v>
      </c>
      <c r="V982" s="1" t="s">
        <v>21</v>
      </c>
      <c r="W982" s="1" t="s">
        <v>22</v>
      </c>
      <c r="X982" s="1" t="s">
        <v>21</v>
      </c>
      <c r="Y982" s="1" t="s">
        <v>22</v>
      </c>
      <c r="Z982" s="1" t="s">
        <v>21</v>
      </c>
      <c r="AA982" s="5" t="s">
        <v>22</v>
      </c>
      <c r="AC982" s="17" t="s">
        <v>67</v>
      </c>
      <c r="AD982" s="2">
        <v>75</v>
      </c>
      <c r="AE982" s="2">
        <v>674</v>
      </c>
      <c r="AF982" s="2">
        <v>222</v>
      </c>
      <c r="AG982" s="4">
        <v>2117</v>
      </c>
      <c r="AH982" s="4">
        <v>1104</v>
      </c>
      <c r="AI982" s="4">
        <v>6097</v>
      </c>
      <c r="AJ982" s="2">
        <v>232</v>
      </c>
      <c r="AK982" s="4">
        <v>2096</v>
      </c>
      <c r="AL982" s="4">
        <v>1254</v>
      </c>
      <c r="AM982" s="4">
        <v>8229</v>
      </c>
      <c r="AN982" s="4">
        <v>11101</v>
      </c>
      <c r="AO982" s="4">
        <v>33340</v>
      </c>
      <c r="AP982" s="4">
        <v>1985</v>
      </c>
      <c r="AQ982" s="4">
        <v>12600</v>
      </c>
      <c r="AR982" s="4">
        <v>23960</v>
      </c>
      <c r="AS982" s="4">
        <v>62953</v>
      </c>
      <c r="AT982" s="2">
        <v>8</v>
      </c>
      <c r="AU982" s="2">
        <v>131</v>
      </c>
      <c r="AV982" s="2">
        <v>11</v>
      </c>
      <c r="AW982" s="2">
        <v>238</v>
      </c>
      <c r="AX982" s="2">
        <v>10</v>
      </c>
      <c r="AY982" s="2">
        <v>238</v>
      </c>
      <c r="AZ982" s="4">
        <v>8556</v>
      </c>
      <c r="BA982" s="4">
        <v>24174</v>
      </c>
      <c r="BB982" s="4">
        <v>48518</v>
      </c>
      <c r="BC982" s="6">
        <v>152887</v>
      </c>
    </row>
    <row r="983" spans="1:55" ht="15.75" thickBot="1" x14ac:dyDescent="0.3">
      <c r="A983" s="17" t="s">
        <v>32</v>
      </c>
      <c r="B983" s="2">
        <v>0</v>
      </c>
      <c r="C983" s="2">
        <v>0</v>
      </c>
      <c r="D983" s="2">
        <v>0</v>
      </c>
      <c r="E983" s="2">
        <v>0</v>
      </c>
      <c r="F983" s="2">
        <v>400</v>
      </c>
      <c r="G983" s="4">
        <v>2250</v>
      </c>
      <c r="H983" s="4">
        <v>1202.04</v>
      </c>
      <c r="I983" s="4">
        <v>7234.5</v>
      </c>
      <c r="J983" s="2">
        <v>0</v>
      </c>
      <c r="K983" s="2">
        <v>0</v>
      </c>
      <c r="L983" s="2">
        <v>0</v>
      </c>
      <c r="M983" s="2">
        <v>0</v>
      </c>
      <c r="N983" s="4">
        <v>2540.16</v>
      </c>
      <c r="O983" s="4">
        <v>15424.5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125</v>
      </c>
      <c r="W983" s="4">
        <v>1037.5</v>
      </c>
      <c r="X983" s="2">
        <v>544.32000000000005</v>
      </c>
      <c r="Y983" s="4">
        <v>3276</v>
      </c>
      <c r="Z983" s="4">
        <v>4811.5200000000004</v>
      </c>
      <c r="AA983" s="6">
        <v>29222.5</v>
      </c>
      <c r="AC983" s="17" t="s">
        <v>142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1</v>
      </c>
      <c r="AO983" s="2">
        <v>2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1</v>
      </c>
      <c r="BC983" s="10">
        <v>2</v>
      </c>
    </row>
    <row r="984" spans="1:55" ht="15.75" thickBot="1" x14ac:dyDescent="0.3">
      <c r="A984" s="17" t="s">
        <v>33</v>
      </c>
      <c r="B984" s="4">
        <v>2047.5</v>
      </c>
      <c r="C984" s="4">
        <v>11720.26</v>
      </c>
      <c r="D984" s="2">
        <v>100</v>
      </c>
      <c r="E984" s="2">
        <v>560</v>
      </c>
      <c r="F984" s="2">
        <v>0</v>
      </c>
      <c r="G984" s="2">
        <v>0</v>
      </c>
      <c r="H984" s="2">
        <v>77.900000000000006</v>
      </c>
      <c r="I984" s="2">
        <v>456.49</v>
      </c>
      <c r="J984" s="2">
        <v>64</v>
      </c>
      <c r="K984" s="2">
        <v>407.36</v>
      </c>
      <c r="L984" s="2">
        <v>359.6</v>
      </c>
      <c r="M984" s="4">
        <v>2507.16</v>
      </c>
      <c r="N984" s="2">
        <v>100</v>
      </c>
      <c r="O984" s="2">
        <v>655.5</v>
      </c>
      <c r="P984" s="2">
        <v>100</v>
      </c>
      <c r="Q984" s="2">
        <v>590</v>
      </c>
      <c r="R984" s="2">
        <v>0.5</v>
      </c>
      <c r="S984" s="2">
        <v>3</v>
      </c>
      <c r="T984" s="2">
        <v>19.5</v>
      </c>
      <c r="U984" s="2">
        <v>201.32</v>
      </c>
      <c r="V984" s="2">
        <v>120</v>
      </c>
      <c r="W984" s="2">
        <v>241</v>
      </c>
      <c r="X984" s="2">
        <v>14.9</v>
      </c>
      <c r="Y984" s="2">
        <v>14</v>
      </c>
      <c r="Z984" s="4">
        <v>3003.9</v>
      </c>
      <c r="AA984" s="6">
        <v>17356.09</v>
      </c>
      <c r="AC984" s="17" t="s">
        <v>194</v>
      </c>
      <c r="AD984" s="4">
        <v>3400</v>
      </c>
      <c r="AE984" s="4">
        <v>27564</v>
      </c>
      <c r="AF984" s="2">
        <v>25</v>
      </c>
      <c r="AG984" s="2">
        <v>281</v>
      </c>
      <c r="AH984" s="4">
        <v>2400</v>
      </c>
      <c r="AI984" s="4">
        <v>27936</v>
      </c>
      <c r="AJ984" s="2">
        <v>0</v>
      </c>
      <c r="AK984" s="2">
        <v>0</v>
      </c>
      <c r="AL984" s="4">
        <v>3050</v>
      </c>
      <c r="AM984" s="4">
        <v>34802</v>
      </c>
      <c r="AN984" s="2">
        <v>600</v>
      </c>
      <c r="AO984" s="4">
        <v>6846</v>
      </c>
      <c r="AP984" s="2">
        <v>0</v>
      </c>
      <c r="AQ984" s="2">
        <v>0</v>
      </c>
      <c r="AR984" s="4">
        <v>1170</v>
      </c>
      <c r="AS984" s="4">
        <v>7946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4">
        <v>10645</v>
      </c>
      <c r="BC984" s="6">
        <v>105375</v>
      </c>
    </row>
    <row r="985" spans="1:55" ht="15.75" thickBot="1" x14ac:dyDescent="0.3">
      <c r="A985" s="17" t="s">
        <v>34</v>
      </c>
      <c r="B985" s="2">
        <v>0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567</v>
      </c>
      <c r="I985" s="4">
        <v>3412.5</v>
      </c>
      <c r="J985" s="2">
        <v>0</v>
      </c>
      <c r="K985" s="2">
        <v>0</v>
      </c>
      <c r="L985" s="2">
        <v>0</v>
      </c>
      <c r="M985" s="2">
        <v>0</v>
      </c>
      <c r="N985" s="4">
        <v>3132</v>
      </c>
      <c r="O985" s="4">
        <v>5011.2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226.8</v>
      </c>
      <c r="Y985" s="4">
        <v>1365</v>
      </c>
      <c r="Z985" s="4">
        <v>3925.8</v>
      </c>
      <c r="AA985" s="6">
        <v>9788.7000000000007</v>
      </c>
      <c r="AC985" s="17" t="s">
        <v>106</v>
      </c>
      <c r="AD985" s="4">
        <v>1140</v>
      </c>
      <c r="AE985" s="4">
        <v>7706</v>
      </c>
      <c r="AF985" s="2">
        <v>760</v>
      </c>
      <c r="AG985" s="4">
        <v>5138</v>
      </c>
      <c r="AH985" s="4">
        <v>1520</v>
      </c>
      <c r="AI985" s="4">
        <v>10275</v>
      </c>
      <c r="AJ985" s="2">
        <v>0</v>
      </c>
      <c r="AK985" s="2">
        <v>0</v>
      </c>
      <c r="AL985" s="2">
        <v>760</v>
      </c>
      <c r="AM985" s="4">
        <v>5746</v>
      </c>
      <c r="AN985" s="4">
        <v>1520</v>
      </c>
      <c r="AO985" s="4">
        <v>12328</v>
      </c>
      <c r="AP985" s="2">
        <v>0</v>
      </c>
      <c r="AQ985" s="2">
        <v>0</v>
      </c>
      <c r="AR985" s="2">
        <v>0</v>
      </c>
      <c r="AS985" s="2">
        <v>0</v>
      </c>
      <c r="AT985" s="2">
        <v>760</v>
      </c>
      <c r="AU985" s="4">
        <v>2858</v>
      </c>
      <c r="AV985" s="2">
        <v>0</v>
      </c>
      <c r="AW985" s="2">
        <v>0</v>
      </c>
      <c r="AX985" s="2">
        <v>760</v>
      </c>
      <c r="AY985" s="4">
        <v>3390</v>
      </c>
      <c r="AZ985" s="2">
        <v>0</v>
      </c>
      <c r="BA985" s="2">
        <v>0</v>
      </c>
      <c r="BB985" s="4">
        <v>7220</v>
      </c>
      <c r="BC985" s="6">
        <v>47441</v>
      </c>
    </row>
    <row r="986" spans="1:55" ht="15.75" thickBot="1" x14ac:dyDescent="0.3">
      <c r="A986" s="17" t="s">
        <v>35</v>
      </c>
      <c r="B986" s="2">
        <v>0</v>
      </c>
      <c r="C986" s="2">
        <v>0</v>
      </c>
      <c r="D986" s="4">
        <v>10935</v>
      </c>
      <c r="E986" s="4">
        <v>6426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50</v>
      </c>
      <c r="W986" s="4">
        <v>3625</v>
      </c>
      <c r="X986" s="2">
        <v>0</v>
      </c>
      <c r="Y986" s="2">
        <v>0</v>
      </c>
      <c r="Z986" s="4">
        <v>10985</v>
      </c>
      <c r="AA986" s="6">
        <v>10051</v>
      </c>
      <c r="AC986" s="17" t="s">
        <v>181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200</v>
      </c>
      <c r="AQ986" s="4">
        <v>1628</v>
      </c>
      <c r="AR986" s="2">
        <v>100</v>
      </c>
      <c r="AS986" s="2">
        <v>814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300</v>
      </c>
      <c r="BC986" s="6">
        <v>2442</v>
      </c>
    </row>
    <row r="987" spans="1:55" ht="15.75" thickBot="1" x14ac:dyDescent="0.3">
      <c r="A987" s="17" t="s">
        <v>36</v>
      </c>
      <c r="B987" s="4">
        <v>50019.6</v>
      </c>
      <c r="C987" s="4">
        <v>193620.28</v>
      </c>
      <c r="D987" s="2">
        <v>14.1</v>
      </c>
      <c r="E987" s="2">
        <v>16.989999999999998</v>
      </c>
      <c r="F987" s="4">
        <v>76012.19</v>
      </c>
      <c r="G987" s="4">
        <v>257214.87</v>
      </c>
      <c r="H987" s="4">
        <v>26021.8</v>
      </c>
      <c r="I987" s="4">
        <v>70442.460000000006</v>
      </c>
      <c r="J987" s="4">
        <v>11123.5</v>
      </c>
      <c r="K987" s="4">
        <v>3195.06</v>
      </c>
      <c r="L987" s="4">
        <v>50002.6</v>
      </c>
      <c r="M987" s="4">
        <v>204304.17</v>
      </c>
      <c r="N987" s="4">
        <v>50011</v>
      </c>
      <c r="O987" s="4">
        <v>206238.24</v>
      </c>
      <c r="P987" s="4">
        <v>50000</v>
      </c>
      <c r="Q987" s="4">
        <v>219360</v>
      </c>
      <c r="R987" s="4">
        <v>52000</v>
      </c>
      <c r="S987" s="4">
        <v>222940</v>
      </c>
      <c r="T987" s="4">
        <v>50000</v>
      </c>
      <c r="U987" s="4">
        <v>224360</v>
      </c>
      <c r="V987" s="2">
        <v>0</v>
      </c>
      <c r="W987" s="2">
        <v>0</v>
      </c>
      <c r="X987" s="4">
        <v>50002</v>
      </c>
      <c r="Y987" s="4">
        <v>248310.59</v>
      </c>
      <c r="Z987" s="4">
        <v>465206.79</v>
      </c>
      <c r="AA987" s="6">
        <v>1850002.66</v>
      </c>
      <c r="AC987" s="18" t="s">
        <v>30</v>
      </c>
      <c r="AD987" s="8">
        <v>981872</v>
      </c>
      <c r="AE987" s="8">
        <v>1815305</v>
      </c>
      <c r="AF987" s="8">
        <v>958060</v>
      </c>
      <c r="AG987" s="8">
        <v>1451502</v>
      </c>
      <c r="AH987" s="8">
        <v>1194382</v>
      </c>
      <c r="AI987" s="8">
        <v>1700307</v>
      </c>
      <c r="AJ987" s="8">
        <v>1681959</v>
      </c>
      <c r="AK987" s="8">
        <v>1871884</v>
      </c>
      <c r="AL987" s="8">
        <v>898589</v>
      </c>
      <c r="AM987" s="8">
        <v>1101437</v>
      </c>
      <c r="AN987" s="8">
        <v>1176902</v>
      </c>
      <c r="AO987" s="8">
        <v>1282160</v>
      </c>
      <c r="AP987" s="8">
        <v>668720</v>
      </c>
      <c r="AQ987" s="8">
        <v>985557</v>
      </c>
      <c r="AR987" s="8">
        <v>1067371</v>
      </c>
      <c r="AS987" s="8">
        <v>1643808</v>
      </c>
      <c r="AT987" s="8">
        <v>730885</v>
      </c>
      <c r="AU987" s="8">
        <v>1086024</v>
      </c>
      <c r="AV987" s="8">
        <v>1227270</v>
      </c>
      <c r="AW987" s="8">
        <v>1524578</v>
      </c>
      <c r="AX987" s="8">
        <v>974876</v>
      </c>
      <c r="AY987" s="8">
        <v>1881824</v>
      </c>
      <c r="AZ987" s="8">
        <v>1140939</v>
      </c>
      <c r="BA987" s="8">
        <v>1910901</v>
      </c>
      <c r="BB987" s="8">
        <v>12701825</v>
      </c>
      <c r="BC987" s="9">
        <v>18255287</v>
      </c>
    </row>
    <row r="988" spans="1:55" ht="15.75" thickBot="1" x14ac:dyDescent="0.3">
      <c r="A988" s="17" t="s">
        <v>38</v>
      </c>
      <c r="B988" s="4">
        <v>40150</v>
      </c>
      <c r="C988" s="4">
        <v>189936.2</v>
      </c>
      <c r="D988" s="4">
        <v>75800</v>
      </c>
      <c r="E988" s="4">
        <v>403685</v>
      </c>
      <c r="F988" s="4">
        <v>123600</v>
      </c>
      <c r="G988" s="4">
        <v>590701.65</v>
      </c>
      <c r="H988" s="4">
        <v>121610</v>
      </c>
      <c r="I988" s="4">
        <v>622912.5</v>
      </c>
      <c r="J988" s="4">
        <v>41650</v>
      </c>
      <c r="K988" s="4">
        <v>201774</v>
      </c>
      <c r="L988" s="4">
        <v>140415</v>
      </c>
      <c r="M988" s="4">
        <v>722566.93</v>
      </c>
      <c r="N988" s="4">
        <v>124700</v>
      </c>
      <c r="O988" s="4">
        <v>626614</v>
      </c>
      <c r="P988" s="4">
        <v>149612.16</v>
      </c>
      <c r="Q988" s="4">
        <v>647613</v>
      </c>
      <c r="R988" s="4">
        <v>130841.48</v>
      </c>
      <c r="S988" s="4">
        <v>758572.83</v>
      </c>
      <c r="T988" s="4">
        <v>98110</v>
      </c>
      <c r="U988" s="4">
        <v>583660.9</v>
      </c>
      <c r="V988" s="4">
        <v>79590</v>
      </c>
      <c r="W988" s="4">
        <v>514575</v>
      </c>
      <c r="X988" s="4">
        <v>96745</v>
      </c>
      <c r="Y988" s="4">
        <v>510430.5</v>
      </c>
      <c r="Z988" s="4">
        <v>1222823.6399999999</v>
      </c>
      <c r="AA988" s="6">
        <v>6373042.5099999998</v>
      </c>
    </row>
    <row r="989" spans="1:55" ht="19.5" thickBot="1" x14ac:dyDescent="0.3">
      <c r="A989" s="17" t="s">
        <v>23</v>
      </c>
      <c r="B989" s="4">
        <v>9210.5</v>
      </c>
      <c r="C989" s="4">
        <v>48260.05</v>
      </c>
      <c r="D989" s="4">
        <v>19108.7</v>
      </c>
      <c r="E989" s="4">
        <v>102079.55</v>
      </c>
      <c r="F989" s="4">
        <v>16047.88</v>
      </c>
      <c r="G989" s="4">
        <v>92360.08</v>
      </c>
      <c r="H989" s="4">
        <v>32648.9</v>
      </c>
      <c r="I989" s="4">
        <v>133634.48000000001</v>
      </c>
      <c r="J989" s="4">
        <v>2186.3200000000002</v>
      </c>
      <c r="K989" s="4">
        <v>11800.29</v>
      </c>
      <c r="L989" s="4">
        <v>27684.26</v>
      </c>
      <c r="M989" s="4">
        <v>147091.85</v>
      </c>
      <c r="N989" s="4">
        <v>1926.48</v>
      </c>
      <c r="O989" s="4">
        <v>11675.07</v>
      </c>
      <c r="P989" s="4">
        <v>10761.5</v>
      </c>
      <c r="Q989" s="4">
        <v>16886.5</v>
      </c>
      <c r="R989" s="4">
        <v>11514.95</v>
      </c>
      <c r="S989" s="4">
        <v>69335.78</v>
      </c>
      <c r="T989" s="4">
        <v>14186.54</v>
      </c>
      <c r="U989" s="4">
        <v>86024.4</v>
      </c>
      <c r="V989" s="4">
        <v>11149.36</v>
      </c>
      <c r="W989" s="4">
        <v>60603.13</v>
      </c>
      <c r="X989" s="4">
        <v>3695.6</v>
      </c>
      <c r="Y989" s="4">
        <v>9140.36</v>
      </c>
      <c r="Z989" s="4">
        <v>160120.99</v>
      </c>
      <c r="AA989" s="6">
        <v>788891.54</v>
      </c>
      <c r="AC989" s="16" t="s">
        <v>340</v>
      </c>
    </row>
    <row r="990" spans="1:55" ht="15.75" thickBot="1" x14ac:dyDescent="0.3">
      <c r="A990" s="17" t="s">
        <v>39</v>
      </c>
      <c r="B990" s="2">
        <v>0</v>
      </c>
      <c r="C990" s="2">
        <v>0</v>
      </c>
      <c r="D990" s="2">
        <v>0</v>
      </c>
      <c r="E990" s="2">
        <v>0</v>
      </c>
      <c r="F990" s="2">
        <v>0</v>
      </c>
      <c r="G990" s="2">
        <v>0</v>
      </c>
      <c r="H990" s="4">
        <v>3000</v>
      </c>
      <c r="I990" s="4">
        <v>24310</v>
      </c>
      <c r="J990" s="4">
        <v>3000</v>
      </c>
      <c r="K990" s="4">
        <v>9243</v>
      </c>
      <c r="L990" s="2">
        <v>0</v>
      </c>
      <c r="M990" s="2">
        <v>0</v>
      </c>
      <c r="N990" s="2">
        <v>0</v>
      </c>
      <c r="O990" s="2">
        <v>0</v>
      </c>
      <c r="P990" s="4">
        <v>12050</v>
      </c>
      <c r="Q990" s="4">
        <v>50100</v>
      </c>
      <c r="R990" s="4">
        <v>12000</v>
      </c>
      <c r="S990" s="4">
        <v>49710</v>
      </c>
      <c r="T990" s="4">
        <v>2268</v>
      </c>
      <c r="U990" s="4">
        <v>13650</v>
      </c>
      <c r="V990" s="4">
        <v>26000</v>
      </c>
      <c r="W990" s="4">
        <v>140415</v>
      </c>
      <c r="X990" s="2">
        <v>0</v>
      </c>
      <c r="Y990" s="2">
        <v>0</v>
      </c>
      <c r="Z990" s="4">
        <v>58318</v>
      </c>
      <c r="AA990" s="6">
        <v>287428</v>
      </c>
      <c r="AC990" s="22" t="s">
        <v>7</v>
      </c>
      <c r="AD990" s="24" t="s">
        <v>8</v>
      </c>
      <c r="AE990" s="25"/>
      <c r="AF990" s="19" t="s">
        <v>9</v>
      </c>
      <c r="AG990" s="21"/>
      <c r="AH990" s="19" t="s">
        <v>10</v>
      </c>
      <c r="AI990" s="21"/>
      <c r="AJ990" s="19" t="s">
        <v>11</v>
      </c>
      <c r="AK990" s="21"/>
      <c r="AL990" s="19" t="s">
        <v>12</v>
      </c>
      <c r="AM990" s="21"/>
      <c r="AN990" s="19" t="s">
        <v>13</v>
      </c>
      <c r="AO990" s="21"/>
      <c r="AP990" s="19" t="s">
        <v>14</v>
      </c>
      <c r="AQ990" s="21"/>
      <c r="AR990" s="19" t="s">
        <v>15</v>
      </c>
      <c r="AS990" s="21"/>
      <c r="AT990" s="19" t="s">
        <v>16</v>
      </c>
      <c r="AU990" s="21"/>
      <c r="AV990" s="19" t="s">
        <v>17</v>
      </c>
      <c r="AW990" s="21"/>
      <c r="AX990" s="19" t="s">
        <v>18</v>
      </c>
      <c r="AY990" s="21"/>
      <c r="AZ990" s="19" t="s">
        <v>19</v>
      </c>
      <c r="BA990" s="21"/>
      <c r="BB990" s="19" t="s">
        <v>20</v>
      </c>
      <c r="BC990" s="20"/>
    </row>
    <row r="991" spans="1:55" ht="26.25" thickBot="1" x14ac:dyDescent="0.3">
      <c r="A991" s="17" t="s">
        <v>24</v>
      </c>
      <c r="B991" s="4">
        <v>90425</v>
      </c>
      <c r="C991" s="4">
        <v>257510.36</v>
      </c>
      <c r="D991" s="4">
        <v>143815</v>
      </c>
      <c r="E991" s="4">
        <v>443723.16</v>
      </c>
      <c r="F991" s="4">
        <v>80895</v>
      </c>
      <c r="G991" s="4">
        <v>223233.72</v>
      </c>
      <c r="H991" s="4">
        <v>129795</v>
      </c>
      <c r="I991" s="4">
        <v>455906.96</v>
      </c>
      <c r="J991" s="4">
        <v>82340.7</v>
      </c>
      <c r="K991" s="4">
        <v>252557.75</v>
      </c>
      <c r="L991" s="4">
        <v>79699.7</v>
      </c>
      <c r="M991" s="4">
        <v>283668.40999999997</v>
      </c>
      <c r="N991" s="4">
        <v>87968.6</v>
      </c>
      <c r="O991" s="4">
        <v>346332.54</v>
      </c>
      <c r="P991" s="4">
        <v>98833.86</v>
      </c>
      <c r="Q991" s="4">
        <v>371168.09</v>
      </c>
      <c r="R991" s="4">
        <v>59520</v>
      </c>
      <c r="S991" s="4">
        <v>236317.7</v>
      </c>
      <c r="T991" s="4">
        <v>68342.399999999994</v>
      </c>
      <c r="U991" s="4">
        <v>273319.71000000002</v>
      </c>
      <c r="V991" s="4">
        <v>107820</v>
      </c>
      <c r="W991" s="4">
        <v>523985.17</v>
      </c>
      <c r="X991" s="4">
        <v>98038</v>
      </c>
      <c r="Y991" s="4">
        <v>473730.69</v>
      </c>
      <c r="Z991" s="4">
        <v>1127493.26</v>
      </c>
      <c r="AA991" s="6">
        <v>4141454.26</v>
      </c>
      <c r="AC991" s="23"/>
      <c r="AD991" s="1" t="s">
        <v>21</v>
      </c>
      <c r="AE991" s="1" t="s">
        <v>22</v>
      </c>
      <c r="AF991" s="1" t="s">
        <v>21</v>
      </c>
      <c r="AG991" s="1" t="s">
        <v>22</v>
      </c>
      <c r="AH991" s="1" t="s">
        <v>21</v>
      </c>
      <c r="AI991" s="1" t="s">
        <v>22</v>
      </c>
      <c r="AJ991" s="1" t="s">
        <v>21</v>
      </c>
      <c r="AK991" s="1" t="s">
        <v>22</v>
      </c>
      <c r="AL991" s="1" t="s">
        <v>21</v>
      </c>
      <c r="AM991" s="1" t="s">
        <v>22</v>
      </c>
      <c r="AN991" s="1" t="s">
        <v>21</v>
      </c>
      <c r="AO991" s="1" t="s">
        <v>22</v>
      </c>
      <c r="AP991" s="1" t="s">
        <v>21</v>
      </c>
      <c r="AQ991" s="1" t="s">
        <v>22</v>
      </c>
      <c r="AR991" s="1" t="s">
        <v>21</v>
      </c>
      <c r="AS991" s="1" t="s">
        <v>22</v>
      </c>
      <c r="AT991" s="1" t="s">
        <v>21</v>
      </c>
      <c r="AU991" s="1" t="s">
        <v>22</v>
      </c>
      <c r="AV991" s="1" t="s">
        <v>21</v>
      </c>
      <c r="AW991" s="1" t="s">
        <v>22</v>
      </c>
      <c r="AX991" s="1" t="s">
        <v>21</v>
      </c>
      <c r="AY991" s="1" t="s">
        <v>22</v>
      </c>
      <c r="AZ991" s="1" t="s">
        <v>21</v>
      </c>
      <c r="BA991" s="1" t="s">
        <v>22</v>
      </c>
      <c r="BB991" s="1" t="s">
        <v>21</v>
      </c>
      <c r="BC991" s="5" t="s">
        <v>22</v>
      </c>
    </row>
    <row r="992" spans="1:55" ht="15.75" thickBot="1" x14ac:dyDescent="0.3">
      <c r="A992" s="17" t="s">
        <v>40</v>
      </c>
      <c r="B992" s="2">
        <v>0</v>
      </c>
      <c r="C992" s="2">
        <v>0</v>
      </c>
      <c r="D992" s="4">
        <v>7200</v>
      </c>
      <c r="E992" s="4">
        <v>39160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4">
        <v>7200</v>
      </c>
      <c r="AA992" s="6">
        <v>39160</v>
      </c>
      <c r="AC992" s="17" t="s">
        <v>32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5</v>
      </c>
      <c r="AQ992" s="2">
        <v>42</v>
      </c>
      <c r="AR992" s="2">
        <v>3</v>
      </c>
      <c r="AS992" s="2">
        <v>12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8</v>
      </c>
      <c r="BC992" s="10">
        <v>54</v>
      </c>
    </row>
    <row r="993" spans="1:55" ht="15.75" thickBot="1" x14ac:dyDescent="0.3">
      <c r="A993" s="17" t="s">
        <v>41</v>
      </c>
      <c r="B993" s="2">
        <v>0</v>
      </c>
      <c r="C993" s="2">
        <v>0</v>
      </c>
      <c r="D993" s="2">
        <v>0</v>
      </c>
      <c r="E993" s="2">
        <v>0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0</v>
      </c>
      <c r="L993" s="2">
        <v>500</v>
      </c>
      <c r="M993" s="4">
        <v>1569.09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500</v>
      </c>
      <c r="AA993" s="6">
        <v>1569.09</v>
      </c>
      <c r="AC993" s="17" t="s">
        <v>33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1</v>
      </c>
      <c r="AU993" s="2">
        <v>3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1</v>
      </c>
      <c r="BC993" s="10">
        <v>3</v>
      </c>
    </row>
    <row r="994" spans="1:55" ht="15.75" thickBot="1" x14ac:dyDescent="0.3">
      <c r="A994" s="17" t="s">
        <v>42</v>
      </c>
      <c r="B994" s="4">
        <v>139164.5</v>
      </c>
      <c r="C994" s="4">
        <v>366575</v>
      </c>
      <c r="D994" s="4">
        <v>143069</v>
      </c>
      <c r="E994" s="4">
        <v>416190.85</v>
      </c>
      <c r="F994" s="4">
        <v>304619.5</v>
      </c>
      <c r="G994" s="4">
        <v>817558.11</v>
      </c>
      <c r="H994" s="4">
        <v>154290</v>
      </c>
      <c r="I994" s="4">
        <v>482711.4</v>
      </c>
      <c r="J994" s="4">
        <v>103538</v>
      </c>
      <c r="K994" s="4">
        <v>274381</v>
      </c>
      <c r="L994" s="4">
        <v>297650.65999999997</v>
      </c>
      <c r="M994" s="4">
        <v>1016719.09</v>
      </c>
      <c r="N994" s="4">
        <v>133438</v>
      </c>
      <c r="O994" s="4">
        <v>450752.6</v>
      </c>
      <c r="P994" s="4">
        <v>157343</v>
      </c>
      <c r="Q994" s="4">
        <v>638117.18000000005</v>
      </c>
      <c r="R994" s="4">
        <v>223089.5</v>
      </c>
      <c r="S994" s="4">
        <v>799879.18</v>
      </c>
      <c r="T994" s="4">
        <v>242632.36</v>
      </c>
      <c r="U994" s="4">
        <v>972406.26</v>
      </c>
      <c r="V994" s="4">
        <v>260804</v>
      </c>
      <c r="W994" s="4">
        <v>947363.54</v>
      </c>
      <c r="X994" s="4">
        <v>466147.36</v>
      </c>
      <c r="Y994" s="4">
        <v>1850485.43</v>
      </c>
      <c r="Z994" s="4">
        <v>2625785.88</v>
      </c>
      <c r="AA994" s="6">
        <v>9033139.6400000006</v>
      </c>
      <c r="AC994" s="17" t="s">
        <v>23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690</v>
      </c>
      <c r="AK994" s="4">
        <v>4725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4">
        <v>1163</v>
      </c>
      <c r="AW994" s="4">
        <v>13341</v>
      </c>
      <c r="AX994" s="2">
        <v>0</v>
      </c>
      <c r="AY994" s="2">
        <v>0</v>
      </c>
      <c r="AZ994" s="4">
        <v>1050</v>
      </c>
      <c r="BA994" s="4">
        <v>16672</v>
      </c>
      <c r="BB994" s="4">
        <v>2903</v>
      </c>
      <c r="BC994" s="6">
        <v>34738</v>
      </c>
    </row>
    <row r="995" spans="1:55" ht="15.75" thickBot="1" x14ac:dyDescent="0.3">
      <c r="A995" s="17" t="s">
        <v>72</v>
      </c>
      <c r="B995" s="4">
        <v>107000</v>
      </c>
      <c r="C995" s="4">
        <v>529312.5</v>
      </c>
      <c r="D995" s="4">
        <v>51000</v>
      </c>
      <c r="E995" s="4">
        <v>228325</v>
      </c>
      <c r="F995" s="4">
        <v>52000</v>
      </c>
      <c r="G995" s="4">
        <v>232771.20000000001</v>
      </c>
      <c r="H995" s="4">
        <v>142000</v>
      </c>
      <c r="I995" s="4">
        <v>293490</v>
      </c>
      <c r="J995" s="2">
        <v>0</v>
      </c>
      <c r="K995" s="2">
        <v>0</v>
      </c>
      <c r="L995" s="4">
        <v>116500</v>
      </c>
      <c r="M995" s="4">
        <v>206080</v>
      </c>
      <c r="N995" s="4">
        <v>27500</v>
      </c>
      <c r="O995" s="4">
        <v>142066</v>
      </c>
      <c r="P995" s="4">
        <v>126000</v>
      </c>
      <c r="Q995" s="4">
        <v>578617.5</v>
      </c>
      <c r="R995" s="4">
        <v>35000</v>
      </c>
      <c r="S995" s="4">
        <v>194762</v>
      </c>
      <c r="T995" s="4">
        <v>64000</v>
      </c>
      <c r="U995" s="4">
        <v>345652</v>
      </c>
      <c r="V995" s="4">
        <v>117340.2</v>
      </c>
      <c r="W995" s="4">
        <v>628605.34</v>
      </c>
      <c r="X995" s="2">
        <v>0</v>
      </c>
      <c r="Y995" s="2">
        <v>0</v>
      </c>
      <c r="Z995" s="4">
        <v>838340.2</v>
      </c>
      <c r="AA995" s="6">
        <v>3379681.54</v>
      </c>
      <c r="AC995" s="17" t="s">
        <v>42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4</v>
      </c>
      <c r="BA995" s="2">
        <v>20</v>
      </c>
      <c r="BB995" s="2">
        <v>4</v>
      </c>
      <c r="BC995" s="10">
        <v>20</v>
      </c>
    </row>
    <row r="996" spans="1:55" ht="15.75" thickBot="1" x14ac:dyDescent="0.3">
      <c r="A996" s="17" t="s">
        <v>44</v>
      </c>
      <c r="B996" s="4">
        <v>25000</v>
      </c>
      <c r="C996" s="4">
        <v>23875</v>
      </c>
      <c r="D996" s="4">
        <v>57880</v>
      </c>
      <c r="E996" s="4">
        <v>57511.76</v>
      </c>
      <c r="F996" s="4">
        <v>25000</v>
      </c>
      <c r="G996" s="4">
        <v>24350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4">
        <v>5000</v>
      </c>
      <c r="O996" s="4">
        <v>5000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4">
        <v>6000</v>
      </c>
      <c r="W996" s="4">
        <v>5700</v>
      </c>
      <c r="X996" s="2">
        <v>0</v>
      </c>
      <c r="Y996" s="2">
        <v>0</v>
      </c>
      <c r="Z996" s="4">
        <v>118880</v>
      </c>
      <c r="AA996" s="6">
        <v>116436.76</v>
      </c>
      <c r="AC996" s="17" t="s">
        <v>25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998</v>
      </c>
      <c r="AK996" s="4">
        <v>18997</v>
      </c>
      <c r="AL996" s="2">
        <v>0</v>
      </c>
      <c r="AM996" s="2">
        <v>0</v>
      </c>
      <c r="AN996" s="4">
        <v>5400</v>
      </c>
      <c r="AO996" s="4">
        <v>48675</v>
      </c>
      <c r="AP996" s="4">
        <v>3100</v>
      </c>
      <c r="AQ996" s="4">
        <v>28432</v>
      </c>
      <c r="AR996" s="2">
        <v>0</v>
      </c>
      <c r="AS996" s="2">
        <v>0</v>
      </c>
      <c r="AT996" s="2">
        <v>1</v>
      </c>
      <c r="AU996" s="2">
        <v>118</v>
      </c>
      <c r="AV996" s="2">
        <v>0</v>
      </c>
      <c r="AW996" s="2">
        <v>0</v>
      </c>
      <c r="AX996" s="2">
        <v>0</v>
      </c>
      <c r="AY996" s="2">
        <v>0</v>
      </c>
      <c r="AZ996" s="4">
        <v>1002</v>
      </c>
      <c r="BA996" s="4">
        <v>22747</v>
      </c>
      <c r="BB996" s="4">
        <v>10501</v>
      </c>
      <c r="BC996" s="6">
        <v>118969</v>
      </c>
    </row>
    <row r="997" spans="1:55" ht="15.75" thickBot="1" x14ac:dyDescent="0.3">
      <c r="A997" s="17" t="s">
        <v>73</v>
      </c>
      <c r="B997" s="2">
        <v>0</v>
      </c>
      <c r="C997" s="2">
        <v>0</v>
      </c>
      <c r="D997" s="4">
        <v>24000</v>
      </c>
      <c r="E997" s="4">
        <v>4670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4">
        <v>24000</v>
      </c>
      <c r="AA997" s="6">
        <v>4670</v>
      </c>
      <c r="AC997" s="17" t="s">
        <v>27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2</v>
      </c>
      <c r="BA997" s="2">
        <v>45</v>
      </c>
      <c r="BB997" s="2">
        <v>2</v>
      </c>
      <c r="BC997" s="10">
        <v>45</v>
      </c>
    </row>
    <row r="998" spans="1:55" ht="15.75" thickBot="1" x14ac:dyDescent="0.3">
      <c r="A998" s="17" t="s">
        <v>133</v>
      </c>
      <c r="B998" s="2">
        <v>0</v>
      </c>
      <c r="C998" s="2">
        <v>0</v>
      </c>
      <c r="D998" s="2">
        <v>0</v>
      </c>
      <c r="E998" s="2">
        <v>0</v>
      </c>
      <c r="F998" s="4">
        <v>25000</v>
      </c>
      <c r="G998" s="4">
        <v>135300</v>
      </c>
      <c r="H998" s="2">
        <v>0</v>
      </c>
      <c r="I998" s="2">
        <v>0</v>
      </c>
      <c r="J998" s="4">
        <v>8000</v>
      </c>
      <c r="K998" s="4">
        <v>10071.5</v>
      </c>
      <c r="L998" s="4">
        <v>26000</v>
      </c>
      <c r="M998" s="4">
        <v>136752</v>
      </c>
      <c r="N998" s="2">
        <v>0</v>
      </c>
      <c r="O998" s="2">
        <v>0</v>
      </c>
      <c r="P998" s="4">
        <v>22000</v>
      </c>
      <c r="Q998" s="4">
        <v>27779.34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4">
        <v>81000</v>
      </c>
      <c r="AA998" s="6">
        <v>309902.84000000003</v>
      </c>
      <c r="AC998" s="18" t="s">
        <v>30</v>
      </c>
      <c r="AD998" s="7">
        <v>0</v>
      </c>
      <c r="AE998" s="7">
        <v>0</v>
      </c>
      <c r="AF998" s="7">
        <v>0</v>
      </c>
      <c r="AG998" s="7">
        <v>0</v>
      </c>
      <c r="AH998" s="7">
        <v>0</v>
      </c>
      <c r="AI998" s="7">
        <v>0</v>
      </c>
      <c r="AJ998" s="8">
        <v>1688</v>
      </c>
      <c r="AK998" s="8">
        <v>23722</v>
      </c>
      <c r="AL998" s="7">
        <v>0</v>
      </c>
      <c r="AM998" s="7">
        <v>0</v>
      </c>
      <c r="AN998" s="8">
        <v>5400</v>
      </c>
      <c r="AO998" s="8">
        <v>48675</v>
      </c>
      <c r="AP998" s="8">
        <v>3105</v>
      </c>
      <c r="AQ998" s="8">
        <v>28474</v>
      </c>
      <c r="AR998" s="7">
        <v>3</v>
      </c>
      <c r="AS998" s="7">
        <v>12</v>
      </c>
      <c r="AT998" s="7">
        <v>2</v>
      </c>
      <c r="AU998" s="7">
        <v>121</v>
      </c>
      <c r="AV998" s="8">
        <v>1163</v>
      </c>
      <c r="AW998" s="8">
        <v>13341</v>
      </c>
      <c r="AX998" s="7">
        <v>0</v>
      </c>
      <c r="AY998" s="7">
        <v>0</v>
      </c>
      <c r="AZ998" s="8">
        <v>2058</v>
      </c>
      <c r="BA998" s="8">
        <v>39484</v>
      </c>
      <c r="BB998" s="8">
        <v>13419</v>
      </c>
      <c r="BC998" s="9">
        <v>153829</v>
      </c>
    </row>
    <row r="999" spans="1:55" ht="15.75" thickBot="1" x14ac:dyDescent="0.3">
      <c r="A999" s="17" t="s">
        <v>92</v>
      </c>
      <c r="B999" s="2">
        <v>0</v>
      </c>
      <c r="C999" s="2">
        <v>0</v>
      </c>
      <c r="D999" s="2">
        <v>0</v>
      </c>
      <c r="E999" s="2">
        <v>0</v>
      </c>
      <c r="F999" s="2">
        <v>0</v>
      </c>
      <c r="G999" s="2">
        <v>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4">
        <v>72900</v>
      </c>
      <c r="O999" s="4">
        <v>61746.3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4">
        <v>23000</v>
      </c>
      <c r="W999" s="4">
        <v>171850</v>
      </c>
      <c r="X999" s="2">
        <v>0</v>
      </c>
      <c r="Y999" s="2">
        <v>0</v>
      </c>
      <c r="Z999" s="4">
        <v>95900</v>
      </c>
      <c r="AA999" s="6">
        <v>233596.3</v>
      </c>
    </row>
    <row r="1000" spans="1:55" ht="19.5" thickBot="1" x14ac:dyDescent="0.3">
      <c r="A1000" s="17" t="s">
        <v>46</v>
      </c>
      <c r="B1000" s="2">
        <v>0</v>
      </c>
      <c r="C1000" s="2">
        <v>0</v>
      </c>
      <c r="D1000" s="2">
        <v>40</v>
      </c>
      <c r="E1000" s="2">
        <v>288</v>
      </c>
      <c r="F1000" s="4">
        <v>9580</v>
      </c>
      <c r="G1000" s="4">
        <v>56443.4</v>
      </c>
      <c r="H1000" s="4">
        <v>19000</v>
      </c>
      <c r="I1000" s="4">
        <v>103359.78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4">
        <v>3580</v>
      </c>
      <c r="S1000" s="4">
        <v>21868</v>
      </c>
      <c r="T1000" s="2">
        <v>0</v>
      </c>
      <c r="U1000" s="2">
        <v>0</v>
      </c>
      <c r="V1000" s="2">
        <v>15</v>
      </c>
      <c r="W1000" s="2">
        <v>6.79</v>
      </c>
      <c r="X1000" s="2">
        <v>0</v>
      </c>
      <c r="Y1000" s="2">
        <v>0</v>
      </c>
      <c r="Z1000" s="4">
        <v>32215</v>
      </c>
      <c r="AA1000" s="6">
        <v>181965.97</v>
      </c>
      <c r="AC1000" s="16" t="s">
        <v>341</v>
      </c>
    </row>
    <row r="1001" spans="1:55" ht="15.75" thickBot="1" x14ac:dyDescent="0.3">
      <c r="A1001" s="17" t="s">
        <v>74</v>
      </c>
      <c r="B1001" s="4">
        <v>12000</v>
      </c>
      <c r="C1001" s="4">
        <v>48100</v>
      </c>
      <c r="D1001" s="4">
        <v>33000</v>
      </c>
      <c r="E1001" s="4">
        <v>171200</v>
      </c>
      <c r="F1001" s="2">
        <v>0</v>
      </c>
      <c r="G1001" s="2">
        <v>0</v>
      </c>
      <c r="H1001" s="2">
        <v>0</v>
      </c>
      <c r="I1001" s="2">
        <v>0</v>
      </c>
      <c r="J1001" s="4">
        <v>52000</v>
      </c>
      <c r="K1001" s="4">
        <v>278543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4">
        <v>97000</v>
      </c>
      <c r="AA1001" s="6">
        <v>497843</v>
      </c>
      <c r="AC1001" s="22" t="s">
        <v>7</v>
      </c>
      <c r="AD1001" s="24" t="s">
        <v>8</v>
      </c>
      <c r="AE1001" s="25"/>
      <c r="AF1001" s="19" t="s">
        <v>9</v>
      </c>
      <c r="AG1001" s="21"/>
      <c r="AH1001" s="19" t="s">
        <v>10</v>
      </c>
      <c r="AI1001" s="21"/>
      <c r="AJ1001" s="19" t="s">
        <v>11</v>
      </c>
      <c r="AK1001" s="21"/>
      <c r="AL1001" s="19" t="s">
        <v>12</v>
      </c>
      <c r="AM1001" s="21"/>
      <c r="AN1001" s="19" t="s">
        <v>13</v>
      </c>
      <c r="AO1001" s="21"/>
      <c r="AP1001" s="19" t="s">
        <v>14</v>
      </c>
      <c r="AQ1001" s="21"/>
      <c r="AR1001" s="19" t="s">
        <v>15</v>
      </c>
      <c r="AS1001" s="21"/>
      <c r="AT1001" s="19" t="s">
        <v>16</v>
      </c>
      <c r="AU1001" s="21"/>
      <c r="AV1001" s="19" t="s">
        <v>17</v>
      </c>
      <c r="AW1001" s="21"/>
      <c r="AX1001" s="19" t="s">
        <v>18</v>
      </c>
      <c r="AY1001" s="21"/>
      <c r="AZ1001" s="19" t="s">
        <v>19</v>
      </c>
      <c r="BA1001" s="21"/>
      <c r="BB1001" s="19" t="s">
        <v>20</v>
      </c>
      <c r="BC1001" s="20"/>
    </row>
    <row r="1002" spans="1:55" ht="26.25" thickBot="1" x14ac:dyDescent="0.3">
      <c r="A1002" s="17" t="s">
        <v>78</v>
      </c>
      <c r="B1002" s="2">
        <v>0</v>
      </c>
      <c r="C1002" s="2">
        <v>0</v>
      </c>
      <c r="D1002" s="4">
        <v>7500</v>
      </c>
      <c r="E1002" s="4">
        <v>46101.5</v>
      </c>
      <c r="F1002" s="4">
        <v>3000</v>
      </c>
      <c r="G1002" s="4">
        <v>17633.66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4">
        <v>11000</v>
      </c>
      <c r="U1002" s="4">
        <v>64350</v>
      </c>
      <c r="V1002" s="2">
        <v>0</v>
      </c>
      <c r="W1002" s="2">
        <v>0</v>
      </c>
      <c r="X1002" s="2">
        <v>0</v>
      </c>
      <c r="Y1002" s="2">
        <v>0</v>
      </c>
      <c r="Z1002" s="4">
        <v>21500</v>
      </c>
      <c r="AA1002" s="6">
        <v>128085.16</v>
      </c>
      <c r="AC1002" s="23"/>
      <c r="AD1002" s="1" t="s">
        <v>21</v>
      </c>
      <c r="AE1002" s="1" t="s">
        <v>22</v>
      </c>
      <c r="AF1002" s="1" t="s">
        <v>21</v>
      </c>
      <c r="AG1002" s="1" t="s">
        <v>22</v>
      </c>
      <c r="AH1002" s="1" t="s">
        <v>21</v>
      </c>
      <c r="AI1002" s="1" t="s">
        <v>22</v>
      </c>
      <c r="AJ1002" s="1" t="s">
        <v>21</v>
      </c>
      <c r="AK1002" s="1" t="s">
        <v>22</v>
      </c>
      <c r="AL1002" s="1" t="s">
        <v>21</v>
      </c>
      <c r="AM1002" s="1" t="s">
        <v>22</v>
      </c>
      <c r="AN1002" s="1" t="s">
        <v>21</v>
      </c>
      <c r="AO1002" s="1" t="s">
        <v>22</v>
      </c>
      <c r="AP1002" s="1" t="s">
        <v>21</v>
      </c>
      <c r="AQ1002" s="1" t="s">
        <v>22</v>
      </c>
      <c r="AR1002" s="1" t="s">
        <v>21</v>
      </c>
      <c r="AS1002" s="1" t="s">
        <v>22</v>
      </c>
      <c r="AT1002" s="1" t="s">
        <v>21</v>
      </c>
      <c r="AU1002" s="1" t="s">
        <v>22</v>
      </c>
      <c r="AV1002" s="1" t="s">
        <v>21</v>
      </c>
      <c r="AW1002" s="1" t="s">
        <v>22</v>
      </c>
      <c r="AX1002" s="1" t="s">
        <v>21</v>
      </c>
      <c r="AY1002" s="1" t="s">
        <v>22</v>
      </c>
      <c r="AZ1002" s="1" t="s">
        <v>21</v>
      </c>
      <c r="BA1002" s="1" t="s">
        <v>22</v>
      </c>
      <c r="BB1002" s="1" t="s">
        <v>21</v>
      </c>
      <c r="BC1002" s="5" t="s">
        <v>22</v>
      </c>
    </row>
    <row r="1003" spans="1:55" ht="15.75" thickBot="1" x14ac:dyDescent="0.3">
      <c r="A1003" s="17" t="s">
        <v>79</v>
      </c>
      <c r="B1003" s="2">
        <v>0</v>
      </c>
      <c r="C1003" s="2">
        <v>0</v>
      </c>
      <c r="D1003" s="2">
        <v>0</v>
      </c>
      <c r="E1003" s="2">
        <v>0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240</v>
      </c>
      <c r="U1003" s="4">
        <v>1190</v>
      </c>
      <c r="V1003" s="2">
        <v>0</v>
      </c>
      <c r="W1003" s="2">
        <v>0</v>
      </c>
      <c r="X1003" s="2">
        <v>0</v>
      </c>
      <c r="Y1003" s="2">
        <v>0</v>
      </c>
      <c r="Z1003" s="2">
        <v>240</v>
      </c>
      <c r="AA1003" s="6">
        <v>1190</v>
      </c>
      <c r="AC1003" s="17" t="s">
        <v>32</v>
      </c>
      <c r="AD1003" s="2">
        <v>0</v>
      </c>
      <c r="AE1003" s="2">
        <v>0</v>
      </c>
      <c r="AF1003" s="2">
        <v>0</v>
      </c>
      <c r="AG1003" s="2">
        <v>0</v>
      </c>
      <c r="AH1003" s="2">
        <v>55</v>
      </c>
      <c r="AI1003" s="2">
        <v>522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1</v>
      </c>
      <c r="AQ1003" s="2">
        <v>83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56</v>
      </c>
      <c r="BC1003" s="10">
        <v>605</v>
      </c>
    </row>
    <row r="1004" spans="1:55" ht="15.75" thickBot="1" x14ac:dyDescent="0.3">
      <c r="A1004" s="17" t="s">
        <v>47</v>
      </c>
      <c r="B1004" s="4">
        <v>11000</v>
      </c>
      <c r="C1004" s="4">
        <v>20350</v>
      </c>
      <c r="D1004" s="2">
        <v>0</v>
      </c>
      <c r="E1004" s="2">
        <v>0</v>
      </c>
      <c r="F1004" s="2">
        <v>0</v>
      </c>
      <c r="G1004" s="2">
        <v>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4">
        <v>11000</v>
      </c>
      <c r="AA1004" s="6">
        <v>20350</v>
      </c>
      <c r="AC1004" s="17" t="s">
        <v>34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1</v>
      </c>
      <c r="AM1004" s="2">
        <v>32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1</v>
      </c>
      <c r="BC1004" s="10">
        <v>32</v>
      </c>
    </row>
    <row r="1005" spans="1:55" ht="15.75" thickBot="1" x14ac:dyDescent="0.3">
      <c r="A1005" s="17" t="s">
        <v>49</v>
      </c>
      <c r="B1005" s="4">
        <v>24000</v>
      </c>
      <c r="C1005" s="4">
        <v>39216</v>
      </c>
      <c r="D1005" s="2">
        <v>0</v>
      </c>
      <c r="E1005" s="2">
        <v>0</v>
      </c>
      <c r="F1005" s="4">
        <v>7500</v>
      </c>
      <c r="G1005" s="4">
        <v>53983.6</v>
      </c>
      <c r="H1005" s="4">
        <v>26600</v>
      </c>
      <c r="I1005" s="4">
        <v>100308.64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4">
        <v>12000</v>
      </c>
      <c r="Y1005" s="4">
        <v>106972.9</v>
      </c>
      <c r="Z1005" s="4">
        <v>70100</v>
      </c>
      <c r="AA1005" s="6">
        <v>300481.14</v>
      </c>
      <c r="AC1005" s="17" t="s">
        <v>35</v>
      </c>
      <c r="AD1005" s="2">
        <v>0</v>
      </c>
      <c r="AE1005" s="2">
        <v>0</v>
      </c>
      <c r="AF1005" s="2">
        <v>0</v>
      </c>
      <c r="AG1005" s="2">
        <v>0</v>
      </c>
      <c r="AH1005" s="2">
        <v>56</v>
      </c>
      <c r="AI1005" s="2">
        <v>310</v>
      </c>
      <c r="AJ1005" s="4">
        <v>1234</v>
      </c>
      <c r="AK1005" s="4">
        <v>9006</v>
      </c>
      <c r="AL1005" s="2">
        <v>0</v>
      </c>
      <c r="AM1005" s="2">
        <v>0</v>
      </c>
      <c r="AN1005" s="2">
        <v>0</v>
      </c>
      <c r="AO1005" s="2">
        <v>0</v>
      </c>
      <c r="AP1005" s="4">
        <v>1451</v>
      </c>
      <c r="AQ1005" s="4">
        <v>12341</v>
      </c>
      <c r="AR1005" s="4">
        <v>1888</v>
      </c>
      <c r="AS1005" s="4">
        <v>12625</v>
      </c>
      <c r="AT1005" s="4">
        <v>2193</v>
      </c>
      <c r="AU1005" s="4">
        <v>13125</v>
      </c>
      <c r="AV1005" s="4">
        <v>1743</v>
      </c>
      <c r="AW1005" s="4">
        <v>9992</v>
      </c>
      <c r="AX1005" s="4">
        <v>1600</v>
      </c>
      <c r="AY1005" s="4">
        <v>8537</v>
      </c>
      <c r="AZ1005" s="4">
        <v>1944</v>
      </c>
      <c r="BA1005" s="4">
        <v>9316</v>
      </c>
      <c r="BB1005" s="4">
        <v>12109</v>
      </c>
      <c r="BC1005" s="6">
        <v>75252</v>
      </c>
    </row>
    <row r="1006" spans="1:55" ht="15.75" thickBot="1" x14ac:dyDescent="0.3">
      <c r="A1006" s="17" t="s">
        <v>50</v>
      </c>
      <c r="B1006" s="4">
        <v>27000</v>
      </c>
      <c r="C1006" s="4">
        <v>115300</v>
      </c>
      <c r="D1006" s="4">
        <v>83500</v>
      </c>
      <c r="E1006" s="4">
        <v>217497.45</v>
      </c>
      <c r="F1006" s="4">
        <v>140500</v>
      </c>
      <c r="G1006" s="4">
        <v>318372.75</v>
      </c>
      <c r="H1006" s="2">
        <v>0</v>
      </c>
      <c r="I1006" s="2">
        <v>0</v>
      </c>
      <c r="J1006" s="4">
        <v>54500</v>
      </c>
      <c r="K1006" s="4">
        <v>48950</v>
      </c>
      <c r="L1006" s="4">
        <v>21740</v>
      </c>
      <c r="M1006" s="4">
        <v>86311.76</v>
      </c>
      <c r="N1006" s="2">
        <v>0</v>
      </c>
      <c r="O1006" s="2">
        <v>0</v>
      </c>
      <c r="P1006" s="2">
        <v>0</v>
      </c>
      <c r="Q1006" s="2">
        <v>0</v>
      </c>
      <c r="R1006" s="4">
        <v>12000.5</v>
      </c>
      <c r="S1006" s="4">
        <v>50229.7</v>
      </c>
      <c r="T1006" s="4">
        <v>22500</v>
      </c>
      <c r="U1006" s="4">
        <v>126095.05</v>
      </c>
      <c r="V1006" s="4">
        <v>28000</v>
      </c>
      <c r="W1006" s="4">
        <v>68800.59</v>
      </c>
      <c r="X1006" s="4">
        <v>20000</v>
      </c>
      <c r="Y1006" s="4">
        <v>121038.85</v>
      </c>
      <c r="Z1006" s="4">
        <v>409740.5</v>
      </c>
      <c r="AA1006" s="6">
        <v>1152596.1499999999</v>
      </c>
      <c r="AC1006" s="17" t="s">
        <v>36</v>
      </c>
      <c r="AD1006" s="4">
        <v>21536</v>
      </c>
      <c r="AE1006" s="4">
        <v>25048</v>
      </c>
      <c r="AF1006" s="2">
        <v>0</v>
      </c>
      <c r="AG1006" s="2">
        <v>0</v>
      </c>
      <c r="AH1006" s="4">
        <v>10625</v>
      </c>
      <c r="AI1006" s="4">
        <v>35201</v>
      </c>
      <c r="AJ1006" s="4">
        <v>25400</v>
      </c>
      <c r="AK1006" s="4">
        <v>66024</v>
      </c>
      <c r="AL1006" s="4">
        <v>6081</v>
      </c>
      <c r="AM1006" s="4">
        <v>22804</v>
      </c>
      <c r="AN1006" s="2">
        <v>0</v>
      </c>
      <c r="AO1006" s="2">
        <v>0</v>
      </c>
      <c r="AP1006" s="4">
        <v>11924</v>
      </c>
      <c r="AQ1006" s="4">
        <v>18763</v>
      </c>
      <c r="AR1006" s="2">
        <v>286</v>
      </c>
      <c r="AS1006" s="4">
        <v>1274</v>
      </c>
      <c r="AT1006" s="4">
        <v>1375</v>
      </c>
      <c r="AU1006" s="4">
        <v>6938</v>
      </c>
      <c r="AV1006" s="2">
        <v>25</v>
      </c>
      <c r="AW1006" s="4">
        <v>1247</v>
      </c>
      <c r="AX1006" s="4">
        <v>7750</v>
      </c>
      <c r="AY1006" s="4">
        <v>22776</v>
      </c>
      <c r="AZ1006" s="4">
        <v>10072</v>
      </c>
      <c r="BA1006" s="4">
        <v>20862</v>
      </c>
      <c r="BB1006" s="4">
        <v>95074</v>
      </c>
      <c r="BC1006" s="6">
        <v>220937</v>
      </c>
    </row>
    <row r="1007" spans="1:55" ht="15.75" thickBot="1" x14ac:dyDescent="0.3">
      <c r="A1007" s="17" t="s">
        <v>134</v>
      </c>
      <c r="B1007" s="2">
        <v>0</v>
      </c>
      <c r="C1007" s="2">
        <v>0</v>
      </c>
      <c r="D1007" s="4">
        <v>8000</v>
      </c>
      <c r="E1007" s="4">
        <v>24700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4">
        <v>8000</v>
      </c>
      <c r="AA1007" s="6">
        <v>24700</v>
      </c>
      <c r="AC1007" s="17" t="s">
        <v>38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4">
        <v>2073</v>
      </c>
      <c r="AK1007" s="4">
        <v>9149</v>
      </c>
      <c r="AL1007" s="4">
        <v>2931</v>
      </c>
      <c r="AM1007" s="4">
        <v>14719</v>
      </c>
      <c r="AN1007" s="4">
        <v>6498</v>
      </c>
      <c r="AO1007" s="4">
        <v>31909</v>
      </c>
      <c r="AP1007" s="4">
        <v>13471</v>
      </c>
      <c r="AQ1007" s="4">
        <v>68613</v>
      </c>
      <c r="AR1007" s="4">
        <v>11977</v>
      </c>
      <c r="AS1007" s="4">
        <v>70874</v>
      </c>
      <c r="AT1007" s="4">
        <v>9303</v>
      </c>
      <c r="AU1007" s="4">
        <v>43449</v>
      </c>
      <c r="AV1007" s="4">
        <v>13914</v>
      </c>
      <c r="AW1007" s="4">
        <v>49621</v>
      </c>
      <c r="AX1007" s="4">
        <v>20564</v>
      </c>
      <c r="AY1007" s="4">
        <v>99657</v>
      </c>
      <c r="AZ1007" s="4">
        <v>6730</v>
      </c>
      <c r="BA1007" s="4">
        <v>36583</v>
      </c>
      <c r="BB1007" s="4">
        <v>87461</v>
      </c>
      <c r="BC1007" s="6">
        <v>424574</v>
      </c>
    </row>
    <row r="1008" spans="1:55" ht="15.75" thickBot="1" x14ac:dyDescent="0.3">
      <c r="A1008" s="17" t="s">
        <v>52</v>
      </c>
      <c r="B1008" s="4">
        <v>25000</v>
      </c>
      <c r="C1008" s="4">
        <v>83800</v>
      </c>
      <c r="D1008" s="4">
        <v>8755</v>
      </c>
      <c r="E1008" s="4">
        <v>37209.75</v>
      </c>
      <c r="F1008" s="2">
        <v>0</v>
      </c>
      <c r="G1008" s="2">
        <v>0</v>
      </c>
      <c r="H1008" s="4">
        <v>10875</v>
      </c>
      <c r="I1008" s="4">
        <v>60356.25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4">
        <v>44630</v>
      </c>
      <c r="AA1008" s="6">
        <v>181366</v>
      </c>
      <c r="AC1008" s="17" t="s">
        <v>39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108</v>
      </c>
      <c r="BA1008" s="4">
        <v>13158</v>
      </c>
      <c r="BB1008" s="2">
        <v>108</v>
      </c>
      <c r="BC1008" s="6">
        <v>13158</v>
      </c>
    </row>
    <row r="1009" spans="1:55" ht="15.75" thickBot="1" x14ac:dyDescent="0.3">
      <c r="A1009" s="17" t="s">
        <v>241</v>
      </c>
      <c r="B1009" s="4">
        <v>26000</v>
      </c>
      <c r="C1009" s="4">
        <v>48100</v>
      </c>
      <c r="D1009" s="4">
        <v>9000</v>
      </c>
      <c r="E1009" s="4">
        <v>39650</v>
      </c>
      <c r="F1009" s="4">
        <v>25005</v>
      </c>
      <c r="G1009" s="4">
        <v>25580.12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4">
        <v>60005</v>
      </c>
      <c r="AA1009" s="6">
        <v>113330.12</v>
      </c>
      <c r="AC1009" s="17" t="s">
        <v>24</v>
      </c>
      <c r="AD1009" s="2">
        <v>116</v>
      </c>
      <c r="AE1009" s="4">
        <v>14341</v>
      </c>
      <c r="AF1009" s="2">
        <v>0</v>
      </c>
      <c r="AG1009" s="2">
        <v>0</v>
      </c>
      <c r="AH1009" s="2">
        <v>56</v>
      </c>
      <c r="AI1009" s="4">
        <v>5995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5</v>
      </c>
      <c r="BA1009" s="2">
        <v>579</v>
      </c>
      <c r="BB1009" s="2">
        <v>177</v>
      </c>
      <c r="BC1009" s="6">
        <v>20915</v>
      </c>
    </row>
    <row r="1010" spans="1:55" ht="15.75" thickBot="1" x14ac:dyDescent="0.3">
      <c r="A1010" s="17" t="s">
        <v>135</v>
      </c>
      <c r="B1010" s="2">
        <v>0</v>
      </c>
      <c r="C1010" s="2">
        <v>0</v>
      </c>
      <c r="D1010" s="2">
        <v>0</v>
      </c>
      <c r="E1010" s="2">
        <v>0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4">
        <v>12000</v>
      </c>
      <c r="M1010" s="4">
        <v>59213</v>
      </c>
      <c r="N1010" s="4">
        <v>1500</v>
      </c>
      <c r="O1010" s="4">
        <v>4550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4">
        <v>13500</v>
      </c>
      <c r="AA1010" s="6">
        <v>63763</v>
      </c>
      <c r="AC1010" s="17" t="s">
        <v>72</v>
      </c>
      <c r="AD1010" s="4">
        <v>455314</v>
      </c>
      <c r="AE1010" s="4">
        <v>700770</v>
      </c>
      <c r="AF1010" s="4">
        <v>399082</v>
      </c>
      <c r="AG1010" s="4">
        <v>672692</v>
      </c>
      <c r="AH1010" s="4">
        <v>581471</v>
      </c>
      <c r="AI1010" s="4">
        <v>837336</v>
      </c>
      <c r="AJ1010" s="4">
        <v>281033</v>
      </c>
      <c r="AK1010" s="4">
        <v>361721</v>
      </c>
      <c r="AL1010" s="4">
        <v>18200</v>
      </c>
      <c r="AM1010" s="4">
        <v>30394</v>
      </c>
      <c r="AN1010" s="4">
        <v>125514</v>
      </c>
      <c r="AO1010" s="4">
        <v>186346</v>
      </c>
      <c r="AP1010" s="4">
        <v>277517</v>
      </c>
      <c r="AQ1010" s="4">
        <v>427294</v>
      </c>
      <c r="AR1010" s="4">
        <v>279995</v>
      </c>
      <c r="AS1010" s="4">
        <v>416402</v>
      </c>
      <c r="AT1010" s="4">
        <v>148517</v>
      </c>
      <c r="AU1010" s="4">
        <v>210107</v>
      </c>
      <c r="AV1010" s="4">
        <v>231084</v>
      </c>
      <c r="AW1010" s="4">
        <v>337034</v>
      </c>
      <c r="AX1010" s="4">
        <v>136930</v>
      </c>
      <c r="AY1010" s="4">
        <v>182467</v>
      </c>
      <c r="AZ1010" s="4">
        <v>311214</v>
      </c>
      <c r="BA1010" s="4">
        <v>442363</v>
      </c>
      <c r="BB1010" s="4">
        <v>3245871</v>
      </c>
      <c r="BC1010" s="6">
        <v>4804926</v>
      </c>
    </row>
    <row r="1011" spans="1:55" ht="15.75" thickBot="1" x14ac:dyDescent="0.3">
      <c r="A1011" s="17" t="s">
        <v>252</v>
      </c>
      <c r="B1011" s="2">
        <v>0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0</v>
      </c>
      <c r="J1011" s="4">
        <v>10000</v>
      </c>
      <c r="K1011" s="4">
        <v>54450</v>
      </c>
      <c r="L1011" s="4">
        <v>8640</v>
      </c>
      <c r="M1011" s="4">
        <v>7212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4">
        <v>18640</v>
      </c>
      <c r="AA1011" s="6">
        <v>61662</v>
      </c>
      <c r="AC1011" s="17" t="s">
        <v>44</v>
      </c>
      <c r="AD1011" s="2">
        <v>0</v>
      </c>
      <c r="AE1011" s="2">
        <v>0</v>
      </c>
      <c r="AF1011" s="2">
        <v>0</v>
      </c>
      <c r="AG1011" s="2">
        <v>0</v>
      </c>
      <c r="AH1011" s="2">
        <v>22</v>
      </c>
      <c r="AI1011" s="2">
        <v>82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22</v>
      </c>
      <c r="BC1011" s="10">
        <v>82</v>
      </c>
    </row>
    <row r="1012" spans="1:55" ht="15.75" thickBot="1" x14ac:dyDescent="0.3">
      <c r="A1012" s="17" t="s">
        <v>188</v>
      </c>
      <c r="B1012" s="2">
        <v>0</v>
      </c>
      <c r="C1012" s="2">
        <v>0</v>
      </c>
      <c r="D1012" s="4">
        <v>8000</v>
      </c>
      <c r="E1012" s="4">
        <v>36545</v>
      </c>
      <c r="F1012" s="2">
        <v>0</v>
      </c>
      <c r="G1012" s="2">
        <v>0</v>
      </c>
      <c r="H1012" s="4">
        <v>18700</v>
      </c>
      <c r="I1012" s="4">
        <v>83271.3</v>
      </c>
      <c r="J1012" s="4">
        <v>20000</v>
      </c>
      <c r="K1012" s="4">
        <v>118180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4">
        <v>46700</v>
      </c>
      <c r="AA1012" s="6">
        <v>237996.3</v>
      </c>
      <c r="AC1012" s="17" t="s">
        <v>166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4">
        <v>38000</v>
      </c>
      <c r="AO1012" s="4">
        <v>45980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4">
        <v>38000</v>
      </c>
      <c r="BC1012" s="6">
        <v>45980</v>
      </c>
    </row>
    <row r="1013" spans="1:55" ht="15.75" thickBot="1" x14ac:dyDescent="0.3">
      <c r="A1013" s="17" t="s">
        <v>81</v>
      </c>
      <c r="B1013" s="2">
        <v>0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4">
        <v>4000</v>
      </c>
      <c r="S1013" s="4">
        <v>5600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4">
        <v>4000</v>
      </c>
      <c r="AA1013" s="6">
        <v>5600</v>
      </c>
      <c r="AC1013" s="17" t="s">
        <v>81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1</v>
      </c>
      <c r="AY1013" s="2">
        <v>3</v>
      </c>
      <c r="AZ1013" s="2">
        <v>0</v>
      </c>
      <c r="BA1013" s="2">
        <v>0</v>
      </c>
      <c r="BB1013" s="2">
        <v>1</v>
      </c>
      <c r="BC1013" s="10">
        <v>3</v>
      </c>
    </row>
    <row r="1014" spans="1:55" ht="15.75" thickBot="1" x14ac:dyDescent="0.3">
      <c r="A1014" s="17" t="s">
        <v>54</v>
      </c>
      <c r="B1014" s="2">
        <v>0</v>
      </c>
      <c r="C1014" s="2">
        <v>0</v>
      </c>
      <c r="D1014" s="2">
        <v>0</v>
      </c>
      <c r="E1014" s="2">
        <v>0</v>
      </c>
      <c r="F1014" s="2">
        <v>0</v>
      </c>
      <c r="G1014" s="2">
        <v>0</v>
      </c>
      <c r="H1014" s="2">
        <v>0</v>
      </c>
      <c r="I1014" s="2">
        <v>0</v>
      </c>
      <c r="J1014" s="2">
        <v>5</v>
      </c>
      <c r="K1014" s="2">
        <v>5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5</v>
      </c>
      <c r="AA1014" s="10">
        <v>5</v>
      </c>
      <c r="AC1014" s="17" t="s">
        <v>25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1</v>
      </c>
      <c r="AO1014" s="2">
        <v>7</v>
      </c>
      <c r="AP1014" s="2">
        <v>0</v>
      </c>
      <c r="AQ1014" s="2">
        <v>0</v>
      </c>
      <c r="AR1014" s="2">
        <v>0</v>
      </c>
      <c r="AS1014" s="2">
        <v>0</v>
      </c>
      <c r="AT1014" s="2">
        <v>14</v>
      </c>
      <c r="AU1014" s="2">
        <v>3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15</v>
      </c>
      <c r="BC1014" s="10">
        <v>10</v>
      </c>
    </row>
    <row r="1015" spans="1:55" ht="15.75" thickBot="1" x14ac:dyDescent="0.3">
      <c r="A1015" s="17" t="s">
        <v>85</v>
      </c>
      <c r="B1015" s="2">
        <v>0</v>
      </c>
      <c r="C1015" s="2">
        <v>0</v>
      </c>
      <c r="D1015" s="2">
        <v>300</v>
      </c>
      <c r="E1015" s="4">
        <v>2130</v>
      </c>
      <c r="F1015" s="2">
        <v>0</v>
      </c>
      <c r="G1015" s="2">
        <v>0</v>
      </c>
      <c r="H1015" s="4">
        <v>9400</v>
      </c>
      <c r="I1015" s="4">
        <v>41375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4">
        <v>9700</v>
      </c>
      <c r="AA1015" s="6">
        <v>43505</v>
      </c>
      <c r="AC1015" s="17" t="s">
        <v>27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26</v>
      </c>
      <c r="AQ1015" s="4">
        <v>1289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26</v>
      </c>
      <c r="BC1015" s="6">
        <v>1289</v>
      </c>
    </row>
    <row r="1016" spans="1:55" ht="15.75" thickBot="1" x14ac:dyDescent="0.3">
      <c r="A1016" s="17" t="s">
        <v>25</v>
      </c>
      <c r="B1016" s="4">
        <v>58140</v>
      </c>
      <c r="C1016" s="4">
        <v>214984.2</v>
      </c>
      <c r="D1016" s="4">
        <v>6500</v>
      </c>
      <c r="E1016" s="4">
        <v>37393.46</v>
      </c>
      <c r="F1016" s="4">
        <v>3650</v>
      </c>
      <c r="G1016" s="4">
        <v>24590</v>
      </c>
      <c r="H1016" s="2">
        <v>445</v>
      </c>
      <c r="I1016" s="4">
        <v>3185.5</v>
      </c>
      <c r="J1016" s="4">
        <v>12001</v>
      </c>
      <c r="K1016" s="4">
        <v>76635.55</v>
      </c>
      <c r="L1016" s="4">
        <v>15472</v>
      </c>
      <c r="M1016" s="4">
        <v>71344.649999999994</v>
      </c>
      <c r="N1016" s="4">
        <v>5180</v>
      </c>
      <c r="O1016" s="4">
        <v>33670</v>
      </c>
      <c r="P1016" s="4">
        <v>32150</v>
      </c>
      <c r="Q1016" s="4">
        <v>126865.01</v>
      </c>
      <c r="R1016" s="4">
        <v>42290</v>
      </c>
      <c r="S1016" s="4">
        <v>169340.9</v>
      </c>
      <c r="T1016" s="4">
        <v>4813.6400000000003</v>
      </c>
      <c r="U1016" s="4">
        <v>33281.08</v>
      </c>
      <c r="V1016" s="2">
        <v>0</v>
      </c>
      <c r="W1016" s="2">
        <v>0</v>
      </c>
      <c r="X1016" s="4">
        <v>29092</v>
      </c>
      <c r="Y1016" s="4">
        <v>131306.41</v>
      </c>
      <c r="Z1016" s="4">
        <v>209733.64</v>
      </c>
      <c r="AA1016" s="6">
        <v>922596.76</v>
      </c>
      <c r="AC1016" s="17" t="s">
        <v>66</v>
      </c>
      <c r="AD1016" s="2">
        <v>0</v>
      </c>
      <c r="AE1016" s="2">
        <v>0</v>
      </c>
      <c r="AF1016" s="2">
        <v>4</v>
      </c>
      <c r="AG1016" s="2">
        <v>323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27</v>
      </c>
      <c r="AU1016" s="2">
        <v>438</v>
      </c>
      <c r="AV1016" s="2">
        <v>0</v>
      </c>
      <c r="AW1016" s="2">
        <v>0</v>
      </c>
      <c r="AX1016" s="2">
        <v>18</v>
      </c>
      <c r="AY1016" s="2">
        <v>317</v>
      </c>
      <c r="AZ1016" s="2">
        <v>0</v>
      </c>
      <c r="BA1016" s="2">
        <v>0</v>
      </c>
      <c r="BB1016" s="2">
        <v>49</v>
      </c>
      <c r="BC1016" s="6">
        <v>1078</v>
      </c>
    </row>
    <row r="1017" spans="1:55" ht="15.75" thickBot="1" x14ac:dyDescent="0.3">
      <c r="A1017" s="17" t="s">
        <v>55</v>
      </c>
      <c r="B1017" s="2">
        <v>0</v>
      </c>
      <c r="C1017" s="2">
        <v>0</v>
      </c>
      <c r="D1017" s="4">
        <v>1200</v>
      </c>
      <c r="E1017" s="4">
        <v>7860</v>
      </c>
      <c r="F1017" s="2">
        <v>0</v>
      </c>
      <c r="G1017" s="2">
        <v>0</v>
      </c>
      <c r="H1017" s="2">
        <v>0</v>
      </c>
      <c r="I1017" s="2">
        <v>0</v>
      </c>
      <c r="J1017" s="2">
        <v>0</v>
      </c>
      <c r="K1017" s="2">
        <v>0</v>
      </c>
      <c r="L1017" s="2">
        <v>600</v>
      </c>
      <c r="M1017" s="4">
        <v>2788</v>
      </c>
      <c r="N1017" s="4">
        <v>1500</v>
      </c>
      <c r="O1017" s="4">
        <v>9975</v>
      </c>
      <c r="P1017" s="2">
        <v>0</v>
      </c>
      <c r="Q1017" s="2">
        <v>0</v>
      </c>
      <c r="R1017" s="2">
        <v>0</v>
      </c>
      <c r="S1017" s="2">
        <v>0</v>
      </c>
      <c r="T1017" s="2">
        <v>25</v>
      </c>
      <c r="U1017" s="4">
        <v>8447.75</v>
      </c>
      <c r="V1017" s="2">
        <v>0</v>
      </c>
      <c r="W1017" s="2">
        <v>0</v>
      </c>
      <c r="X1017" s="2">
        <v>0.57999999999999996</v>
      </c>
      <c r="Y1017" s="2">
        <v>2</v>
      </c>
      <c r="Z1017" s="4">
        <v>3325.58</v>
      </c>
      <c r="AA1017" s="6">
        <v>29072.75</v>
      </c>
      <c r="AC1017" s="17" t="s">
        <v>193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5</v>
      </c>
      <c r="BA1017" s="2">
        <v>73</v>
      </c>
      <c r="BB1017" s="2">
        <v>5</v>
      </c>
      <c r="BC1017" s="10">
        <v>73</v>
      </c>
    </row>
    <row r="1018" spans="1:55" ht="15.75" thickBot="1" x14ac:dyDescent="0.3">
      <c r="A1018" s="17" t="s">
        <v>26</v>
      </c>
      <c r="B1018" s="2">
        <v>0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2</v>
      </c>
      <c r="O1018" s="2">
        <v>10.35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2</v>
      </c>
      <c r="AA1018" s="10">
        <v>10.35</v>
      </c>
      <c r="AC1018" s="17" t="s">
        <v>28</v>
      </c>
      <c r="AD1018" s="2">
        <v>5</v>
      </c>
      <c r="AE1018" s="2">
        <v>19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5</v>
      </c>
      <c r="BC1018" s="10">
        <v>19</v>
      </c>
    </row>
    <row r="1019" spans="1:55" ht="15.75" thickBot="1" x14ac:dyDescent="0.3">
      <c r="A1019" s="17" t="s">
        <v>27</v>
      </c>
      <c r="B1019" s="4">
        <v>1376939.72</v>
      </c>
      <c r="C1019" s="4">
        <v>5079629.47</v>
      </c>
      <c r="D1019" s="4">
        <v>1770138.63</v>
      </c>
      <c r="E1019" s="4">
        <v>6600098.6200000001</v>
      </c>
      <c r="F1019" s="4">
        <v>1467759.68</v>
      </c>
      <c r="G1019" s="4">
        <v>5923491.7599999998</v>
      </c>
      <c r="H1019" s="4">
        <v>2111490.6800000002</v>
      </c>
      <c r="I1019" s="4">
        <v>8660128.4499999993</v>
      </c>
      <c r="J1019" s="4">
        <v>1171611.18</v>
      </c>
      <c r="K1019" s="4">
        <v>4789989.38</v>
      </c>
      <c r="L1019" s="4">
        <v>1438519.47</v>
      </c>
      <c r="M1019" s="4">
        <v>5886692.46</v>
      </c>
      <c r="N1019" s="4">
        <v>1716165.2</v>
      </c>
      <c r="O1019" s="4">
        <v>7555269.7599999998</v>
      </c>
      <c r="P1019" s="4">
        <v>1539158.45</v>
      </c>
      <c r="Q1019" s="4">
        <v>6597965.6699999999</v>
      </c>
      <c r="R1019" s="4">
        <v>1569646.68</v>
      </c>
      <c r="S1019" s="4">
        <v>6962735.04</v>
      </c>
      <c r="T1019" s="4">
        <v>1601328.83</v>
      </c>
      <c r="U1019" s="4">
        <v>7451627</v>
      </c>
      <c r="V1019" s="4">
        <v>1581302.18</v>
      </c>
      <c r="W1019" s="4">
        <v>7108999.04</v>
      </c>
      <c r="X1019" s="4">
        <v>951595.42</v>
      </c>
      <c r="Y1019" s="4">
        <v>4456373.3099999996</v>
      </c>
      <c r="Z1019" s="4">
        <v>18295656.120000001</v>
      </c>
      <c r="AA1019" s="6">
        <v>77072999.959999993</v>
      </c>
      <c r="AC1019" s="17" t="s">
        <v>168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1</v>
      </c>
      <c r="AS1019" s="2">
        <v>7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1</v>
      </c>
      <c r="BC1019" s="10">
        <v>7</v>
      </c>
    </row>
    <row r="1020" spans="1:55" ht="15.75" thickBot="1" x14ac:dyDescent="0.3">
      <c r="A1020" s="17" t="s">
        <v>63</v>
      </c>
      <c r="B1020" s="4">
        <v>25000</v>
      </c>
      <c r="C1020" s="4">
        <v>88062.05</v>
      </c>
      <c r="D1020" s="4">
        <v>35995.839999999997</v>
      </c>
      <c r="E1020" s="4">
        <v>148648.88</v>
      </c>
      <c r="F1020" s="4">
        <v>18000</v>
      </c>
      <c r="G1020" s="4">
        <v>106920</v>
      </c>
      <c r="H1020" s="4">
        <v>23989.759999999998</v>
      </c>
      <c r="I1020" s="4">
        <v>83852.56</v>
      </c>
      <c r="J1020" s="2">
        <v>0</v>
      </c>
      <c r="K1020" s="2">
        <v>0</v>
      </c>
      <c r="L1020" s="4">
        <v>18000</v>
      </c>
      <c r="M1020" s="4">
        <v>48700.22</v>
      </c>
      <c r="N1020" s="4">
        <v>34000</v>
      </c>
      <c r="O1020" s="4">
        <v>178500.7</v>
      </c>
      <c r="P1020" s="4">
        <v>83381.149999999994</v>
      </c>
      <c r="Q1020" s="4">
        <v>374561.88</v>
      </c>
      <c r="R1020" s="2">
        <v>25</v>
      </c>
      <c r="S1020" s="2">
        <v>925</v>
      </c>
      <c r="T1020" s="4">
        <v>25000</v>
      </c>
      <c r="U1020" s="4">
        <v>115125.7</v>
      </c>
      <c r="V1020" s="4">
        <v>38567.68</v>
      </c>
      <c r="W1020" s="4">
        <v>192516.65</v>
      </c>
      <c r="X1020" s="4">
        <v>63000</v>
      </c>
      <c r="Y1020" s="4">
        <v>377443.27</v>
      </c>
      <c r="Z1020" s="4">
        <v>364959.43</v>
      </c>
      <c r="AA1020" s="6">
        <v>1715256.91</v>
      </c>
      <c r="AC1020" s="17" t="s">
        <v>29</v>
      </c>
      <c r="AD1020" s="2">
        <v>0</v>
      </c>
      <c r="AE1020" s="2">
        <v>0</v>
      </c>
      <c r="AF1020" s="2">
        <v>15</v>
      </c>
      <c r="AG1020" s="2">
        <v>560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6</v>
      </c>
      <c r="AQ1020" s="2">
        <v>255</v>
      </c>
      <c r="AR1020" s="2">
        <v>1</v>
      </c>
      <c r="AS1020" s="2">
        <v>84</v>
      </c>
      <c r="AT1020" s="2">
        <v>47</v>
      </c>
      <c r="AU1020" s="2">
        <v>531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69</v>
      </c>
      <c r="BC1020" s="6">
        <v>1430</v>
      </c>
    </row>
    <row r="1021" spans="1:55" ht="15.75" thickBot="1" x14ac:dyDescent="0.3">
      <c r="A1021" s="17" t="s">
        <v>174</v>
      </c>
      <c r="B1021" s="2">
        <v>0</v>
      </c>
      <c r="C1021" s="2">
        <v>0</v>
      </c>
      <c r="D1021" s="2">
        <v>0</v>
      </c>
      <c r="E1021" s="2">
        <v>0</v>
      </c>
      <c r="F1021" s="2">
        <v>0</v>
      </c>
      <c r="G1021" s="2">
        <v>0</v>
      </c>
      <c r="H1021" s="4">
        <v>14000</v>
      </c>
      <c r="I1021" s="4">
        <v>25200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125</v>
      </c>
      <c r="U1021" s="2">
        <v>50</v>
      </c>
      <c r="V1021" s="2">
        <v>0</v>
      </c>
      <c r="W1021" s="2">
        <v>0</v>
      </c>
      <c r="X1021" s="2">
        <v>0</v>
      </c>
      <c r="Y1021" s="2">
        <v>0</v>
      </c>
      <c r="Z1021" s="4">
        <v>14125</v>
      </c>
      <c r="AA1021" s="6">
        <v>25250</v>
      </c>
      <c r="AC1021" s="17" t="s">
        <v>106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4">
        <v>46800</v>
      </c>
      <c r="BA1021" s="4">
        <v>25272</v>
      </c>
      <c r="BB1021" s="4">
        <v>46800</v>
      </c>
      <c r="BC1021" s="6">
        <v>25272</v>
      </c>
    </row>
    <row r="1022" spans="1:55" ht="15.75" thickBot="1" x14ac:dyDescent="0.3">
      <c r="A1022" s="17" t="s">
        <v>270</v>
      </c>
      <c r="B1022" s="2">
        <v>0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4">
        <v>8000</v>
      </c>
      <c r="I1022" s="4">
        <v>39783.01</v>
      </c>
      <c r="J1022" s="2">
        <v>0</v>
      </c>
      <c r="K1022" s="2">
        <v>0</v>
      </c>
      <c r="L1022" s="2">
        <v>0</v>
      </c>
      <c r="M1022" s="2">
        <v>0</v>
      </c>
      <c r="N1022" s="4">
        <v>8000</v>
      </c>
      <c r="O1022" s="4">
        <v>39551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4">
        <v>16000</v>
      </c>
      <c r="AA1022" s="6">
        <v>79334.009999999995</v>
      </c>
      <c r="AC1022" s="18" t="s">
        <v>30</v>
      </c>
      <c r="AD1022" s="8">
        <v>476971</v>
      </c>
      <c r="AE1022" s="8">
        <v>740178</v>
      </c>
      <c r="AF1022" s="8">
        <v>399101</v>
      </c>
      <c r="AG1022" s="8">
        <v>673575</v>
      </c>
      <c r="AH1022" s="8">
        <v>592285</v>
      </c>
      <c r="AI1022" s="8">
        <v>879446</v>
      </c>
      <c r="AJ1022" s="8">
        <v>309740</v>
      </c>
      <c r="AK1022" s="8">
        <v>445900</v>
      </c>
      <c r="AL1022" s="8">
        <v>27213</v>
      </c>
      <c r="AM1022" s="8">
        <v>67949</v>
      </c>
      <c r="AN1022" s="8">
        <v>170013</v>
      </c>
      <c r="AO1022" s="8">
        <v>264242</v>
      </c>
      <c r="AP1022" s="8">
        <v>304396</v>
      </c>
      <c r="AQ1022" s="8">
        <v>528638</v>
      </c>
      <c r="AR1022" s="8">
        <v>294148</v>
      </c>
      <c r="AS1022" s="8">
        <v>501266</v>
      </c>
      <c r="AT1022" s="8">
        <v>161476</v>
      </c>
      <c r="AU1022" s="8">
        <v>274591</v>
      </c>
      <c r="AV1022" s="8">
        <v>246766</v>
      </c>
      <c r="AW1022" s="8">
        <v>397894</v>
      </c>
      <c r="AX1022" s="8">
        <v>166863</v>
      </c>
      <c r="AY1022" s="8">
        <v>313757</v>
      </c>
      <c r="AZ1022" s="8">
        <v>376878</v>
      </c>
      <c r="BA1022" s="8">
        <v>548206</v>
      </c>
      <c r="BB1022" s="8">
        <v>3525850</v>
      </c>
      <c r="BC1022" s="9">
        <v>5635642</v>
      </c>
    </row>
    <row r="1023" spans="1:55" ht="15.75" thickBot="1" x14ac:dyDescent="0.3">
      <c r="A1023" s="17" t="s">
        <v>64</v>
      </c>
      <c r="B1023" s="2">
        <v>0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300</v>
      </c>
      <c r="Q1023" s="4">
        <v>1935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300</v>
      </c>
      <c r="AA1023" s="6">
        <v>1935</v>
      </c>
    </row>
    <row r="1024" spans="1:55" ht="19.5" thickBot="1" x14ac:dyDescent="0.3">
      <c r="A1024" s="17" t="s">
        <v>87</v>
      </c>
      <c r="B1024" s="2">
        <v>0</v>
      </c>
      <c r="C1024" s="2">
        <v>0</v>
      </c>
      <c r="D1024" s="2">
        <v>0</v>
      </c>
      <c r="E1024" s="2">
        <v>0</v>
      </c>
      <c r="F1024" s="2">
        <v>0</v>
      </c>
      <c r="G1024" s="2">
        <v>0</v>
      </c>
      <c r="H1024" s="4">
        <v>3000</v>
      </c>
      <c r="I1024" s="4">
        <v>7500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4">
        <v>3000</v>
      </c>
      <c r="AA1024" s="6">
        <v>7500</v>
      </c>
      <c r="AC1024" s="16" t="s">
        <v>342</v>
      </c>
    </row>
    <row r="1025" spans="1:55" ht="15.75" thickBot="1" x14ac:dyDescent="0.3">
      <c r="A1025" s="17" t="s">
        <v>258</v>
      </c>
      <c r="B1025" s="2">
        <v>0</v>
      </c>
      <c r="C1025" s="2">
        <v>0</v>
      </c>
      <c r="D1025" s="4">
        <v>18000</v>
      </c>
      <c r="E1025" s="4">
        <v>80964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0</v>
      </c>
      <c r="L1025" s="4">
        <v>17000</v>
      </c>
      <c r="M1025" s="4">
        <v>77350</v>
      </c>
      <c r="N1025" s="2">
        <v>0</v>
      </c>
      <c r="O1025" s="2">
        <v>0</v>
      </c>
      <c r="P1025" s="4">
        <v>19000</v>
      </c>
      <c r="Q1025" s="4">
        <v>85918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4">
        <v>54000</v>
      </c>
      <c r="AA1025" s="6">
        <v>244232</v>
      </c>
      <c r="AC1025" s="22" t="s">
        <v>7</v>
      </c>
      <c r="AD1025" s="24" t="s">
        <v>8</v>
      </c>
      <c r="AE1025" s="25"/>
      <c r="AF1025" s="19" t="s">
        <v>9</v>
      </c>
      <c r="AG1025" s="21"/>
      <c r="AH1025" s="19" t="s">
        <v>10</v>
      </c>
      <c r="AI1025" s="21"/>
      <c r="AJ1025" s="19" t="s">
        <v>11</v>
      </c>
      <c r="AK1025" s="21"/>
      <c r="AL1025" s="19" t="s">
        <v>12</v>
      </c>
      <c r="AM1025" s="21"/>
      <c r="AN1025" s="19" t="s">
        <v>13</v>
      </c>
      <c r="AO1025" s="21"/>
      <c r="AP1025" s="19" t="s">
        <v>14</v>
      </c>
      <c r="AQ1025" s="21"/>
      <c r="AR1025" s="19" t="s">
        <v>15</v>
      </c>
      <c r="AS1025" s="21"/>
      <c r="AT1025" s="19" t="s">
        <v>16</v>
      </c>
      <c r="AU1025" s="21"/>
      <c r="AV1025" s="19" t="s">
        <v>17</v>
      </c>
      <c r="AW1025" s="21"/>
      <c r="AX1025" s="19" t="s">
        <v>18</v>
      </c>
      <c r="AY1025" s="21"/>
      <c r="AZ1025" s="19" t="s">
        <v>19</v>
      </c>
      <c r="BA1025" s="21"/>
      <c r="BB1025" s="19" t="s">
        <v>20</v>
      </c>
      <c r="BC1025" s="20"/>
    </row>
    <row r="1026" spans="1:55" ht="26.25" thickBot="1" x14ac:dyDescent="0.3">
      <c r="A1026" s="17" t="s">
        <v>175</v>
      </c>
      <c r="B1026" s="2">
        <v>0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4">
        <v>13800</v>
      </c>
      <c r="W1026" s="4">
        <v>56865</v>
      </c>
      <c r="X1026" s="2">
        <v>0</v>
      </c>
      <c r="Y1026" s="2">
        <v>0</v>
      </c>
      <c r="Z1026" s="4">
        <v>13800</v>
      </c>
      <c r="AA1026" s="6">
        <v>56865</v>
      </c>
      <c r="AC1026" s="23"/>
      <c r="AD1026" s="1" t="s">
        <v>21</v>
      </c>
      <c r="AE1026" s="1" t="s">
        <v>22</v>
      </c>
      <c r="AF1026" s="1" t="s">
        <v>21</v>
      </c>
      <c r="AG1026" s="1" t="s">
        <v>22</v>
      </c>
      <c r="AH1026" s="1" t="s">
        <v>21</v>
      </c>
      <c r="AI1026" s="1" t="s">
        <v>22</v>
      </c>
      <c r="AJ1026" s="1" t="s">
        <v>21</v>
      </c>
      <c r="AK1026" s="1" t="s">
        <v>22</v>
      </c>
      <c r="AL1026" s="1" t="s">
        <v>21</v>
      </c>
      <c r="AM1026" s="1" t="s">
        <v>22</v>
      </c>
      <c r="AN1026" s="1" t="s">
        <v>21</v>
      </c>
      <c r="AO1026" s="1" t="s">
        <v>22</v>
      </c>
      <c r="AP1026" s="1" t="s">
        <v>21</v>
      </c>
      <c r="AQ1026" s="1" t="s">
        <v>22</v>
      </c>
      <c r="AR1026" s="1" t="s">
        <v>21</v>
      </c>
      <c r="AS1026" s="1" t="s">
        <v>22</v>
      </c>
      <c r="AT1026" s="1" t="s">
        <v>21</v>
      </c>
      <c r="AU1026" s="1" t="s">
        <v>22</v>
      </c>
      <c r="AV1026" s="1" t="s">
        <v>21</v>
      </c>
      <c r="AW1026" s="1" t="s">
        <v>22</v>
      </c>
      <c r="AX1026" s="1" t="s">
        <v>21</v>
      </c>
      <c r="AY1026" s="1" t="s">
        <v>22</v>
      </c>
      <c r="AZ1026" s="1" t="s">
        <v>21</v>
      </c>
      <c r="BA1026" s="1" t="s">
        <v>22</v>
      </c>
      <c r="BB1026" s="1" t="s">
        <v>21</v>
      </c>
      <c r="BC1026" s="5" t="s">
        <v>22</v>
      </c>
    </row>
    <row r="1027" spans="1:55" ht="15.75" thickBot="1" x14ac:dyDescent="0.3">
      <c r="A1027" s="17" t="s">
        <v>176</v>
      </c>
      <c r="B1027" s="4">
        <v>47500</v>
      </c>
      <c r="C1027" s="4">
        <v>215376</v>
      </c>
      <c r="D1027" s="4">
        <v>142000</v>
      </c>
      <c r="E1027" s="4">
        <v>495075</v>
      </c>
      <c r="F1027" s="4">
        <v>175000</v>
      </c>
      <c r="G1027" s="4">
        <v>715636</v>
      </c>
      <c r="H1027" s="4">
        <v>148450</v>
      </c>
      <c r="I1027" s="4">
        <v>547105.02</v>
      </c>
      <c r="J1027" s="4">
        <v>56500</v>
      </c>
      <c r="K1027" s="4">
        <v>235400</v>
      </c>
      <c r="L1027" s="4">
        <v>183500</v>
      </c>
      <c r="M1027" s="4">
        <v>671144.37</v>
      </c>
      <c r="N1027" s="4">
        <v>243900</v>
      </c>
      <c r="O1027" s="4">
        <v>1030841.82</v>
      </c>
      <c r="P1027" s="4">
        <v>191850</v>
      </c>
      <c r="Q1027" s="4">
        <v>915598.12</v>
      </c>
      <c r="R1027" s="4">
        <v>246500</v>
      </c>
      <c r="S1027" s="4">
        <v>1116581.8899999999</v>
      </c>
      <c r="T1027" s="4">
        <v>206140</v>
      </c>
      <c r="U1027" s="4">
        <v>935166.3</v>
      </c>
      <c r="V1027" s="4">
        <v>186880</v>
      </c>
      <c r="W1027" s="4">
        <v>645027.74</v>
      </c>
      <c r="X1027" s="4">
        <v>74000</v>
      </c>
      <c r="Y1027" s="4">
        <v>297710</v>
      </c>
      <c r="Z1027" s="4">
        <v>1902220</v>
      </c>
      <c r="AA1027" s="6">
        <v>7820662.2599999998</v>
      </c>
      <c r="AC1027" s="17" t="s">
        <v>24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17</v>
      </c>
      <c r="AY1027" s="2">
        <v>26</v>
      </c>
      <c r="AZ1027" s="2">
        <v>0</v>
      </c>
      <c r="BA1027" s="2">
        <v>0</v>
      </c>
      <c r="BB1027" s="2">
        <v>17</v>
      </c>
      <c r="BC1027" s="10">
        <v>26</v>
      </c>
    </row>
    <row r="1028" spans="1:55" ht="15.75" thickBot="1" x14ac:dyDescent="0.3">
      <c r="A1028" s="17" t="s">
        <v>191</v>
      </c>
      <c r="B1028" s="2">
        <v>0</v>
      </c>
      <c r="C1028" s="2">
        <v>0</v>
      </c>
      <c r="D1028" s="4">
        <v>2680</v>
      </c>
      <c r="E1028" s="4">
        <v>12632</v>
      </c>
      <c r="F1028" s="4">
        <v>11750</v>
      </c>
      <c r="G1028" s="4">
        <v>29044.15</v>
      </c>
      <c r="H1028" s="2">
        <v>0</v>
      </c>
      <c r="I1028" s="2">
        <v>0</v>
      </c>
      <c r="J1028" s="2">
        <v>0</v>
      </c>
      <c r="K1028" s="2">
        <v>0</v>
      </c>
      <c r="L1028" s="4">
        <v>9000</v>
      </c>
      <c r="M1028" s="4">
        <v>23687.5</v>
      </c>
      <c r="N1028" s="2">
        <v>0</v>
      </c>
      <c r="O1028" s="2">
        <v>0</v>
      </c>
      <c r="P1028" s="4">
        <v>4000</v>
      </c>
      <c r="Q1028" s="4">
        <v>8600</v>
      </c>
      <c r="R1028" s="2">
        <v>0</v>
      </c>
      <c r="S1028" s="2">
        <v>0</v>
      </c>
      <c r="T1028" s="2">
        <v>800</v>
      </c>
      <c r="U1028" s="4">
        <v>2718.49</v>
      </c>
      <c r="V1028" s="2">
        <v>0</v>
      </c>
      <c r="W1028" s="2">
        <v>0</v>
      </c>
      <c r="X1028" s="2">
        <v>0</v>
      </c>
      <c r="Y1028" s="2">
        <v>0</v>
      </c>
      <c r="Z1028" s="4">
        <v>28230</v>
      </c>
      <c r="AA1028" s="6">
        <v>76682.14</v>
      </c>
      <c r="AC1028" s="18" t="s">
        <v>30</v>
      </c>
      <c r="AD1028" s="7">
        <v>0</v>
      </c>
      <c r="AE1028" s="7">
        <v>0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0</v>
      </c>
      <c r="AL1028" s="7">
        <v>0</v>
      </c>
      <c r="AM1028" s="7">
        <v>0</v>
      </c>
      <c r="AN1028" s="7">
        <v>0</v>
      </c>
      <c r="AO1028" s="7">
        <v>0</v>
      </c>
      <c r="AP1028" s="7">
        <v>0</v>
      </c>
      <c r="AQ1028" s="7">
        <v>0</v>
      </c>
      <c r="AR1028" s="7">
        <v>0</v>
      </c>
      <c r="AS1028" s="7">
        <v>0</v>
      </c>
      <c r="AT1028" s="7">
        <v>0</v>
      </c>
      <c r="AU1028" s="7">
        <v>0</v>
      </c>
      <c r="AV1028" s="7">
        <v>0</v>
      </c>
      <c r="AW1028" s="7">
        <v>0</v>
      </c>
      <c r="AX1028" s="7">
        <v>17</v>
      </c>
      <c r="AY1028" s="7">
        <v>26</v>
      </c>
      <c r="AZ1028" s="7">
        <v>0</v>
      </c>
      <c r="BA1028" s="7">
        <v>0</v>
      </c>
      <c r="BB1028" s="7">
        <v>17</v>
      </c>
      <c r="BC1028" s="13">
        <v>26</v>
      </c>
    </row>
    <row r="1029" spans="1:55" ht="15.75" thickBot="1" x14ac:dyDescent="0.3">
      <c r="A1029" s="17" t="s">
        <v>177</v>
      </c>
      <c r="B1029" s="2">
        <v>0</v>
      </c>
      <c r="C1029" s="2">
        <v>0</v>
      </c>
      <c r="D1029" s="2">
        <v>0</v>
      </c>
      <c r="E1029" s="2">
        <v>0</v>
      </c>
      <c r="F1029" s="4">
        <v>10500</v>
      </c>
      <c r="G1029" s="4">
        <v>30502.5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4">
        <v>11000</v>
      </c>
      <c r="Q1029" s="4">
        <v>42225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4">
        <v>6750</v>
      </c>
      <c r="Y1029" s="4">
        <v>32250</v>
      </c>
      <c r="Z1029" s="4">
        <v>28250</v>
      </c>
      <c r="AA1029" s="6">
        <v>104977.5</v>
      </c>
    </row>
    <row r="1030" spans="1:55" ht="19.5" thickBot="1" x14ac:dyDescent="0.3">
      <c r="A1030" s="17" t="s">
        <v>234</v>
      </c>
      <c r="B1030" s="2">
        <v>0</v>
      </c>
      <c r="C1030" s="2">
        <v>0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  <c r="I1030" s="2">
        <v>0</v>
      </c>
      <c r="J1030" s="4">
        <v>10000</v>
      </c>
      <c r="K1030" s="4">
        <v>47175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4">
        <v>10000</v>
      </c>
      <c r="AA1030" s="6">
        <v>47175</v>
      </c>
      <c r="AC1030" s="16" t="s">
        <v>343</v>
      </c>
    </row>
    <row r="1031" spans="1:55" ht="15.75" thickBot="1" x14ac:dyDescent="0.3">
      <c r="A1031" s="17" t="s">
        <v>178</v>
      </c>
      <c r="B1031" s="2">
        <v>0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4">
        <v>4000</v>
      </c>
      <c r="S1031" s="4">
        <v>23350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4">
        <v>4000</v>
      </c>
      <c r="AA1031" s="6">
        <v>23350</v>
      </c>
      <c r="AC1031" s="22" t="s">
        <v>7</v>
      </c>
      <c r="AD1031" s="24" t="s">
        <v>8</v>
      </c>
      <c r="AE1031" s="25"/>
      <c r="AF1031" s="19" t="s">
        <v>9</v>
      </c>
      <c r="AG1031" s="21"/>
      <c r="AH1031" s="19" t="s">
        <v>10</v>
      </c>
      <c r="AI1031" s="21"/>
      <c r="AJ1031" s="19" t="s">
        <v>11</v>
      </c>
      <c r="AK1031" s="21"/>
      <c r="AL1031" s="19" t="s">
        <v>12</v>
      </c>
      <c r="AM1031" s="21"/>
      <c r="AN1031" s="19" t="s">
        <v>13</v>
      </c>
      <c r="AO1031" s="21"/>
      <c r="AP1031" s="19" t="s">
        <v>14</v>
      </c>
      <c r="AQ1031" s="21"/>
      <c r="AR1031" s="19" t="s">
        <v>15</v>
      </c>
      <c r="AS1031" s="21"/>
      <c r="AT1031" s="19" t="s">
        <v>16</v>
      </c>
      <c r="AU1031" s="21"/>
      <c r="AV1031" s="19" t="s">
        <v>17</v>
      </c>
      <c r="AW1031" s="21"/>
      <c r="AX1031" s="19" t="s">
        <v>18</v>
      </c>
      <c r="AY1031" s="21"/>
      <c r="AZ1031" s="19" t="s">
        <v>19</v>
      </c>
      <c r="BA1031" s="21"/>
      <c r="BB1031" s="19" t="s">
        <v>20</v>
      </c>
      <c r="BC1031" s="20"/>
    </row>
    <row r="1032" spans="1:55" ht="26.25" thickBot="1" x14ac:dyDescent="0.3">
      <c r="A1032" s="17" t="s">
        <v>125</v>
      </c>
      <c r="B1032" s="4">
        <v>73100</v>
      </c>
      <c r="C1032" s="4">
        <v>297055.8</v>
      </c>
      <c r="D1032" s="4">
        <v>85000</v>
      </c>
      <c r="E1032" s="4">
        <v>349079.05</v>
      </c>
      <c r="F1032" s="4">
        <v>51000</v>
      </c>
      <c r="G1032" s="4">
        <v>230063.3</v>
      </c>
      <c r="H1032" s="4">
        <v>37000</v>
      </c>
      <c r="I1032" s="4">
        <v>161736</v>
      </c>
      <c r="J1032" s="4">
        <v>50912</v>
      </c>
      <c r="K1032" s="4">
        <v>220158.84</v>
      </c>
      <c r="L1032" s="4">
        <v>46000</v>
      </c>
      <c r="M1032" s="4">
        <v>193391.3</v>
      </c>
      <c r="N1032" s="4">
        <v>17000</v>
      </c>
      <c r="O1032" s="4">
        <v>72250</v>
      </c>
      <c r="P1032" s="2">
        <v>0</v>
      </c>
      <c r="Q1032" s="2">
        <v>0</v>
      </c>
      <c r="R1032" s="2">
        <v>0</v>
      </c>
      <c r="S1032" s="2">
        <v>0</v>
      </c>
      <c r="T1032" s="4">
        <v>18000</v>
      </c>
      <c r="U1032" s="4">
        <v>81401</v>
      </c>
      <c r="V1032" s="2">
        <v>0</v>
      </c>
      <c r="W1032" s="2">
        <v>0</v>
      </c>
      <c r="X1032" s="2">
        <v>0</v>
      </c>
      <c r="Y1032" s="2">
        <v>0</v>
      </c>
      <c r="Z1032" s="4">
        <v>378012</v>
      </c>
      <c r="AA1032" s="6">
        <v>1605135.29</v>
      </c>
      <c r="AC1032" s="23"/>
      <c r="AD1032" s="1" t="s">
        <v>21</v>
      </c>
      <c r="AE1032" s="1" t="s">
        <v>22</v>
      </c>
      <c r="AF1032" s="1" t="s">
        <v>21</v>
      </c>
      <c r="AG1032" s="1" t="s">
        <v>22</v>
      </c>
      <c r="AH1032" s="1" t="s">
        <v>21</v>
      </c>
      <c r="AI1032" s="1" t="s">
        <v>22</v>
      </c>
      <c r="AJ1032" s="1" t="s">
        <v>21</v>
      </c>
      <c r="AK1032" s="1" t="s">
        <v>22</v>
      </c>
      <c r="AL1032" s="1" t="s">
        <v>21</v>
      </c>
      <c r="AM1032" s="1" t="s">
        <v>22</v>
      </c>
      <c r="AN1032" s="1" t="s">
        <v>21</v>
      </c>
      <c r="AO1032" s="1" t="s">
        <v>22</v>
      </c>
      <c r="AP1032" s="1" t="s">
        <v>21</v>
      </c>
      <c r="AQ1032" s="1" t="s">
        <v>22</v>
      </c>
      <c r="AR1032" s="1" t="s">
        <v>21</v>
      </c>
      <c r="AS1032" s="1" t="s">
        <v>22</v>
      </c>
      <c r="AT1032" s="1" t="s">
        <v>21</v>
      </c>
      <c r="AU1032" s="1" t="s">
        <v>22</v>
      </c>
      <c r="AV1032" s="1" t="s">
        <v>21</v>
      </c>
      <c r="AW1032" s="1" t="s">
        <v>22</v>
      </c>
      <c r="AX1032" s="1" t="s">
        <v>21</v>
      </c>
      <c r="AY1032" s="1" t="s">
        <v>22</v>
      </c>
      <c r="AZ1032" s="1" t="s">
        <v>21</v>
      </c>
      <c r="BA1032" s="1" t="s">
        <v>22</v>
      </c>
      <c r="BB1032" s="1" t="s">
        <v>21</v>
      </c>
      <c r="BC1032" s="5" t="s">
        <v>22</v>
      </c>
    </row>
    <row r="1033" spans="1:55" ht="15.75" thickBot="1" x14ac:dyDescent="0.3">
      <c r="A1033" s="17" t="s">
        <v>261</v>
      </c>
      <c r="B1033" s="2">
        <v>0</v>
      </c>
      <c r="C1033" s="2">
        <v>0</v>
      </c>
      <c r="D1033" s="4">
        <v>7000</v>
      </c>
      <c r="E1033" s="4">
        <v>28180</v>
      </c>
      <c r="F1033" s="4">
        <v>4000</v>
      </c>
      <c r="G1033" s="4">
        <v>7800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4">
        <v>13000</v>
      </c>
      <c r="Y1033" s="4">
        <v>43640</v>
      </c>
      <c r="Z1033" s="4">
        <v>24000</v>
      </c>
      <c r="AA1033" s="6">
        <v>79620</v>
      </c>
      <c r="AC1033" s="17" t="s">
        <v>32</v>
      </c>
      <c r="AD1033" s="4">
        <v>49786</v>
      </c>
      <c r="AE1033" s="4">
        <v>917395</v>
      </c>
      <c r="AF1033" s="4">
        <v>36095</v>
      </c>
      <c r="AG1033" s="4">
        <v>702898</v>
      </c>
      <c r="AH1033" s="4">
        <v>40421</v>
      </c>
      <c r="AI1033" s="4">
        <v>1032105</v>
      </c>
      <c r="AJ1033" s="4">
        <v>26113</v>
      </c>
      <c r="AK1033" s="4">
        <v>855263</v>
      </c>
      <c r="AL1033" s="4">
        <v>13115</v>
      </c>
      <c r="AM1033" s="4">
        <v>369097</v>
      </c>
      <c r="AN1033" s="4">
        <v>18353</v>
      </c>
      <c r="AO1033" s="4">
        <v>526697</v>
      </c>
      <c r="AP1033" s="4">
        <v>38494</v>
      </c>
      <c r="AQ1033" s="4">
        <v>1127382</v>
      </c>
      <c r="AR1033" s="4">
        <v>11887</v>
      </c>
      <c r="AS1033" s="4">
        <v>483665</v>
      </c>
      <c r="AT1033" s="4">
        <v>27957</v>
      </c>
      <c r="AU1033" s="4">
        <v>679958</v>
      </c>
      <c r="AV1033" s="4">
        <v>1915</v>
      </c>
      <c r="AW1033" s="4">
        <v>76601</v>
      </c>
      <c r="AX1033" s="4">
        <v>11810</v>
      </c>
      <c r="AY1033" s="4">
        <v>386810</v>
      </c>
      <c r="AZ1033" s="4">
        <v>17535</v>
      </c>
      <c r="BA1033" s="4">
        <v>594777</v>
      </c>
      <c r="BB1033" s="4">
        <v>293481</v>
      </c>
      <c r="BC1033" s="6">
        <v>7752648</v>
      </c>
    </row>
    <row r="1034" spans="1:55" ht="15.75" thickBot="1" x14ac:dyDescent="0.3">
      <c r="A1034" s="17" t="s">
        <v>65</v>
      </c>
      <c r="B1034" s="4">
        <v>15000</v>
      </c>
      <c r="C1034" s="4">
        <v>61250</v>
      </c>
      <c r="D1034" s="4">
        <v>15000</v>
      </c>
      <c r="E1034" s="4">
        <v>60916.67</v>
      </c>
      <c r="F1034" s="2">
        <v>0</v>
      </c>
      <c r="G1034" s="2">
        <v>0</v>
      </c>
      <c r="H1034" s="4">
        <v>24000</v>
      </c>
      <c r="I1034" s="4">
        <v>164850</v>
      </c>
      <c r="J1034" s="4">
        <v>20000</v>
      </c>
      <c r="K1034" s="4">
        <v>69733.33</v>
      </c>
      <c r="L1034" s="4">
        <v>15672</v>
      </c>
      <c r="M1034" s="4">
        <v>90812.5</v>
      </c>
      <c r="N1034" s="4">
        <v>9675</v>
      </c>
      <c r="O1034" s="4">
        <v>30408.23</v>
      </c>
      <c r="P1034" s="4">
        <v>5200</v>
      </c>
      <c r="Q1034" s="4">
        <v>21868</v>
      </c>
      <c r="R1034" s="2">
        <v>0</v>
      </c>
      <c r="S1034" s="2">
        <v>0</v>
      </c>
      <c r="T1034" s="4">
        <v>20000</v>
      </c>
      <c r="U1034" s="4">
        <v>159000</v>
      </c>
      <c r="V1034" s="4">
        <v>10400</v>
      </c>
      <c r="W1034" s="4">
        <v>37365.699999999997</v>
      </c>
      <c r="X1034" s="2">
        <v>0</v>
      </c>
      <c r="Y1034" s="2">
        <v>0</v>
      </c>
      <c r="Z1034" s="4">
        <v>134947</v>
      </c>
      <c r="AA1034" s="6">
        <v>696204.43</v>
      </c>
      <c r="AC1034" s="17" t="s">
        <v>33</v>
      </c>
      <c r="AD1034" s="4">
        <v>43282</v>
      </c>
      <c r="AE1034" s="4">
        <v>981892</v>
      </c>
      <c r="AF1034" s="4">
        <v>44694</v>
      </c>
      <c r="AG1034" s="4">
        <v>843753</v>
      </c>
      <c r="AH1034" s="4">
        <v>70499</v>
      </c>
      <c r="AI1034" s="4">
        <v>1268959</v>
      </c>
      <c r="AJ1034" s="4">
        <v>55910</v>
      </c>
      <c r="AK1034" s="4">
        <v>1307256</v>
      </c>
      <c r="AL1034" s="4">
        <v>22320</v>
      </c>
      <c r="AM1034" s="4">
        <v>414618</v>
      </c>
      <c r="AN1034" s="4">
        <v>49503</v>
      </c>
      <c r="AO1034" s="4">
        <v>912123</v>
      </c>
      <c r="AP1034" s="4">
        <v>52813</v>
      </c>
      <c r="AQ1034" s="4">
        <v>1059883</v>
      </c>
      <c r="AR1034" s="4">
        <v>40392</v>
      </c>
      <c r="AS1034" s="4">
        <v>976016</v>
      </c>
      <c r="AT1034" s="4">
        <v>47985</v>
      </c>
      <c r="AU1034" s="4">
        <v>947805</v>
      </c>
      <c r="AV1034" s="4">
        <v>26154</v>
      </c>
      <c r="AW1034" s="4">
        <v>487806</v>
      </c>
      <c r="AX1034" s="4">
        <v>71760</v>
      </c>
      <c r="AY1034" s="4">
        <v>1330794</v>
      </c>
      <c r="AZ1034" s="4">
        <v>47652</v>
      </c>
      <c r="BA1034" s="4">
        <v>995336</v>
      </c>
      <c r="BB1034" s="4">
        <v>572964</v>
      </c>
      <c r="BC1034" s="6">
        <v>11526241</v>
      </c>
    </row>
    <row r="1035" spans="1:55" ht="15.75" thickBot="1" x14ac:dyDescent="0.3">
      <c r="A1035" s="17" t="s">
        <v>66</v>
      </c>
      <c r="B1035" s="4">
        <v>152000</v>
      </c>
      <c r="C1035" s="4">
        <v>442229.06</v>
      </c>
      <c r="D1035" s="4">
        <v>216940</v>
      </c>
      <c r="E1035" s="4">
        <v>774668.39</v>
      </c>
      <c r="F1035" s="4">
        <v>321002.5</v>
      </c>
      <c r="G1035" s="4">
        <v>1325166.6299999999</v>
      </c>
      <c r="H1035" s="4">
        <v>604839</v>
      </c>
      <c r="I1035" s="4">
        <v>2321618.2599999998</v>
      </c>
      <c r="J1035" s="4">
        <v>547200</v>
      </c>
      <c r="K1035" s="4">
        <v>2006520.6</v>
      </c>
      <c r="L1035" s="4">
        <v>576425</v>
      </c>
      <c r="M1035" s="4">
        <v>2099863.71</v>
      </c>
      <c r="N1035" s="4">
        <v>416850</v>
      </c>
      <c r="O1035" s="4">
        <v>1542202.51</v>
      </c>
      <c r="P1035" s="4">
        <v>185295</v>
      </c>
      <c r="Q1035" s="4">
        <v>699043.5</v>
      </c>
      <c r="R1035" s="4">
        <v>137279.4</v>
      </c>
      <c r="S1035" s="4">
        <v>627973.05000000005</v>
      </c>
      <c r="T1035" s="4">
        <v>273665</v>
      </c>
      <c r="U1035" s="4">
        <v>1193902.8700000001</v>
      </c>
      <c r="V1035" s="4">
        <v>157490</v>
      </c>
      <c r="W1035" s="4">
        <v>675402.97</v>
      </c>
      <c r="X1035" s="4">
        <v>354920</v>
      </c>
      <c r="Y1035" s="4">
        <v>1637229.31</v>
      </c>
      <c r="Z1035" s="4">
        <v>3943905.9</v>
      </c>
      <c r="AA1035" s="6">
        <v>15345820.859999999</v>
      </c>
      <c r="AC1035" s="17" t="s">
        <v>34</v>
      </c>
      <c r="AD1035" s="4">
        <v>5944</v>
      </c>
      <c r="AE1035" s="4">
        <v>326703</v>
      </c>
      <c r="AF1035" s="4">
        <v>3269</v>
      </c>
      <c r="AG1035" s="4">
        <v>256072</v>
      </c>
      <c r="AH1035" s="4">
        <v>4021</v>
      </c>
      <c r="AI1035" s="4">
        <v>411571</v>
      </c>
      <c r="AJ1035" s="4">
        <v>3130</v>
      </c>
      <c r="AK1035" s="4">
        <v>273410</v>
      </c>
      <c r="AL1035" s="4">
        <v>7517</v>
      </c>
      <c r="AM1035" s="4">
        <v>564986</v>
      </c>
      <c r="AN1035" s="4">
        <v>2945</v>
      </c>
      <c r="AO1035" s="4">
        <v>144218</v>
      </c>
      <c r="AP1035" s="4">
        <v>4184</v>
      </c>
      <c r="AQ1035" s="4">
        <v>386993</v>
      </c>
      <c r="AR1035" s="4">
        <v>7596</v>
      </c>
      <c r="AS1035" s="4">
        <v>436807</v>
      </c>
      <c r="AT1035" s="4">
        <v>5328</v>
      </c>
      <c r="AU1035" s="4">
        <v>428329</v>
      </c>
      <c r="AV1035" s="4">
        <v>5447</v>
      </c>
      <c r="AW1035" s="4">
        <v>387289</v>
      </c>
      <c r="AX1035" s="4">
        <v>5470</v>
      </c>
      <c r="AY1035" s="4">
        <v>525488</v>
      </c>
      <c r="AZ1035" s="4">
        <v>5293</v>
      </c>
      <c r="BA1035" s="4">
        <v>471126</v>
      </c>
      <c r="BB1035" s="4">
        <v>60144</v>
      </c>
      <c r="BC1035" s="6">
        <v>4612992</v>
      </c>
    </row>
    <row r="1036" spans="1:55" ht="15.75" thickBot="1" x14ac:dyDescent="0.3">
      <c r="A1036" s="17" t="s">
        <v>75</v>
      </c>
      <c r="B1036" s="4">
        <v>38000</v>
      </c>
      <c r="C1036" s="4">
        <v>150000</v>
      </c>
      <c r="D1036" s="4">
        <v>80000</v>
      </c>
      <c r="E1036" s="4">
        <v>236950</v>
      </c>
      <c r="F1036" s="4">
        <v>31200</v>
      </c>
      <c r="G1036" s="4">
        <v>153210.44</v>
      </c>
      <c r="H1036" s="4">
        <v>49000</v>
      </c>
      <c r="I1036" s="4">
        <v>187650</v>
      </c>
      <c r="J1036" s="4">
        <v>47000</v>
      </c>
      <c r="K1036" s="4">
        <v>185545.55</v>
      </c>
      <c r="L1036" s="4">
        <v>204212</v>
      </c>
      <c r="M1036" s="4">
        <v>744470.7</v>
      </c>
      <c r="N1036" s="4">
        <v>103504.2</v>
      </c>
      <c r="O1036" s="4">
        <v>425964.7</v>
      </c>
      <c r="P1036" s="4">
        <v>167702</v>
      </c>
      <c r="Q1036" s="4">
        <v>674673.28</v>
      </c>
      <c r="R1036" s="4">
        <v>80003</v>
      </c>
      <c r="S1036" s="4">
        <v>326821</v>
      </c>
      <c r="T1036" s="4">
        <v>59004.5</v>
      </c>
      <c r="U1036" s="4">
        <v>270546.09000000003</v>
      </c>
      <c r="V1036" s="4">
        <v>50008.9</v>
      </c>
      <c r="W1036" s="4">
        <v>205421.49</v>
      </c>
      <c r="X1036" s="4">
        <v>112301.5</v>
      </c>
      <c r="Y1036" s="4">
        <v>462498.04</v>
      </c>
      <c r="Z1036" s="4">
        <v>1021936.1</v>
      </c>
      <c r="AA1036" s="6">
        <v>4023751.29</v>
      </c>
      <c r="AC1036" s="17" t="s">
        <v>35</v>
      </c>
      <c r="AD1036" s="4">
        <v>9786</v>
      </c>
      <c r="AE1036" s="4">
        <v>112529</v>
      </c>
      <c r="AF1036" s="4">
        <v>6034</v>
      </c>
      <c r="AG1036" s="4">
        <v>49157</v>
      </c>
      <c r="AH1036" s="4">
        <v>13087</v>
      </c>
      <c r="AI1036" s="4">
        <v>170832</v>
      </c>
      <c r="AJ1036" s="4">
        <v>26667</v>
      </c>
      <c r="AK1036" s="4">
        <v>121784</v>
      </c>
      <c r="AL1036" s="4">
        <v>3086</v>
      </c>
      <c r="AM1036" s="4">
        <v>74356</v>
      </c>
      <c r="AN1036" s="4">
        <v>3675</v>
      </c>
      <c r="AO1036" s="4">
        <v>74398</v>
      </c>
      <c r="AP1036" s="4">
        <v>6175</v>
      </c>
      <c r="AQ1036" s="4">
        <v>49941</v>
      </c>
      <c r="AR1036" s="4">
        <v>3799</v>
      </c>
      <c r="AS1036" s="4">
        <v>78419</v>
      </c>
      <c r="AT1036" s="2">
        <v>179</v>
      </c>
      <c r="AU1036" s="4">
        <v>2033</v>
      </c>
      <c r="AV1036" s="4">
        <v>6730</v>
      </c>
      <c r="AW1036" s="4">
        <v>68916</v>
      </c>
      <c r="AX1036" s="2">
        <v>409</v>
      </c>
      <c r="AY1036" s="4">
        <v>4261</v>
      </c>
      <c r="AZ1036" s="4">
        <v>5802</v>
      </c>
      <c r="BA1036" s="4">
        <v>60539</v>
      </c>
      <c r="BB1036" s="4">
        <v>85429</v>
      </c>
      <c r="BC1036" s="6">
        <v>867165</v>
      </c>
    </row>
    <row r="1037" spans="1:55" ht="15.75" thickBot="1" x14ac:dyDescent="0.3">
      <c r="A1037" s="17" t="s">
        <v>67</v>
      </c>
      <c r="B1037" s="4">
        <v>80213</v>
      </c>
      <c r="C1037" s="4">
        <v>288907.03000000003</v>
      </c>
      <c r="D1037" s="4">
        <v>20000</v>
      </c>
      <c r="E1037" s="4">
        <v>69350</v>
      </c>
      <c r="F1037" s="4">
        <v>75503.199999999997</v>
      </c>
      <c r="G1037" s="4">
        <v>288313.28999999998</v>
      </c>
      <c r="H1037" s="4">
        <v>91900</v>
      </c>
      <c r="I1037" s="4">
        <v>378363.43</v>
      </c>
      <c r="J1037" s="4">
        <v>70700</v>
      </c>
      <c r="K1037" s="4">
        <v>248929.57</v>
      </c>
      <c r="L1037" s="4">
        <v>54000</v>
      </c>
      <c r="M1037" s="4">
        <v>174657.9</v>
      </c>
      <c r="N1037" s="4">
        <v>85000</v>
      </c>
      <c r="O1037" s="4">
        <v>325379.94</v>
      </c>
      <c r="P1037" s="4">
        <v>77700</v>
      </c>
      <c r="Q1037" s="4">
        <v>304373.63</v>
      </c>
      <c r="R1037" s="4">
        <v>88700</v>
      </c>
      <c r="S1037" s="4">
        <v>266584</v>
      </c>
      <c r="T1037" s="4">
        <v>50500</v>
      </c>
      <c r="U1037" s="4">
        <v>210160</v>
      </c>
      <c r="V1037" s="4">
        <v>28000</v>
      </c>
      <c r="W1037" s="4">
        <v>111400</v>
      </c>
      <c r="X1037" s="4">
        <v>23000</v>
      </c>
      <c r="Y1037" s="4">
        <v>125530.37</v>
      </c>
      <c r="Z1037" s="4">
        <v>745216.2</v>
      </c>
      <c r="AA1037" s="6">
        <v>2791949.16</v>
      </c>
      <c r="AC1037" s="17" t="s">
        <v>36</v>
      </c>
      <c r="AD1037" s="4">
        <v>812350</v>
      </c>
      <c r="AE1037" s="4">
        <v>10871327</v>
      </c>
      <c r="AF1037" s="4">
        <v>247490</v>
      </c>
      <c r="AG1037" s="4">
        <v>3668440</v>
      </c>
      <c r="AH1037" s="4">
        <v>607866</v>
      </c>
      <c r="AI1037" s="4">
        <v>7984389</v>
      </c>
      <c r="AJ1037" s="4">
        <v>605383</v>
      </c>
      <c r="AK1037" s="4">
        <v>7499929</v>
      </c>
      <c r="AL1037" s="4">
        <v>562767</v>
      </c>
      <c r="AM1037" s="4">
        <v>6157440</v>
      </c>
      <c r="AN1037" s="4">
        <v>595034</v>
      </c>
      <c r="AO1037" s="4">
        <v>6601572</v>
      </c>
      <c r="AP1037" s="4">
        <v>571219</v>
      </c>
      <c r="AQ1037" s="4">
        <v>6270773</v>
      </c>
      <c r="AR1037" s="4">
        <v>577722</v>
      </c>
      <c r="AS1037" s="4">
        <v>6639629</v>
      </c>
      <c r="AT1037" s="4">
        <v>407485</v>
      </c>
      <c r="AU1037" s="4">
        <v>5054236</v>
      </c>
      <c r="AV1037" s="4">
        <v>200949</v>
      </c>
      <c r="AW1037" s="4">
        <v>2261621</v>
      </c>
      <c r="AX1037" s="4">
        <v>666562</v>
      </c>
      <c r="AY1037" s="4">
        <v>8219743</v>
      </c>
      <c r="AZ1037" s="4">
        <v>595380</v>
      </c>
      <c r="BA1037" s="4">
        <v>6902129</v>
      </c>
      <c r="BB1037" s="4">
        <v>6450207</v>
      </c>
      <c r="BC1037" s="6">
        <v>78131228</v>
      </c>
    </row>
    <row r="1038" spans="1:55" ht="15.75" thickBot="1" x14ac:dyDescent="0.3">
      <c r="A1038" s="17" t="s">
        <v>28</v>
      </c>
      <c r="B1038" s="4">
        <v>4000</v>
      </c>
      <c r="C1038" s="4">
        <v>12928.57</v>
      </c>
      <c r="D1038" s="4">
        <v>16000</v>
      </c>
      <c r="E1038" s="4">
        <v>40754.550000000003</v>
      </c>
      <c r="F1038" s="2">
        <v>0</v>
      </c>
      <c r="G1038" s="2">
        <v>0</v>
      </c>
      <c r="H1038" s="4">
        <v>13000</v>
      </c>
      <c r="I1038" s="4">
        <v>33500</v>
      </c>
      <c r="J1038" s="4">
        <v>5000</v>
      </c>
      <c r="K1038" s="4">
        <v>15181.98</v>
      </c>
      <c r="L1038" s="4">
        <v>17000</v>
      </c>
      <c r="M1038" s="4">
        <v>47364.29</v>
      </c>
      <c r="N1038" s="4">
        <v>3938</v>
      </c>
      <c r="O1038" s="4">
        <v>22514.1</v>
      </c>
      <c r="P1038" s="4">
        <v>21000</v>
      </c>
      <c r="Q1038" s="4">
        <v>83629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4">
        <v>4640</v>
      </c>
      <c r="Y1038" s="4">
        <v>19495.02</v>
      </c>
      <c r="Z1038" s="4">
        <v>84578</v>
      </c>
      <c r="AA1038" s="6">
        <v>275367.51</v>
      </c>
      <c r="AC1038" s="17" t="s">
        <v>38</v>
      </c>
      <c r="AD1038" s="2">
        <v>601</v>
      </c>
      <c r="AE1038" s="4">
        <v>11039</v>
      </c>
      <c r="AF1038" s="4">
        <v>1908</v>
      </c>
      <c r="AG1038" s="4">
        <v>29485</v>
      </c>
      <c r="AH1038" s="4">
        <v>1167</v>
      </c>
      <c r="AI1038" s="4">
        <v>60656</v>
      </c>
      <c r="AJ1038" s="2">
        <v>360</v>
      </c>
      <c r="AK1038" s="4">
        <v>2691</v>
      </c>
      <c r="AL1038" s="2">
        <v>226</v>
      </c>
      <c r="AM1038" s="4">
        <v>1058</v>
      </c>
      <c r="AN1038" s="4">
        <v>5521</v>
      </c>
      <c r="AO1038" s="4">
        <v>60551</v>
      </c>
      <c r="AP1038" s="2">
        <v>974</v>
      </c>
      <c r="AQ1038" s="4">
        <v>7677</v>
      </c>
      <c r="AR1038" s="2">
        <v>201</v>
      </c>
      <c r="AS1038" s="2">
        <v>728</v>
      </c>
      <c r="AT1038" s="4">
        <v>15477</v>
      </c>
      <c r="AU1038" s="4">
        <v>158661</v>
      </c>
      <c r="AV1038" s="2">
        <v>378</v>
      </c>
      <c r="AW1038" s="4">
        <v>6517</v>
      </c>
      <c r="AX1038" s="4">
        <v>3883</v>
      </c>
      <c r="AY1038" s="4">
        <v>25009</v>
      </c>
      <c r="AZ1038" s="2">
        <v>760</v>
      </c>
      <c r="BA1038" s="4">
        <v>40165</v>
      </c>
      <c r="BB1038" s="4">
        <v>31456</v>
      </c>
      <c r="BC1038" s="6">
        <v>404237</v>
      </c>
    </row>
    <row r="1039" spans="1:55" ht="15.75" thickBot="1" x14ac:dyDescent="0.3">
      <c r="A1039" s="17" t="s">
        <v>142</v>
      </c>
      <c r="B1039" s="2">
        <v>0</v>
      </c>
      <c r="C1039" s="2">
        <v>0</v>
      </c>
      <c r="D1039" s="2">
        <v>0</v>
      </c>
      <c r="E1039" s="2">
        <v>0</v>
      </c>
      <c r="F1039" s="2">
        <v>0</v>
      </c>
      <c r="G1039" s="2">
        <v>0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456</v>
      </c>
      <c r="O1039" s="4">
        <v>3136.81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456</v>
      </c>
      <c r="AA1039" s="6">
        <v>3136.81</v>
      </c>
      <c r="AC1039" s="17" t="s">
        <v>23</v>
      </c>
      <c r="AD1039" s="4">
        <v>1210025</v>
      </c>
      <c r="AE1039" s="4">
        <v>18470199</v>
      </c>
      <c r="AF1039" s="4">
        <v>950492</v>
      </c>
      <c r="AG1039" s="4">
        <v>14259006</v>
      </c>
      <c r="AH1039" s="4">
        <v>1178226</v>
      </c>
      <c r="AI1039" s="4">
        <v>17365864</v>
      </c>
      <c r="AJ1039" s="4">
        <v>1295968</v>
      </c>
      <c r="AK1039" s="4">
        <v>19058506</v>
      </c>
      <c r="AL1039" s="4">
        <v>1027605</v>
      </c>
      <c r="AM1039" s="4">
        <v>15179761</v>
      </c>
      <c r="AN1039" s="4">
        <v>1133144</v>
      </c>
      <c r="AO1039" s="4">
        <v>15546676</v>
      </c>
      <c r="AP1039" s="4">
        <v>932237</v>
      </c>
      <c r="AQ1039" s="4">
        <v>13852261</v>
      </c>
      <c r="AR1039" s="4">
        <v>1004895</v>
      </c>
      <c r="AS1039" s="4">
        <v>14524217</v>
      </c>
      <c r="AT1039" s="4">
        <v>899049</v>
      </c>
      <c r="AU1039" s="4">
        <v>12786695</v>
      </c>
      <c r="AV1039" s="4">
        <v>852565</v>
      </c>
      <c r="AW1039" s="4">
        <v>12900781</v>
      </c>
      <c r="AX1039" s="4">
        <v>844419</v>
      </c>
      <c r="AY1039" s="4">
        <v>12846482</v>
      </c>
      <c r="AZ1039" s="4">
        <v>1108528</v>
      </c>
      <c r="BA1039" s="4">
        <v>15863785</v>
      </c>
      <c r="BB1039" s="4">
        <v>12437153</v>
      </c>
      <c r="BC1039" s="6">
        <v>182654233</v>
      </c>
    </row>
    <row r="1040" spans="1:55" ht="15.75" thickBot="1" x14ac:dyDescent="0.3">
      <c r="A1040" s="17" t="s">
        <v>68</v>
      </c>
      <c r="B1040" s="4">
        <v>9000</v>
      </c>
      <c r="C1040" s="4">
        <v>43020</v>
      </c>
      <c r="D1040" s="2">
        <v>0</v>
      </c>
      <c r="E1040" s="2">
        <v>0</v>
      </c>
      <c r="F1040" s="4">
        <v>9000</v>
      </c>
      <c r="G1040" s="4">
        <v>38583.15</v>
      </c>
      <c r="H1040" s="4">
        <v>9000</v>
      </c>
      <c r="I1040" s="4">
        <v>43875</v>
      </c>
      <c r="J1040" s="2">
        <v>0</v>
      </c>
      <c r="K1040" s="2">
        <v>0</v>
      </c>
      <c r="L1040" s="4">
        <v>17000</v>
      </c>
      <c r="M1040" s="4">
        <v>77133.149999999994</v>
      </c>
      <c r="N1040" s="2">
        <v>0</v>
      </c>
      <c r="O1040" s="2">
        <v>0</v>
      </c>
      <c r="P1040" s="2">
        <v>0</v>
      </c>
      <c r="Q1040" s="2">
        <v>0</v>
      </c>
      <c r="R1040" s="4">
        <v>9000</v>
      </c>
      <c r="S1040" s="4">
        <v>42666.82</v>
      </c>
      <c r="T1040" s="2">
        <v>0</v>
      </c>
      <c r="U1040" s="2">
        <v>0</v>
      </c>
      <c r="V1040" s="4">
        <v>9000</v>
      </c>
      <c r="W1040" s="4">
        <v>42016.82</v>
      </c>
      <c r="X1040" s="2">
        <v>0</v>
      </c>
      <c r="Y1040" s="2">
        <v>0</v>
      </c>
      <c r="Z1040" s="4">
        <v>62000</v>
      </c>
      <c r="AA1040" s="6">
        <v>287294.94</v>
      </c>
      <c r="AC1040" s="17" t="s">
        <v>39</v>
      </c>
      <c r="AD1040" s="2">
        <v>141</v>
      </c>
      <c r="AE1040" s="2">
        <v>785</v>
      </c>
      <c r="AF1040" s="2">
        <v>308</v>
      </c>
      <c r="AG1040" s="4">
        <v>1253</v>
      </c>
      <c r="AH1040" s="2">
        <v>33</v>
      </c>
      <c r="AI1040" s="2">
        <v>240</v>
      </c>
      <c r="AJ1040" s="2">
        <v>42</v>
      </c>
      <c r="AK1040" s="2">
        <v>271</v>
      </c>
      <c r="AL1040" s="2">
        <v>4</v>
      </c>
      <c r="AM1040" s="2">
        <v>11</v>
      </c>
      <c r="AN1040" s="2">
        <v>6</v>
      </c>
      <c r="AO1040" s="2">
        <v>26</v>
      </c>
      <c r="AP1040" s="2">
        <v>981</v>
      </c>
      <c r="AQ1040" s="4">
        <v>104521</v>
      </c>
      <c r="AR1040" s="2">
        <v>163</v>
      </c>
      <c r="AS1040" s="4">
        <v>12587</v>
      </c>
      <c r="AT1040" s="2">
        <v>18</v>
      </c>
      <c r="AU1040" s="4">
        <v>1514</v>
      </c>
      <c r="AV1040" s="2">
        <v>115</v>
      </c>
      <c r="AW1040" s="4">
        <v>1386</v>
      </c>
      <c r="AX1040" s="2">
        <v>26</v>
      </c>
      <c r="AY1040" s="2">
        <v>75</v>
      </c>
      <c r="AZ1040" s="2">
        <v>956</v>
      </c>
      <c r="BA1040" s="4">
        <v>29761</v>
      </c>
      <c r="BB1040" s="4">
        <v>2793</v>
      </c>
      <c r="BC1040" s="6">
        <v>152430</v>
      </c>
    </row>
    <row r="1041" spans="1:55" ht="15.75" thickBot="1" x14ac:dyDescent="0.3">
      <c r="A1041" s="17" t="s">
        <v>194</v>
      </c>
      <c r="B1041" s="4">
        <v>40450</v>
      </c>
      <c r="C1041" s="4">
        <v>150784.75</v>
      </c>
      <c r="D1041" s="4">
        <v>25500</v>
      </c>
      <c r="E1041" s="4">
        <v>105226.88</v>
      </c>
      <c r="F1041" s="2">
        <v>0</v>
      </c>
      <c r="G1041" s="2">
        <v>0</v>
      </c>
      <c r="H1041" s="4">
        <v>30650</v>
      </c>
      <c r="I1041" s="4">
        <v>135711</v>
      </c>
      <c r="J1041" s="4">
        <v>47500</v>
      </c>
      <c r="K1041" s="4">
        <v>187776.88</v>
      </c>
      <c r="L1041" s="4">
        <v>43500</v>
      </c>
      <c r="M1041" s="4">
        <v>209375</v>
      </c>
      <c r="N1041" s="4">
        <v>77780</v>
      </c>
      <c r="O1041" s="4">
        <v>402427.85</v>
      </c>
      <c r="P1041" s="4">
        <v>22500</v>
      </c>
      <c r="Q1041" s="4">
        <v>89026.880000000005</v>
      </c>
      <c r="R1041" s="4">
        <v>47500</v>
      </c>
      <c r="S1041" s="4">
        <v>247074.25</v>
      </c>
      <c r="T1041" s="4">
        <v>57500</v>
      </c>
      <c r="U1041" s="4">
        <v>268410.5</v>
      </c>
      <c r="V1041" s="4">
        <v>73500</v>
      </c>
      <c r="W1041" s="4">
        <v>335984.7</v>
      </c>
      <c r="X1041" s="4">
        <v>25000</v>
      </c>
      <c r="Y1041" s="4">
        <v>115100</v>
      </c>
      <c r="Z1041" s="4">
        <v>491380</v>
      </c>
      <c r="AA1041" s="6">
        <v>2246898.69</v>
      </c>
      <c r="AC1041" s="17" t="s">
        <v>24</v>
      </c>
      <c r="AD1041" s="4">
        <v>20525</v>
      </c>
      <c r="AE1041" s="4">
        <v>556349</v>
      </c>
      <c r="AF1041" s="4">
        <v>32389</v>
      </c>
      <c r="AG1041" s="4">
        <v>841552</v>
      </c>
      <c r="AH1041" s="4">
        <v>26450</v>
      </c>
      <c r="AI1041" s="4">
        <v>934656</v>
      </c>
      <c r="AJ1041" s="4">
        <v>1328</v>
      </c>
      <c r="AK1041" s="4">
        <v>30484</v>
      </c>
      <c r="AL1041" s="4">
        <v>23084</v>
      </c>
      <c r="AM1041" s="4">
        <v>572708</v>
      </c>
      <c r="AN1041" s="4">
        <v>13218</v>
      </c>
      <c r="AO1041" s="4">
        <v>547372</v>
      </c>
      <c r="AP1041" s="4">
        <v>8761</v>
      </c>
      <c r="AQ1041" s="4">
        <v>153683</v>
      </c>
      <c r="AR1041" s="4">
        <v>29519</v>
      </c>
      <c r="AS1041" s="4">
        <v>911141</v>
      </c>
      <c r="AT1041" s="4">
        <v>12739</v>
      </c>
      <c r="AU1041" s="4">
        <v>240764</v>
      </c>
      <c r="AV1041" s="4">
        <v>42282</v>
      </c>
      <c r="AW1041" s="4">
        <v>1013145</v>
      </c>
      <c r="AX1041" s="4">
        <v>20851</v>
      </c>
      <c r="AY1041" s="4">
        <v>575579</v>
      </c>
      <c r="AZ1041" s="4">
        <v>22185</v>
      </c>
      <c r="BA1041" s="4">
        <v>506115</v>
      </c>
      <c r="BB1041" s="4">
        <v>253331</v>
      </c>
      <c r="BC1041" s="6">
        <v>6883548</v>
      </c>
    </row>
    <row r="1042" spans="1:55" ht="15.75" thickBot="1" x14ac:dyDescent="0.3">
      <c r="A1042" s="17" t="s">
        <v>195</v>
      </c>
      <c r="B1042" s="2">
        <v>12</v>
      </c>
      <c r="C1042" s="2">
        <v>5</v>
      </c>
      <c r="D1042" s="2">
        <v>0</v>
      </c>
      <c r="E1042" s="2">
        <v>0</v>
      </c>
      <c r="F1042" s="4">
        <v>24000</v>
      </c>
      <c r="G1042" s="4">
        <v>66300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4">
        <v>25000</v>
      </c>
      <c r="O1042" s="4">
        <v>66225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4">
        <v>49012</v>
      </c>
      <c r="AA1042" s="6">
        <v>132530</v>
      </c>
      <c r="AC1042" s="17" t="s">
        <v>40</v>
      </c>
      <c r="AD1042" s="2">
        <v>1</v>
      </c>
      <c r="AE1042" s="2">
        <v>6</v>
      </c>
      <c r="AF1042" s="2">
        <v>1</v>
      </c>
      <c r="AG1042" s="2">
        <v>2</v>
      </c>
      <c r="AH1042" s="2">
        <v>1</v>
      </c>
      <c r="AI1042" s="2">
        <v>3</v>
      </c>
      <c r="AJ1042" s="2">
        <v>0</v>
      </c>
      <c r="AK1042" s="2">
        <v>0</v>
      </c>
      <c r="AL1042" s="2">
        <v>0</v>
      </c>
      <c r="AM1042" s="2">
        <v>0</v>
      </c>
      <c r="AN1042" s="2">
        <v>5</v>
      </c>
      <c r="AO1042" s="2">
        <v>5</v>
      </c>
      <c r="AP1042" s="2">
        <v>56</v>
      </c>
      <c r="AQ1042" s="2">
        <v>49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1</v>
      </c>
      <c r="AY1042" s="2">
        <v>5</v>
      </c>
      <c r="AZ1042" s="2">
        <v>0</v>
      </c>
      <c r="BA1042" s="2">
        <v>0</v>
      </c>
      <c r="BB1042" s="2">
        <v>65</v>
      </c>
      <c r="BC1042" s="10">
        <v>70</v>
      </c>
    </row>
    <row r="1043" spans="1:55" ht="15.75" thickBot="1" x14ac:dyDescent="0.3">
      <c r="A1043" s="17" t="s">
        <v>29</v>
      </c>
      <c r="B1043" s="2">
        <v>0</v>
      </c>
      <c r="C1043" s="2">
        <v>0</v>
      </c>
      <c r="D1043" s="4">
        <v>15000</v>
      </c>
      <c r="E1043" s="4">
        <v>57500</v>
      </c>
      <c r="F1043" s="4">
        <v>3500</v>
      </c>
      <c r="G1043" s="4">
        <v>9015.74</v>
      </c>
      <c r="H1043" s="2">
        <v>0</v>
      </c>
      <c r="I1043" s="2">
        <v>0</v>
      </c>
      <c r="J1043" s="2">
        <v>0</v>
      </c>
      <c r="K1043" s="2">
        <v>0</v>
      </c>
      <c r="L1043" s="2">
        <v>209</v>
      </c>
      <c r="M1043" s="4">
        <v>1866.3</v>
      </c>
      <c r="N1043" s="2">
        <v>0</v>
      </c>
      <c r="O1043" s="2">
        <v>0</v>
      </c>
      <c r="P1043" s="2">
        <v>520</v>
      </c>
      <c r="Q1043" s="4">
        <v>1551.45</v>
      </c>
      <c r="R1043" s="2">
        <v>0</v>
      </c>
      <c r="S1043" s="2">
        <v>0</v>
      </c>
      <c r="T1043" s="4">
        <v>1700</v>
      </c>
      <c r="U1043" s="4">
        <v>5900</v>
      </c>
      <c r="V1043" s="4">
        <v>15000</v>
      </c>
      <c r="W1043" s="4">
        <v>56400</v>
      </c>
      <c r="X1043" s="4">
        <v>15000</v>
      </c>
      <c r="Y1043" s="4">
        <v>68250</v>
      </c>
      <c r="Z1043" s="4">
        <v>50929</v>
      </c>
      <c r="AA1043" s="6">
        <v>200483.49</v>
      </c>
      <c r="AC1043" s="17" t="s">
        <v>77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1</v>
      </c>
      <c r="BA1043" s="2">
        <v>11</v>
      </c>
      <c r="BB1043" s="2">
        <v>1</v>
      </c>
      <c r="BC1043" s="10">
        <v>11</v>
      </c>
    </row>
    <row r="1044" spans="1:55" ht="15.75" thickBot="1" x14ac:dyDescent="0.3">
      <c r="A1044" s="17" t="s">
        <v>106</v>
      </c>
      <c r="B1044" s="2">
        <v>0</v>
      </c>
      <c r="C1044" s="2">
        <v>0</v>
      </c>
      <c r="D1044" s="4">
        <v>38000</v>
      </c>
      <c r="E1044" s="4">
        <v>122932.95</v>
      </c>
      <c r="F1044" s="4">
        <v>32000</v>
      </c>
      <c r="G1044" s="4">
        <v>115045</v>
      </c>
      <c r="H1044" s="4">
        <v>8650</v>
      </c>
      <c r="I1044" s="4">
        <v>25281.759999999998</v>
      </c>
      <c r="J1044" s="2">
        <v>0</v>
      </c>
      <c r="K1044" s="2">
        <v>0</v>
      </c>
      <c r="L1044" s="4">
        <v>6500</v>
      </c>
      <c r="M1044" s="4">
        <v>38555.699999999997</v>
      </c>
      <c r="N1044" s="4">
        <v>10000</v>
      </c>
      <c r="O1044" s="4">
        <v>30666.67</v>
      </c>
      <c r="P1044" s="4">
        <v>12500</v>
      </c>
      <c r="Q1044" s="4">
        <v>34981.5</v>
      </c>
      <c r="R1044" s="2">
        <v>0</v>
      </c>
      <c r="S1044" s="2">
        <v>0</v>
      </c>
      <c r="T1044" s="4">
        <v>36000</v>
      </c>
      <c r="U1044" s="4">
        <v>148951.92000000001</v>
      </c>
      <c r="V1044" s="4">
        <v>11000</v>
      </c>
      <c r="W1044" s="4">
        <v>41630.769999999997</v>
      </c>
      <c r="X1044" s="2">
        <v>0</v>
      </c>
      <c r="Y1044" s="2">
        <v>0</v>
      </c>
      <c r="Z1044" s="4">
        <v>154650</v>
      </c>
      <c r="AA1044" s="6">
        <v>558046.27</v>
      </c>
      <c r="AC1044" s="17" t="s">
        <v>42</v>
      </c>
      <c r="AD1044" s="2">
        <v>19</v>
      </c>
      <c r="AE1044" s="2">
        <v>91</v>
      </c>
      <c r="AF1044" s="4">
        <v>1000</v>
      </c>
      <c r="AG1044" s="4">
        <v>8907</v>
      </c>
      <c r="AH1044" s="2">
        <v>15</v>
      </c>
      <c r="AI1044" s="2">
        <v>375</v>
      </c>
      <c r="AJ1044" s="2">
        <v>47</v>
      </c>
      <c r="AK1044" s="4">
        <v>1055</v>
      </c>
      <c r="AL1044" s="2">
        <v>17</v>
      </c>
      <c r="AM1044" s="2">
        <v>71</v>
      </c>
      <c r="AN1044" s="2">
        <v>24</v>
      </c>
      <c r="AO1044" s="2">
        <v>59</v>
      </c>
      <c r="AP1044" s="2">
        <v>42</v>
      </c>
      <c r="AQ1044" s="2">
        <v>332</v>
      </c>
      <c r="AR1044" s="2">
        <v>16</v>
      </c>
      <c r="AS1044" s="2">
        <v>101</v>
      </c>
      <c r="AT1044" s="2">
        <v>35</v>
      </c>
      <c r="AU1044" s="2">
        <v>91</v>
      </c>
      <c r="AV1044" s="2">
        <v>40</v>
      </c>
      <c r="AW1044" s="2">
        <v>71</v>
      </c>
      <c r="AX1044" s="2">
        <v>61</v>
      </c>
      <c r="AY1044" s="2">
        <v>769</v>
      </c>
      <c r="AZ1044" s="2">
        <v>30</v>
      </c>
      <c r="BA1044" s="2">
        <v>67</v>
      </c>
      <c r="BB1044" s="4">
        <v>1346</v>
      </c>
      <c r="BC1044" s="6">
        <v>11989</v>
      </c>
    </row>
    <row r="1045" spans="1:55" ht="15.75" thickBot="1" x14ac:dyDescent="0.3">
      <c r="A1045" s="17" t="s">
        <v>143</v>
      </c>
      <c r="B1045" s="4">
        <v>73500</v>
      </c>
      <c r="C1045" s="4">
        <v>306749.7</v>
      </c>
      <c r="D1045" s="2">
        <v>0</v>
      </c>
      <c r="E1045" s="2">
        <v>0</v>
      </c>
      <c r="F1045" s="4">
        <v>53750</v>
      </c>
      <c r="G1045" s="4">
        <v>305870</v>
      </c>
      <c r="H1045" s="4">
        <v>30000</v>
      </c>
      <c r="I1045" s="4">
        <v>130396</v>
      </c>
      <c r="J1045" s="2">
        <v>0</v>
      </c>
      <c r="K1045" s="2">
        <v>0</v>
      </c>
      <c r="L1045" s="2">
        <v>0</v>
      </c>
      <c r="M1045" s="2">
        <v>0</v>
      </c>
      <c r="N1045" s="4">
        <v>19000</v>
      </c>
      <c r="O1045" s="4">
        <v>107275</v>
      </c>
      <c r="P1045" s="2">
        <v>0</v>
      </c>
      <c r="Q1045" s="2">
        <v>0</v>
      </c>
      <c r="R1045" s="4">
        <v>22000</v>
      </c>
      <c r="S1045" s="4">
        <v>105560.9</v>
      </c>
      <c r="T1045" s="2">
        <v>0</v>
      </c>
      <c r="U1045" s="2">
        <v>0</v>
      </c>
      <c r="V1045" s="4">
        <v>37500</v>
      </c>
      <c r="W1045" s="4">
        <v>279120</v>
      </c>
      <c r="X1045" s="2">
        <v>0</v>
      </c>
      <c r="Y1045" s="2">
        <v>0</v>
      </c>
      <c r="Z1045" s="4">
        <v>235750</v>
      </c>
      <c r="AA1045" s="6">
        <v>1234971.6000000001</v>
      </c>
      <c r="AC1045" s="17" t="s">
        <v>72</v>
      </c>
      <c r="AD1045" s="4">
        <v>168073</v>
      </c>
      <c r="AE1045" s="4">
        <v>2702984</v>
      </c>
      <c r="AF1045" s="4">
        <v>108310</v>
      </c>
      <c r="AG1045" s="4">
        <v>1897363</v>
      </c>
      <c r="AH1045" s="4">
        <v>137397</v>
      </c>
      <c r="AI1045" s="4">
        <v>2691588</v>
      </c>
      <c r="AJ1045" s="4">
        <v>112127</v>
      </c>
      <c r="AK1045" s="4">
        <v>1629942</v>
      </c>
      <c r="AL1045" s="4">
        <v>187755</v>
      </c>
      <c r="AM1045" s="4">
        <v>4032843</v>
      </c>
      <c r="AN1045" s="4">
        <v>209884</v>
      </c>
      <c r="AO1045" s="4">
        <v>3840648</v>
      </c>
      <c r="AP1045" s="4">
        <v>63863</v>
      </c>
      <c r="AQ1045" s="4">
        <v>910029</v>
      </c>
      <c r="AR1045" s="4">
        <v>71469</v>
      </c>
      <c r="AS1045" s="4">
        <v>1400094</v>
      </c>
      <c r="AT1045" s="4">
        <v>141150</v>
      </c>
      <c r="AU1045" s="4">
        <v>2417499</v>
      </c>
      <c r="AV1045" s="4">
        <v>181516</v>
      </c>
      <c r="AW1045" s="4">
        <v>3642330</v>
      </c>
      <c r="AX1045" s="4">
        <v>189534</v>
      </c>
      <c r="AY1045" s="4">
        <v>3579688</v>
      </c>
      <c r="AZ1045" s="4">
        <v>154015</v>
      </c>
      <c r="BA1045" s="4">
        <v>2889616</v>
      </c>
      <c r="BB1045" s="4">
        <v>1725093</v>
      </c>
      <c r="BC1045" s="6">
        <v>31634624</v>
      </c>
    </row>
    <row r="1046" spans="1:55" ht="15.75" thickBot="1" x14ac:dyDescent="0.3">
      <c r="A1046" s="17" t="s">
        <v>107</v>
      </c>
      <c r="B1046" s="4">
        <v>20450</v>
      </c>
      <c r="C1046" s="4">
        <v>92470</v>
      </c>
      <c r="D1046" s="4">
        <v>31000</v>
      </c>
      <c r="E1046" s="4">
        <v>115040</v>
      </c>
      <c r="F1046" s="4">
        <v>20625</v>
      </c>
      <c r="G1046" s="4">
        <v>97028.75</v>
      </c>
      <c r="H1046" s="4">
        <v>20700</v>
      </c>
      <c r="I1046" s="4">
        <v>107177.5</v>
      </c>
      <c r="J1046" s="4">
        <v>20000</v>
      </c>
      <c r="K1046" s="4">
        <v>97100</v>
      </c>
      <c r="L1046" s="4">
        <v>21000</v>
      </c>
      <c r="M1046" s="4">
        <v>125600</v>
      </c>
      <c r="N1046" s="4">
        <v>3000</v>
      </c>
      <c r="O1046" s="4">
        <v>9450</v>
      </c>
      <c r="P1046" s="4">
        <v>10000</v>
      </c>
      <c r="Q1046" s="4">
        <v>59250</v>
      </c>
      <c r="R1046" s="4">
        <v>10000</v>
      </c>
      <c r="S1046" s="4">
        <v>59175</v>
      </c>
      <c r="T1046" s="2">
        <v>0</v>
      </c>
      <c r="U1046" s="2">
        <v>0</v>
      </c>
      <c r="V1046" s="2">
        <v>0</v>
      </c>
      <c r="W1046" s="2">
        <v>0</v>
      </c>
      <c r="X1046" s="4">
        <v>33000</v>
      </c>
      <c r="Y1046" s="4">
        <v>165050</v>
      </c>
      <c r="Z1046" s="4">
        <v>189775</v>
      </c>
      <c r="AA1046" s="6">
        <v>927341.25</v>
      </c>
      <c r="AC1046" s="17" t="s">
        <v>44</v>
      </c>
      <c r="AD1046" s="4">
        <v>27530</v>
      </c>
      <c r="AE1046" s="4">
        <v>6883</v>
      </c>
      <c r="AF1046" s="2">
        <v>0</v>
      </c>
      <c r="AG1046" s="2">
        <v>0</v>
      </c>
      <c r="AH1046" s="2">
        <v>4</v>
      </c>
      <c r="AI1046" s="2">
        <v>6</v>
      </c>
      <c r="AJ1046" s="2">
        <v>0</v>
      </c>
      <c r="AK1046" s="2">
        <v>0</v>
      </c>
      <c r="AL1046" s="2">
        <v>1</v>
      </c>
      <c r="AM1046" s="2">
        <v>2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93</v>
      </c>
      <c r="AU1046" s="4">
        <v>1632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4">
        <v>27628</v>
      </c>
      <c r="BC1046" s="6">
        <v>8523</v>
      </c>
    </row>
    <row r="1047" spans="1:55" ht="15.75" thickBot="1" x14ac:dyDescent="0.3">
      <c r="A1047" s="17" t="s">
        <v>181</v>
      </c>
      <c r="B1047" s="2">
        <v>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4">
        <v>10625</v>
      </c>
      <c r="K1047" s="4">
        <v>59666.25</v>
      </c>
      <c r="L1047" s="2">
        <v>0</v>
      </c>
      <c r="M1047" s="2">
        <v>0</v>
      </c>
      <c r="N1047" s="4">
        <v>2500</v>
      </c>
      <c r="O1047" s="4">
        <v>13250</v>
      </c>
      <c r="P1047" s="2">
        <v>0</v>
      </c>
      <c r="Q1047" s="2">
        <v>0</v>
      </c>
      <c r="R1047" s="2">
        <v>0</v>
      </c>
      <c r="S1047" s="2">
        <v>0</v>
      </c>
      <c r="T1047" s="4">
        <v>12000</v>
      </c>
      <c r="U1047" s="4">
        <v>34560</v>
      </c>
      <c r="V1047" s="2">
        <v>0</v>
      </c>
      <c r="W1047" s="2">
        <v>0</v>
      </c>
      <c r="X1047" s="2">
        <v>0</v>
      </c>
      <c r="Y1047" s="2">
        <v>0</v>
      </c>
      <c r="Z1047" s="4">
        <v>25125</v>
      </c>
      <c r="AA1047" s="6">
        <v>107476.25</v>
      </c>
      <c r="AC1047" s="17" t="s">
        <v>73</v>
      </c>
      <c r="AD1047" s="2">
        <v>1</v>
      </c>
      <c r="AE1047" s="2">
        <v>2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1</v>
      </c>
      <c r="BC1047" s="10">
        <v>2</v>
      </c>
    </row>
    <row r="1048" spans="1:55" ht="15.75" thickBot="1" x14ac:dyDescent="0.3">
      <c r="A1048" s="17" t="s">
        <v>144</v>
      </c>
      <c r="B1048" s="2">
        <v>0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4">
        <v>33000</v>
      </c>
      <c r="O1048" s="4">
        <v>82019.320000000007</v>
      </c>
      <c r="P1048" s="4">
        <v>38000</v>
      </c>
      <c r="Q1048" s="4">
        <v>99850</v>
      </c>
      <c r="R1048" s="4">
        <v>25000</v>
      </c>
      <c r="S1048" s="4">
        <v>60270</v>
      </c>
      <c r="T1048" s="2">
        <v>0</v>
      </c>
      <c r="U1048" s="2">
        <v>0</v>
      </c>
      <c r="V1048" s="2">
        <v>0</v>
      </c>
      <c r="W1048" s="2">
        <v>0</v>
      </c>
      <c r="X1048" s="4">
        <v>8000</v>
      </c>
      <c r="Y1048" s="4">
        <v>69500</v>
      </c>
      <c r="Z1048" s="4">
        <v>104000</v>
      </c>
      <c r="AA1048" s="6">
        <v>311639.32</v>
      </c>
      <c r="AC1048" s="17" t="s">
        <v>45</v>
      </c>
      <c r="AD1048" s="2">
        <v>3</v>
      </c>
      <c r="AE1048" s="2">
        <v>10</v>
      </c>
      <c r="AF1048" s="2">
        <v>2</v>
      </c>
      <c r="AG1048" s="2">
        <v>11</v>
      </c>
      <c r="AH1048" s="2">
        <v>201</v>
      </c>
      <c r="AI1048" s="4">
        <v>44351</v>
      </c>
      <c r="AJ1048" s="2">
        <v>400</v>
      </c>
      <c r="AK1048" s="4">
        <v>14000</v>
      </c>
      <c r="AL1048" s="2">
        <v>402</v>
      </c>
      <c r="AM1048" s="4">
        <v>10174</v>
      </c>
      <c r="AN1048" s="2">
        <v>0</v>
      </c>
      <c r="AO1048" s="2">
        <v>0</v>
      </c>
      <c r="AP1048" s="2">
        <v>800</v>
      </c>
      <c r="AQ1048" s="4">
        <v>24171</v>
      </c>
      <c r="AR1048" s="2">
        <v>1</v>
      </c>
      <c r="AS1048" s="2">
        <v>1</v>
      </c>
      <c r="AT1048" s="2">
        <v>400</v>
      </c>
      <c r="AU1048" s="4">
        <v>10082</v>
      </c>
      <c r="AV1048" s="2">
        <v>0</v>
      </c>
      <c r="AW1048" s="2">
        <v>0</v>
      </c>
      <c r="AX1048" s="2">
        <v>1</v>
      </c>
      <c r="AY1048" s="2">
        <v>8</v>
      </c>
      <c r="AZ1048" s="2">
        <v>0</v>
      </c>
      <c r="BA1048" s="2">
        <v>0</v>
      </c>
      <c r="BB1048" s="4">
        <v>2210</v>
      </c>
      <c r="BC1048" s="6">
        <v>102808</v>
      </c>
    </row>
    <row r="1049" spans="1:55" ht="15.75" thickBot="1" x14ac:dyDescent="0.3">
      <c r="A1049" s="17" t="s">
        <v>108</v>
      </c>
      <c r="B1049" s="2">
        <v>0</v>
      </c>
      <c r="C1049" s="2">
        <v>0</v>
      </c>
      <c r="D1049" s="2">
        <v>0</v>
      </c>
      <c r="E1049" s="2">
        <v>0</v>
      </c>
      <c r="F1049" s="2">
        <v>0</v>
      </c>
      <c r="G1049" s="2">
        <v>0</v>
      </c>
      <c r="H1049" s="4">
        <v>6800</v>
      </c>
      <c r="I1049" s="4">
        <v>11780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4">
        <v>6800</v>
      </c>
      <c r="AA1049" s="6">
        <v>11780</v>
      </c>
      <c r="AC1049" s="17" t="s">
        <v>402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4">
        <v>1200</v>
      </c>
      <c r="AU1049" s="4">
        <v>21600</v>
      </c>
      <c r="AV1049" s="2">
        <v>30</v>
      </c>
      <c r="AW1049" s="4">
        <v>18000</v>
      </c>
      <c r="AX1049" s="2">
        <v>0</v>
      </c>
      <c r="AY1049" s="2">
        <v>0</v>
      </c>
      <c r="AZ1049" s="2">
        <v>0</v>
      </c>
      <c r="BA1049" s="2">
        <v>0</v>
      </c>
      <c r="BB1049" s="4">
        <v>1230</v>
      </c>
      <c r="BC1049" s="6">
        <v>39600</v>
      </c>
    </row>
    <row r="1050" spans="1:55" ht="15.75" thickBot="1" x14ac:dyDescent="0.3">
      <c r="A1050" s="17" t="s">
        <v>183</v>
      </c>
      <c r="B1050" s="4">
        <v>13500</v>
      </c>
      <c r="C1050" s="4">
        <v>40175</v>
      </c>
      <c r="D1050" s="2">
        <v>0</v>
      </c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4">
        <v>16000</v>
      </c>
      <c r="Q1050" s="4">
        <v>22000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4">
        <v>29500</v>
      </c>
      <c r="AA1050" s="6">
        <v>62175</v>
      </c>
      <c r="AC1050" s="17" t="s">
        <v>46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10</v>
      </c>
      <c r="AM1050" s="2">
        <v>42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4">
        <v>12002</v>
      </c>
      <c r="AU1050" s="4">
        <v>23631</v>
      </c>
      <c r="AV1050" s="2">
        <v>1</v>
      </c>
      <c r="AW1050" s="2">
        <v>83</v>
      </c>
      <c r="AX1050" s="2">
        <v>0</v>
      </c>
      <c r="AY1050" s="2">
        <v>0</v>
      </c>
      <c r="AZ1050" s="2">
        <v>8</v>
      </c>
      <c r="BA1050" s="2">
        <v>174</v>
      </c>
      <c r="BB1050" s="4">
        <v>12021</v>
      </c>
      <c r="BC1050" s="6">
        <v>23930</v>
      </c>
    </row>
    <row r="1051" spans="1:55" ht="15.75" thickBot="1" x14ac:dyDescent="0.3">
      <c r="A1051" s="17" t="s">
        <v>197</v>
      </c>
      <c r="B1051" s="2">
        <v>0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4">
        <v>23000</v>
      </c>
      <c r="I1051" s="4">
        <v>72340</v>
      </c>
      <c r="J1051" s="4">
        <v>5000</v>
      </c>
      <c r="K1051" s="4">
        <v>22335.07</v>
      </c>
      <c r="L1051" s="4">
        <v>17000</v>
      </c>
      <c r="M1051" s="4">
        <v>49339</v>
      </c>
      <c r="N1051" s="2">
        <v>0</v>
      </c>
      <c r="O1051" s="2">
        <v>0</v>
      </c>
      <c r="P1051" s="4">
        <v>6000</v>
      </c>
      <c r="Q1051" s="4">
        <v>21900</v>
      </c>
      <c r="R1051" s="4">
        <v>14000</v>
      </c>
      <c r="S1051" s="4">
        <v>53084.59</v>
      </c>
      <c r="T1051" s="2">
        <v>0</v>
      </c>
      <c r="U1051" s="2">
        <v>0</v>
      </c>
      <c r="V1051" s="2">
        <v>0</v>
      </c>
      <c r="W1051" s="2">
        <v>0</v>
      </c>
      <c r="X1051" s="4">
        <v>12000</v>
      </c>
      <c r="Y1051" s="4">
        <v>43263.199999999997</v>
      </c>
      <c r="Z1051" s="4">
        <v>77000</v>
      </c>
      <c r="AA1051" s="6">
        <v>262261.86</v>
      </c>
      <c r="AC1051" s="17" t="s">
        <v>74</v>
      </c>
      <c r="AD1051" s="2">
        <v>0</v>
      </c>
      <c r="AE1051" s="2">
        <v>0</v>
      </c>
      <c r="AF1051" s="2">
        <v>1</v>
      </c>
      <c r="AG1051" s="2">
        <v>25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1</v>
      </c>
      <c r="AS1051" s="2">
        <v>6</v>
      </c>
      <c r="AT1051" s="2">
        <v>0</v>
      </c>
      <c r="AU1051" s="2">
        <v>0</v>
      </c>
      <c r="AV1051" s="2">
        <v>0</v>
      </c>
      <c r="AW1051" s="2">
        <v>0</v>
      </c>
      <c r="AX1051" s="2">
        <v>2</v>
      </c>
      <c r="AY1051" s="2">
        <v>25</v>
      </c>
      <c r="AZ1051" s="2">
        <v>0</v>
      </c>
      <c r="BA1051" s="2">
        <v>0</v>
      </c>
      <c r="BB1051" s="2">
        <v>4</v>
      </c>
      <c r="BC1051" s="10">
        <v>56</v>
      </c>
    </row>
    <row r="1052" spans="1:55" ht="15.75" thickBot="1" x14ac:dyDescent="0.3">
      <c r="A1052" s="17" t="s">
        <v>199</v>
      </c>
      <c r="B1052" s="2">
        <v>0</v>
      </c>
      <c r="C1052" s="2">
        <v>0</v>
      </c>
      <c r="D1052" s="2">
        <v>0</v>
      </c>
      <c r="E1052" s="2">
        <v>0</v>
      </c>
      <c r="F1052" s="4">
        <v>6000</v>
      </c>
      <c r="G1052" s="4">
        <v>21231.43</v>
      </c>
      <c r="H1052" s="2">
        <v>0</v>
      </c>
      <c r="I1052" s="2">
        <v>0</v>
      </c>
      <c r="J1052" s="4">
        <v>16000</v>
      </c>
      <c r="K1052" s="4">
        <v>64191.11</v>
      </c>
      <c r="L1052" s="2">
        <v>0</v>
      </c>
      <c r="M1052" s="2">
        <v>0</v>
      </c>
      <c r="N1052" s="4">
        <v>34500</v>
      </c>
      <c r="O1052" s="4">
        <v>116150.73</v>
      </c>
      <c r="P1052" s="4">
        <v>15000</v>
      </c>
      <c r="Q1052" s="4">
        <v>34177.599999999999</v>
      </c>
      <c r="R1052" s="4">
        <v>20000</v>
      </c>
      <c r="S1052" s="4">
        <v>65797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4">
        <v>91500</v>
      </c>
      <c r="AA1052" s="6">
        <v>301547.87</v>
      </c>
      <c r="AC1052" s="17" t="s">
        <v>78</v>
      </c>
      <c r="AD1052" s="2">
        <v>0</v>
      </c>
      <c r="AE1052" s="2">
        <v>0</v>
      </c>
      <c r="AF1052" s="2">
        <v>1</v>
      </c>
      <c r="AG1052" s="2">
        <v>71</v>
      </c>
      <c r="AH1052" s="2">
        <v>1</v>
      </c>
      <c r="AI1052" s="2">
        <v>71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2</v>
      </c>
      <c r="AQ1052" s="2">
        <v>63</v>
      </c>
      <c r="AR1052" s="2">
        <v>0</v>
      </c>
      <c r="AS1052" s="2">
        <v>0</v>
      </c>
      <c r="AT1052" s="2">
        <v>2</v>
      </c>
      <c r="AU1052" s="2">
        <v>157</v>
      </c>
      <c r="AV1052" s="2">
        <v>0</v>
      </c>
      <c r="AW1052" s="2">
        <v>0</v>
      </c>
      <c r="AX1052" s="2">
        <v>0</v>
      </c>
      <c r="AY1052" s="2">
        <v>0</v>
      </c>
      <c r="AZ1052" s="2">
        <v>1</v>
      </c>
      <c r="BA1052" s="2">
        <v>265</v>
      </c>
      <c r="BB1052" s="2">
        <v>7</v>
      </c>
      <c r="BC1052" s="10">
        <v>627</v>
      </c>
    </row>
    <row r="1053" spans="1:55" ht="15.75" thickBot="1" x14ac:dyDescent="0.3">
      <c r="A1053" s="17" t="s">
        <v>267</v>
      </c>
      <c r="B1053" s="2">
        <v>0</v>
      </c>
      <c r="C1053" s="2">
        <v>0</v>
      </c>
      <c r="D1053" s="4">
        <v>10000</v>
      </c>
      <c r="E1053" s="4">
        <v>53390</v>
      </c>
      <c r="F1053" s="2">
        <v>0</v>
      </c>
      <c r="G1053" s="2">
        <v>0</v>
      </c>
      <c r="H1053" s="4">
        <v>47500</v>
      </c>
      <c r="I1053" s="4">
        <v>216769.38</v>
      </c>
      <c r="J1053" s="4">
        <v>10000</v>
      </c>
      <c r="K1053" s="4">
        <v>66075</v>
      </c>
      <c r="L1053" s="2">
        <v>0</v>
      </c>
      <c r="M1053" s="2">
        <v>0</v>
      </c>
      <c r="N1053" s="4">
        <v>22000</v>
      </c>
      <c r="O1053" s="4">
        <v>87666</v>
      </c>
      <c r="P1053" s="4">
        <v>32000</v>
      </c>
      <c r="Q1053" s="4">
        <v>157736.5</v>
      </c>
      <c r="R1053" s="2">
        <v>0</v>
      </c>
      <c r="S1053" s="2">
        <v>0</v>
      </c>
      <c r="T1053" s="4">
        <v>22000</v>
      </c>
      <c r="U1053" s="4">
        <v>89797.4</v>
      </c>
      <c r="V1053" s="2">
        <v>0</v>
      </c>
      <c r="W1053" s="2">
        <v>0</v>
      </c>
      <c r="X1053" s="2">
        <v>0</v>
      </c>
      <c r="Y1053" s="2">
        <v>0</v>
      </c>
      <c r="Z1053" s="4">
        <v>143500</v>
      </c>
      <c r="AA1053" s="6">
        <v>671434.28</v>
      </c>
      <c r="AC1053" s="17" t="s">
        <v>79</v>
      </c>
      <c r="AD1053" s="2">
        <v>0</v>
      </c>
      <c r="AE1053" s="2">
        <v>0</v>
      </c>
      <c r="AF1053" s="2">
        <v>574</v>
      </c>
      <c r="AG1053" s="4">
        <v>8775</v>
      </c>
      <c r="AH1053" s="4">
        <v>1175</v>
      </c>
      <c r="AI1053" s="4">
        <v>20500</v>
      </c>
      <c r="AJ1053" s="2">
        <v>0</v>
      </c>
      <c r="AK1053" s="2">
        <v>0</v>
      </c>
      <c r="AL1053" s="2">
        <v>0</v>
      </c>
      <c r="AM1053" s="2">
        <v>0</v>
      </c>
      <c r="AN1053" s="2">
        <v>460</v>
      </c>
      <c r="AO1053" s="4">
        <v>7330</v>
      </c>
      <c r="AP1053" s="2">
        <v>0</v>
      </c>
      <c r="AQ1053" s="2">
        <v>0</v>
      </c>
      <c r="AR1053" s="2">
        <v>700</v>
      </c>
      <c r="AS1053" s="4">
        <v>10473</v>
      </c>
      <c r="AT1053" s="2">
        <v>740</v>
      </c>
      <c r="AU1053" s="4">
        <v>8456</v>
      </c>
      <c r="AV1053" s="2">
        <v>54</v>
      </c>
      <c r="AW1053" s="2">
        <v>587</v>
      </c>
      <c r="AX1053" s="2">
        <v>30</v>
      </c>
      <c r="AY1053" s="2">
        <v>443</v>
      </c>
      <c r="AZ1053" s="2">
        <v>0</v>
      </c>
      <c r="BA1053" s="2">
        <v>0</v>
      </c>
      <c r="BB1053" s="4">
        <v>3733</v>
      </c>
      <c r="BC1053" s="6">
        <v>56564</v>
      </c>
    </row>
    <row r="1054" spans="1:55" ht="15.75" thickBot="1" x14ac:dyDescent="0.3">
      <c r="A1054" s="17" t="s">
        <v>200</v>
      </c>
      <c r="B1054" s="2">
        <v>0</v>
      </c>
      <c r="C1054" s="2">
        <v>0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4">
        <v>2095</v>
      </c>
      <c r="W1054" s="4">
        <v>6491.91</v>
      </c>
      <c r="X1054" s="2">
        <v>0</v>
      </c>
      <c r="Y1054" s="2">
        <v>0</v>
      </c>
      <c r="Z1054" s="4">
        <v>2095</v>
      </c>
      <c r="AA1054" s="6">
        <v>6491.91</v>
      </c>
      <c r="AC1054" s="17" t="s">
        <v>49</v>
      </c>
      <c r="AD1054" s="2">
        <v>37</v>
      </c>
      <c r="AE1054" s="2">
        <v>320</v>
      </c>
      <c r="AF1054" s="2">
        <v>483</v>
      </c>
      <c r="AG1054" s="4">
        <v>24347</v>
      </c>
      <c r="AH1054" s="2">
        <v>36</v>
      </c>
      <c r="AI1054" s="4">
        <v>1086</v>
      </c>
      <c r="AJ1054" s="2">
        <v>22</v>
      </c>
      <c r="AK1054" s="2">
        <v>196</v>
      </c>
      <c r="AL1054" s="2">
        <v>15</v>
      </c>
      <c r="AM1054" s="2">
        <v>297</v>
      </c>
      <c r="AN1054" s="2">
        <v>579</v>
      </c>
      <c r="AO1054" s="4">
        <v>6254</v>
      </c>
      <c r="AP1054" s="2">
        <v>36</v>
      </c>
      <c r="AQ1054" s="2">
        <v>881</v>
      </c>
      <c r="AR1054" s="2">
        <v>38</v>
      </c>
      <c r="AS1054" s="2">
        <v>192</v>
      </c>
      <c r="AT1054" s="2">
        <v>548</v>
      </c>
      <c r="AU1054" s="4">
        <v>7305</v>
      </c>
      <c r="AV1054" s="2">
        <v>879</v>
      </c>
      <c r="AW1054" s="4">
        <v>9650</v>
      </c>
      <c r="AX1054" s="2">
        <v>65</v>
      </c>
      <c r="AY1054" s="4">
        <v>1464</v>
      </c>
      <c r="AZ1054" s="4">
        <v>1263</v>
      </c>
      <c r="BA1054" s="4">
        <v>16533</v>
      </c>
      <c r="BB1054" s="4">
        <v>4001</v>
      </c>
      <c r="BC1054" s="6">
        <v>68525</v>
      </c>
    </row>
    <row r="1055" spans="1:55" ht="15.75" thickBot="1" x14ac:dyDescent="0.3">
      <c r="A1055" s="17" t="s">
        <v>145</v>
      </c>
      <c r="B1055" s="2">
        <v>0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4">
        <v>13000</v>
      </c>
      <c r="K1055" s="4">
        <v>30940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4">
        <v>13000</v>
      </c>
      <c r="AA1055" s="6">
        <v>30940</v>
      </c>
      <c r="AC1055" s="17" t="s">
        <v>50</v>
      </c>
      <c r="AD1055" s="2">
        <v>9</v>
      </c>
      <c r="AE1055" s="2">
        <v>107</v>
      </c>
      <c r="AF1055" s="2">
        <v>0</v>
      </c>
      <c r="AG1055" s="2">
        <v>0</v>
      </c>
      <c r="AH1055" s="2">
        <v>6</v>
      </c>
      <c r="AI1055" s="2">
        <v>127</v>
      </c>
      <c r="AJ1055" s="2">
        <v>2</v>
      </c>
      <c r="AK1055" s="2">
        <v>55</v>
      </c>
      <c r="AL1055" s="2">
        <v>2</v>
      </c>
      <c r="AM1055" s="2">
        <v>12</v>
      </c>
      <c r="AN1055" s="2">
        <v>185</v>
      </c>
      <c r="AO1055" s="4">
        <v>3089</v>
      </c>
      <c r="AP1055" s="2">
        <v>2</v>
      </c>
      <c r="AQ1055" s="2">
        <v>10</v>
      </c>
      <c r="AR1055" s="2">
        <v>14</v>
      </c>
      <c r="AS1055" s="2">
        <v>158</v>
      </c>
      <c r="AT1055" s="2">
        <v>0</v>
      </c>
      <c r="AU1055" s="2">
        <v>0</v>
      </c>
      <c r="AV1055" s="2">
        <v>6</v>
      </c>
      <c r="AW1055" s="2">
        <v>37</v>
      </c>
      <c r="AX1055" s="2">
        <v>42</v>
      </c>
      <c r="AY1055" s="2">
        <v>228</v>
      </c>
      <c r="AZ1055" s="2">
        <v>28</v>
      </c>
      <c r="BA1055" s="2">
        <v>528</v>
      </c>
      <c r="BB1055" s="2">
        <v>296</v>
      </c>
      <c r="BC1055" s="6">
        <v>4351</v>
      </c>
    </row>
    <row r="1056" spans="1:55" ht="15.75" thickBot="1" x14ac:dyDescent="0.3">
      <c r="A1056" s="17" t="s">
        <v>90</v>
      </c>
      <c r="B1056" s="2">
        <v>0</v>
      </c>
      <c r="C1056" s="2">
        <v>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25</v>
      </c>
      <c r="U1056" s="4">
        <v>1500</v>
      </c>
      <c r="V1056" s="2">
        <v>0</v>
      </c>
      <c r="W1056" s="2">
        <v>0</v>
      </c>
      <c r="X1056" s="2">
        <v>0</v>
      </c>
      <c r="Y1056" s="2">
        <v>0</v>
      </c>
      <c r="Z1056" s="2">
        <v>25</v>
      </c>
      <c r="AA1056" s="6">
        <v>1500</v>
      </c>
      <c r="AC1056" s="17" t="s">
        <v>51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1</v>
      </c>
      <c r="AQ1056" s="2">
        <v>29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1</v>
      </c>
      <c r="BA1056" s="2">
        <v>15</v>
      </c>
      <c r="BB1056" s="2">
        <v>2</v>
      </c>
      <c r="BC1056" s="10">
        <v>44</v>
      </c>
    </row>
    <row r="1057" spans="1:55" ht="15.75" thickBot="1" x14ac:dyDescent="0.3">
      <c r="A1057" s="17" t="s">
        <v>110</v>
      </c>
      <c r="B1057" s="4">
        <v>55502</v>
      </c>
      <c r="C1057" s="4">
        <v>210201.61</v>
      </c>
      <c r="D1057" s="4">
        <v>6000</v>
      </c>
      <c r="E1057" s="4">
        <v>14700</v>
      </c>
      <c r="F1057" s="4">
        <v>25000</v>
      </c>
      <c r="G1057" s="4">
        <v>70600</v>
      </c>
      <c r="H1057" s="4">
        <v>64430</v>
      </c>
      <c r="I1057" s="4">
        <v>246653.95</v>
      </c>
      <c r="J1057" s="4">
        <v>37250</v>
      </c>
      <c r="K1057" s="4">
        <v>169792.68</v>
      </c>
      <c r="L1057" s="2">
        <v>0</v>
      </c>
      <c r="M1057" s="2">
        <v>0</v>
      </c>
      <c r="N1057" s="4">
        <v>10725</v>
      </c>
      <c r="O1057" s="4">
        <v>68512</v>
      </c>
      <c r="P1057" s="4">
        <v>10000</v>
      </c>
      <c r="Q1057" s="4">
        <v>53080.76</v>
      </c>
      <c r="R1057" s="4">
        <v>12500</v>
      </c>
      <c r="S1057" s="4">
        <v>36000</v>
      </c>
      <c r="T1057" s="2">
        <v>0</v>
      </c>
      <c r="U1057" s="2">
        <v>0</v>
      </c>
      <c r="V1057" s="4">
        <v>42550</v>
      </c>
      <c r="W1057" s="4">
        <v>153072.85999999999</v>
      </c>
      <c r="X1057" s="4">
        <v>21500</v>
      </c>
      <c r="Y1057" s="4">
        <v>140976</v>
      </c>
      <c r="Z1057" s="4">
        <v>285457</v>
      </c>
      <c r="AA1057" s="6">
        <v>1163589.8600000001</v>
      </c>
      <c r="AC1057" s="17" t="s">
        <v>83</v>
      </c>
      <c r="AD1057" s="2">
        <v>0</v>
      </c>
      <c r="AE1057" s="2">
        <v>0</v>
      </c>
      <c r="AF1057" s="2">
        <v>0</v>
      </c>
      <c r="AG1057" s="2">
        <v>0</v>
      </c>
      <c r="AH1057" s="2">
        <v>1</v>
      </c>
      <c r="AI1057" s="2">
        <v>40</v>
      </c>
      <c r="AJ1057" s="2">
        <v>0</v>
      </c>
      <c r="AK1057" s="2">
        <v>0</v>
      </c>
      <c r="AL1057" s="2">
        <v>0</v>
      </c>
      <c r="AM1057" s="2">
        <v>0</v>
      </c>
      <c r="AN1057" s="2">
        <v>3</v>
      </c>
      <c r="AO1057" s="2">
        <v>29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4</v>
      </c>
      <c r="AY1057" s="2">
        <v>97</v>
      </c>
      <c r="AZ1057" s="2">
        <v>0</v>
      </c>
      <c r="BA1057" s="2">
        <v>0</v>
      </c>
      <c r="BB1057" s="2">
        <v>8</v>
      </c>
      <c r="BC1057" s="10">
        <v>166</v>
      </c>
    </row>
    <row r="1058" spans="1:55" ht="15.75" thickBot="1" x14ac:dyDescent="0.3">
      <c r="A1058" s="17" t="s">
        <v>236</v>
      </c>
      <c r="B1058" s="2">
        <v>0</v>
      </c>
      <c r="C1058" s="2">
        <v>0</v>
      </c>
      <c r="D1058" s="2">
        <v>0</v>
      </c>
      <c r="E1058" s="2">
        <v>0</v>
      </c>
      <c r="F1058" s="4">
        <v>14000</v>
      </c>
      <c r="G1058" s="4">
        <v>29100</v>
      </c>
      <c r="H1058" s="4">
        <v>13000</v>
      </c>
      <c r="I1058" s="4">
        <v>27400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4">
        <v>13000</v>
      </c>
      <c r="Q1058" s="4">
        <v>31100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4">
        <v>40000</v>
      </c>
      <c r="AA1058" s="6">
        <v>87600</v>
      </c>
      <c r="AC1058" s="17" t="s">
        <v>52</v>
      </c>
      <c r="AD1058" s="2">
        <v>9</v>
      </c>
      <c r="AE1058" s="2">
        <v>61</v>
      </c>
      <c r="AF1058" s="2">
        <v>1</v>
      </c>
      <c r="AG1058" s="2">
        <v>2</v>
      </c>
      <c r="AH1058" s="2">
        <v>21</v>
      </c>
      <c r="AI1058" s="4">
        <v>2690</v>
      </c>
      <c r="AJ1058" s="2">
        <v>34</v>
      </c>
      <c r="AK1058" s="4">
        <v>12158</v>
      </c>
      <c r="AL1058" s="2">
        <v>68</v>
      </c>
      <c r="AM1058" s="4">
        <v>8459</v>
      </c>
      <c r="AN1058" s="2">
        <v>118</v>
      </c>
      <c r="AO1058" s="4">
        <v>17934</v>
      </c>
      <c r="AP1058" s="2">
        <v>36</v>
      </c>
      <c r="AQ1058" s="4">
        <v>4319</v>
      </c>
      <c r="AR1058" s="2">
        <v>53</v>
      </c>
      <c r="AS1058" s="4">
        <v>4981</v>
      </c>
      <c r="AT1058" s="2">
        <v>31</v>
      </c>
      <c r="AU1058" s="4">
        <v>2556</v>
      </c>
      <c r="AV1058" s="2">
        <v>52</v>
      </c>
      <c r="AW1058" s="2">
        <v>498</v>
      </c>
      <c r="AX1058" s="2">
        <v>44</v>
      </c>
      <c r="AY1058" s="4">
        <v>3920</v>
      </c>
      <c r="AZ1058" s="2">
        <v>28</v>
      </c>
      <c r="BA1058" s="4">
        <v>2479</v>
      </c>
      <c r="BB1058" s="2">
        <v>495</v>
      </c>
      <c r="BC1058" s="6">
        <v>60057</v>
      </c>
    </row>
    <row r="1059" spans="1:55" ht="15.75" thickBot="1" x14ac:dyDescent="0.3">
      <c r="A1059" s="18" t="s">
        <v>30</v>
      </c>
      <c r="B1059" s="8">
        <v>2670323.8199999998</v>
      </c>
      <c r="C1059" s="8">
        <v>9669503.8900000006</v>
      </c>
      <c r="D1059" s="8">
        <v>3232971.27</v>
      </c>
      <c r="E1059" s="8">
        <v>11689030.460000001</v>
      </c>
      <c r="F1059" s="8">
        <v>3246399.95</v>
      </c>
      <c r="G1059" s="8">
        <v>12435265.300000001</v>
      </c>
      <c r="H1059" s="8">
        <v>4078632.08</v>
      </c>
      <c r="I1059" s="8">
        <v>16115039.08</v>
      </c>
      <c r="J1059" s="8">
        <v>2538706.7000000002</v>
      </c>
      <c r="K1059" s="8">
        <v>9856704.75</v>
      </c>
      <c r="L1059" s="8">
        <v>3481801.29</v>
      </c>
      <c r="M1059" s="8">
        <v>13508132.210000001</v>
      </c>
      <c r="N1059" s="8">
        <v>3393391.64</v>
      </c>
      <c r="O1059" s="8">
        <v>14129383.439999999</v>
      </c>
      <c r="P1059" s="8">
        <v>3139957.12</v>
      </c>
      <c r="Q1059" s="8">
        <v>13092142.390000001</v>
      </c>
      <c r="R1059" s="8">
        <v>2871991.01</v>
      </c>
      <c r="S1059" s="8">
        <v>12573157.630000001</v>
      </c>
      <c r="T1059" s="8">
        <v>2961925.77</v>
      </c>
      <c r="U1059" s="8">
        <v>13701455.74</v>
      </c>
      <c r="V1059" s="8">
        <v>2917107.32</v>
      </c>
      <c r="W1059" s="8">
        <v>13014523.710000001</v>
      </c>
      <c r="X1059" s="8">
        <v>2494213.48</v>
      </c>
      <c r="Y1059" s="8">
        <v>11510381.25</v>
      </c>
      <c r="Z1059" s="8">
        <v>37027421.450000003</v>
      </c>
      <c r="AA1059" s="9">
        <v>151294719.84999999</v>
      </c>
      <c r="AC1059" s="17" t="s">
        <v>135</v>
      </c>
      <c r="AD1059" s="2">
        <v>592</v>
      </c>
      <c r="AE1059" s="4">
        <v>15210</v>
      </c>
      <c r="AF1059" s="2">
        <v>128</v>
      </c>
      <c r="AG1059" s="4">
        <v>3598</v>
      </c>
      <c r="AH1059" s="2">
        <v>40</v>
      </c>
      <c r="AI1059" s="4">
        <v>2905</v>
      </c>
      <c r="AJ1059" s="2">
        <v>0</v>
      </c>
      <c r="AK1059" s="2">
        <v>0</v>
      </c>
      <c r="AL1059" s="2">
        <v>3</v>
      </c>
      <c r="AM1059" s="2">
        <v>555</v>
      </c>
      <c r="AN1059" s="2">
        <v>35</v>
      </c>
      <c r="AO1059" s="4">
        <v>2296</v>
      </c>
      <c r="AP1059" s="2">
        <v>30</v>
      </c>
      <c r="AQ1059" s="4">
        <v>1342</v>
      </c>
      <c r="AR1059" s="2">
        <v>37</v>
      </c>
      <c r="AS1059" s="4">
        <v>5609</v>
      </c>
      <c r="AT1059" s="2">
        <v>2</v>
      </c>
      <c r="AU1059" s="2">
        <v>720</v>
      </c>
      <c r="AV1059" s="2">
        <v>125</v>
      </c>
      <c r="AW1059" s="4">
        <v>16969</v>
      </c>
      <c r="AX1059" s="2">
        <v>5</v>
      </c>
      <c r="AY1059" s="4">
        <v>1632</v>
      </c>
      <c r="AZ1059" s="2">
        <v>7</v>
      </c>
      <c r="BA1059" s="4">
        <v>1724</v>
      </c>
      <c r="BB1059" s="4">
        <v>1004</v>
      </c>
      <c r="BC1059" s="6">
        <v>52560</v>
      </c>
    </row>
    <row r="1060" spans="1:55" ht="15.75" thickBot="1" x14ac:dyDescent="0.3">
      <c r="AC1060" s="17" t="s">
        <v>252</v>
      </c>
      <c r="AD1060" s="2">
        <v>25</v>
      </c>
      <c r="AE1060" s="4">
        <v>1541</v>
      </c>
      <c r="AF1060" s="2">
        <v>1</v>
      </c>
      <c r="AG1060" s="2">
        <v>2</v>
      </c>
      <c r="AH1060" s="2">
        <v>50</v>
      </c>
      <c r="AI1060" s="4">
        <v>3083</v>
      </c>
      <c r="AJ1060" s="2">
        <v>15</v>
      </c>
      <c r="AK1060" s="4">
        <v>1252</v>
      </c>
      <c r="AL1060" s="2">
        <v>76</v>
      </c>
      <c r="AM1060" s="4">
        <v>5027</v>
      </c>
      <c r="AN1060" s="2">
        <v>0</v>
      </c>
      <c r="AO1060" s="2">
        <v>0</v>
      </c>
      <c r="AP1060" s="2">
        <v>43</v>
      </c>
      <c r="AQ1060" s="4">
        <v>2377</v>
      </c>
      <c r="AR1060" s="2">
        <v>50</v>
      </c>
      <c r="AS1060" s="4">
        <v>2797</v>
      </c>
      <c r="AT1060" s="2">
        <v>0</v>
      </c>
      <c r="AU1060" s="2">
        <v>0</v>
      </c>
      <c r="AV1060" s="2">
        <v>60</v>
      </c>
      <c r="AW1060" s="4">
        <v>1273</v>
      </c>
      <c r="AX1060" s="2">
        <v>0</v>
      </c>
      <c r="AY1060" s="2">
        <v>0</v>
      </c>
      <c r="AZ1060" s="2">
        <v>1</v>
      </c>
      <c r="BA1060" s="2">
        <v>306</v>
      </c>
      <c r="BB1060" s="2">
        <v>321</v>
      </c>
      <c r="BC1060" s="6">
        <v>17658</v>
      </c>
    </row>
    <row r="1061" spans="1:55" ht="19.5" thickBot="1" x14ac:dyDescent="0.3">
      <c r="A1061" s="16" t="s">
        <v>321</v>
      </c>
      <c r="AC1061" s="17" t="s">
        <v>166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438</v>
      </c>
      <c r="AM1061" s="2">
        <v>15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438</v>
      </c>
      <c r="BC1061" s="10">
        <v>15</v>
      </c>
    </row>
    <row r="1062" spans="1:55" ht="15.75" thickBot="1" x14ac:dyDescent="0.3">
      <c r="A1062" s="22" t="s">
        <v>7</v>
      </c>
      <c r="B1062" s="24" t="s">
        <v>8</v>
      </c>
      <c r="C1062" s="25"/>
      <c r="D1062" s="19" t="s">
        <v>9</v>
      </c>
      <c r="E1062" s="21"/>
      <c r="F1062" s="19" t="s">
        <v>10</v>
      </c>
      <c r="G1062" s="21"/>
      <c r="H1062" s="19" t="s">
        <v>11</v>
      </c>
      <c r="I1062" s="21"/>
      <c r="J1062" s="19" t="s">
        <v>12</v>
      </c>
      <c r="K1062" s="21"/>
      <c r="L1062" s="19" t="s">
        <v>13</v>
      </c>
      <c r="M1062" s="21"/>
      <c r="N1062" s="19" t="s">
        <v>14</v>
      </c>
      <c r="O1062" s="21"/>
      <c r="P1062" s="19" t="s">
        <v>15</v>
      </c>
      <c r="Q1062" s="21"/>
      <c r="R1062" s="19" t="s">
        <v>16</v>
      </c>
      <c r="S1062" s="21"/>
      <c r="T1062" s="19" t="s">
        <v>17</v>
      </c>
      <c r="U1062" s="21"/>
      <c r="V1062" s="19" t="s">
        <v>18</v>
      </c>
      <c r="W1062" s="21"/>
      <c r="X1062" s="19" t="s">
        <v>19</v>
      </c>
      <c r="Y1062" s="21"/>
      <c r="Z1062" s="19" t="s">
        <v>20</v>
      </c>
      <c r="AA1062" s="20"/>
      <c r="AC1062" s="17" t="s">
        <v>80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4">
        <v>8000</v>
      </c>
      <c r="AS1062" s="4">
        <v>164000</v>
      </c>
      <c r="AT1062" s="2">
        <v>0</v>
      </c>
      <c r="AU1062" s="2">
        <v>0</v>
      </c>
      <c r="AV1062" s="2">
        <v>0</v>
      </c>
      <c r="AW1062" s="2">
        <v>0</v>
      </c>
      <c r="AX1062" s="4">
        <v>11000</v>
      </c>
      <c r="AY1062" s="4">
        <v>209750</v>
      </c>
      <c r="AZ1062" s="2">
        <v>0</v>
      </c>
      <c r="BA1062" s="2">
        <v>0</v>
      </c>
      <c r="BB1062" s="4">
        <v>19000</v>
      </c>
      <c r="BC1062" s="6">
        <v>373750</v>
      </c>
    </row>
    <row r="1063" spans="1:55" ht="26.25" thickBot="1" x14ac:dyDescent="0.3">
      <c r="A1063" s="23"/>
      <c r="B1063" s="1" t="s">
        <v>21</v>
      </c>
      <c r="C1063" s="1" t="s">
        <v>22</v>
      </c>
      <c r="D1063" s="1" t="s">
        <v>21</v>
      </c>
      <c r="E1063" s="1" t="s">
        <v>22</v>
      </c>
      <c r="F1063" s="1" t="s">
        <v>21</v>
      </c>
      <c r="G1063" s="1" t="s">
        <v>22</v>
      </c>
      <c r="H1063" s="1" t="s">
        <v>21</v>
      </c>
      <c r="I1063" s="1" t="s">
        <v>22</v>
      </c>
      <c r="J1063" s="1" t="s">
        <v>21</v>
      </c>
      <c r="K1063" s="1" t="s">
        <v>22</v>
      </c>
      <c r="L1063" s="1" t="s">
        <v>21</v>
      </c>
      <c r="M1063" s="1" t="s">
        <v>22</v>
      </c>
      <c r="N1063" s="1" t="s">
        <v>21</v>
      </c>
      <c r="O1063" s="1" t="s">
        <v>22</v>
      </c>
      <c r="P1063" s="1" t="s">
        <v>21</v>
      </c>
      <c r="Q1063" s="1" t="s">
        <v>22</v>
      </c>
      <c r="R1063" s="1" t="s">
        <v>21</v>
      </c>
      <c r="S1063" s="1" t="s">
        <v>22</v>
      </c>
      <c r="T1063" s="1" t="s">
        <v>21</v>
      </c>
      <c r="U1063" s="1" t="s">
        <v>22</v>
      </c>
      <c r="V1063" s="1" t="s">
        <v>21</v>
      </c>
      <c r="W1063" s="1" t="s">
        <v>22</v>
      </c>
      <c r="X1063" s="1" t="s">
        <v>21</v>
      </c>
      <c r="Y1063" s="1" t="s">
        <v>22</v>
      </c>
      <c r="Z1063" s="1" t="s">
        <v>21</v>
      </c>
      <c r="AA1063" s="5" t="s">
        <v>22</v>
      </c>
      <c r="AC1063" s="17" t="s">
        <v>253</v>
      </c>
      <c r="AD1063" s="2">
        <v>7</v>
      </c>
      <c r="AE1063" s="4">
        <v>1091</v>
      </c>
      <c r="AF1063" s="2">
        <v>500</v>
      </c>
      <c r="AG1063" s="4">
        <v>11475</v>
      </c>
      <c r="AH1063" s="4">
        <v>30006</v>
      </c>
      <c r="AI1063" s="4">
        <v>341500</v>
      </c>
      <c r="AJ1063" s="4">
        <v>40258</v>
      </c>
      <c r="AK1063" s="4">
        <v>432200</v>
      </c>
      <c r="AL1063" s="4">
        <v>60258</v>
      </c>
      <c r="AM1063" s="4">
        <v>662880</v>
      </c>
      <c r="AN1063" s="4">
        <v>100771</v>
      </c>
      <c r="AO1063" s="4">
        <v>1071598</v>
      </c>
      <c r="AP1063" s="4">
        <v>120005</v>
      </c>
      <c r="AQ1063" s="4">
        <v>1283133</v>
      </c>
      <c r="AR1063" s="4">
        <v>169000</v>
      </c>
      <c r="AS1063" s="4">
        <v>1981192</v>
      </c>
      <c r="AT1063" s="4">
        <v>224501</v>
      </c>
      <c r="AU1063" s="4">
        <v>2575819</v>
      </c>
      <c r="AV1063" s="4">
        <v>110501</v>
      </c>
      <c r="AW1063" s="4">
        <v>1318674</v>
      </c>
      <c r="AX1063" s="4">
        <v>186751</v>
      </c>
      <c r="AY1063" s="4">
        <v>2356297</v>
      </c>
      <c r="AZ1063" s="4">
        <v>290005</v>
      </c>
      <c r="BA1063" s="4">
        <v>3612454</v>
      </c>
      <c r="BB1063" s="4">
        <v>1332563</v>
      </c>
      <c r="BC1063" s="6">
        <v>15648313</v>
      </c>
    </row>
    <row r="1064" spans="1:55" ht="15.75" thickBot="1" x14ac:dyDescent="0.3">
      <c r="A1064" s="17" t="s">
        <v>34</v>
      </c>
      <c r="B1064" s="2">
        <v>0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4">
        <v>48000</v>
      </c>
      <c r="U1064" s="4">
        <v>17280</v>
      </c>
      <c r="V1064" s="2">
        <v>0</v>
      </c>
      <c r="W1064" s="2">
        <v>0</v>
      </c>
      <c r="X1064" s="2">
        <v>0</v>
      </c>
      <c r="Y1064" s="2">
        <v>0</v>
      </c>
      <c r="Z1064" s="4">
        <v>48000</v>
      </c>
      <c r="AA1064" s="6">
        <v>17280</v>
      </c>
      <c r="AC1064" s="17" t="s">
        <v>136</v>
      </c>
      <c r="AD1064" s="2">
        <v>0</v>
      </c>
      <c r="AE1064" s="2">
        <v>0</v>
      </c>
      <c r="AF1064" s="2">
        <v>10</v>
      </c>
      <c r="AG1064" s="2">
        <v>90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17</v>
      </c>
      <c r="AU1064" s="2">
        <v>4</v>
      </c>
      <c r="AV1064" s="2">
        <v>8</v>
      </c>
      <c r="AW1064" s="2">
        <v>65</v>
      </c>
      <c r="AX1064" s="2">
        <v>0</v>
      </c>
      <c r="AY1064" s="2">
        <v>0</v>
      </c>
      <c r="AZ1064" s="2">
        <v>0</v>
      </c>
      <c r="BA1064" s="2">
        <v>0</v>
      </c>
      <c r="BB1064" s="2">
        <v>35</v>
      </c>
      <c r="BC1064" s="10">
        <v>159</v>
      </c>
    </row>
    <row r="1065" spans="1:55" ht="15.75" thickBot="1" x14ac:dyDescent="0.3">
      <c r="A1065" s="18" t="s">
        <v>30</v>
      </c>
      <c r="B1065" s="7">
        <v>0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8">
        <v>48000</v>
      </c>
      <c r="U1065" s="8">
        <v>17280</v>
      </c>
      <c r="V1065" s="7">
        <v>0</v>
      </c>
      <c r="W1065" s="7">
        <v>0</v>
      </c>
      <c r="X1065" s="7">
        <v>0</v>
      </c>
      <c r="Y1065" s="7">
        <v>0</v>
      </c>
      <c r="Z1065" s="8">
        <v>48000</v>
      </c>
      <c r="AA1065" s="9">
        <v>17280</v>
      </c>
      <c r="AC1065" s="17" t="s">
        <v>94</v>
      </c>
      <c r="AD1065" s="2">
        <v>3</v>
      </c>
      <c r="AE1065" s="2">
        <v>46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3</v>
      </c>
      <c r="AY1065" s="2">
        <v>25</v>
      </c>
      <c r="AZ1065" s="2">
        <v>0</v>
      </c>
      <c r="BA1065" s="2">
        <v>0</v>
      </c>
      <c r="BB1065" s="2">
        <v>6</v>
      </c>
      <c r="BC1065" s="10">
        <v>71</v>
      </c>
    </row>
    <row r="1066" spans="1:55" ht="15.75" thickBot="1" x14ac:dyDescent="0.3">
      <c r="AC1066" s="17" t="s">
        <v>81</v>
      </c>
      <c r="AD1066" s="2">
        <v>0</v>
      </c>
      <c r="AE1066" s="2">
        <v>0</v>
      </c>
      <c r="AF1066" s="2">
        <v>0</v>
      </c>
      <c r="AG1066" s="2">
        <v>0</v>
      </c>
      <c r="AH1066" s="2">
        <v>2</v>
      </c>
      <c r="AI1066" s="2">
        <v>42</v>
      </c>
      <c r="AJ1066" s="2">
        <v>0</v>
      </c>
      <c r="AK1066" s="2">
        <v>0</v>
      </c>
      <c r="AL1066" s="2">
        <v>0</v>
      </c>
      <c r="AM1066" s="2">
        <v>0</v>
      </c>
      <c r="AN1066" s="2">
        <v>1</v>
      </c>
      <c r="AO1066" s="2">
        <v>10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3</v>
      </c>
      <c r="BC1066" s="10">
        <v>52</v>
      </c>
    </row>
    <row r="1067" spans="1:55" ht="19.5" thickBot="1" x14ac:dyDescent="0.3">
      <c r="A1067" s="16" t="s">
        <v>322</v>
      </c>
      <c r="AC1067" s="17" t="s">
        <v>372</v>
      </c>
      <c r="AD1067" s="2">
        <v>1</v>
      </c>
      <c r="AE1067" s="2">
        <v>13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1</v>
      </c>
      <c r="BC1067" s="10">
        <v>13</v>
      </c>
    </row>
    <row r="1068" spans="1:55" ht="15.75" thickBot="1" x14ac:dyDescent="0.3">
      <c r="A1068" s="22" t="s">
        <v>7</v>
      </c>
      <c r="B1068" s="24" t="s">
        <v>8</v>
      </c>
      <c r="C1068" s="25"/>
      <c r="D1068" s="19" t="s">
        <v>9</v>
      </c>
      <c r="E1068" s="21"/>
      <c r="F1068" s="19" t="s">
        <v>10</v>
      </c>
      <c r="G1068" s="21"/>
      <c r="H1068" s="19" t="s">
        <v>11</v>
      </c>
      <c r="I1068" s="21"/>
      <c r="J1068" s="19" t="s">
        <v>12</v>
      </c>
      <c r="K1068" s="21"/>
      <c r="L1068" s="19" t="s">
        <v>13</v>
      </c>
      <c r="M1068" s="21"/>
      <c r="N1068" s="19" t="s">
        <v>14</v>
      </c>
      <c r="O1068" s="21"/>
      <c r="P1068" s="19" t="s">
        <v>15</v>
      </c>
      <c r="Q1068" s="21"/>
      <c r="R1068" s="19" t="s">
        <v>16</v>
      </c>
      <c r="S1068" s="21"/>
      <c r="T1068" s="19" t="s">
        <v>17</v>
      </c>
      <c r="U1068" s="21"/>
      <c r="V1068" s="19" t="s">
        <v>18</v>
      </c>
      <c r="W1068" s="21"/>
      <c r="X1068" s="19" t="s">
        <v>19</v>
      </c>
      <c r="Y1068" s="21"/>
      <c r="Z1068" s="19" t="s">
        <v>20</v>
      </c>
      <c r="AA1068" s="20"/>
      <c r="AC1068" s="17" t="s">
        <v>408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4">
        <v>1050</v>
      </c>
      <c r="BA1068" s="4">
        <v>24976</v>
      </c>
      <c r="BB1068" s="4">
        <v>1050</v>
      </c>
      <c r="BC1068" s="6">
        <v>24976</v>
      </c>
    </row>
    <row r="1069" spans="1:55" ht="26.25" thickBot="1" x14ac:dyDescent="0.3">
      <c r="A1069" s="23"/>
      <c r="B1069" s="1" t="s">
        <v>21</v>
      </c>
      <c r="C1069" s="1" t="s">
        <v>22</v>
      </c>
      <c r="D1069" s="1" t="s">
        <v>21</v>
      </c>
      <c r="E1069" s="1" t="s">
        <v>22</v>
      </c>
      <c r="F1069" s="1" t="s">
        <v>21</v>
      </c>
      <c r="G1069" s="1" t="s">
        <v>22</v>
      </c>
      <c r="H1069" s="1" t="s">
        <v>21</v>
      </c>
      <c r="I1069" s="1" t="s">
        <v>22</v>
      </c>
      <c r="J1069" s="1" t="s">
        <v>21</v>
      </c>
      <c r="K1069" s="1" t="s">
        <v>22</v>
      </c>
      <c r="L1069" s="1" t="s">
        <v>21</v>
      </c>
      <c r="M1069" s="1" t="s">
        <v>22</v>
      </c>
      <c r="N1069" s="1" t="s">
        <v>21</v>
      </c>
      <c r="O1069" s="1" t="s">
        <v>22</v>
      </c>
      <c r="P1069" s="1" t="s">
        <v>21</v>
      </c>
      <c r="Q1069" s="1" t="s">
        <v>22</v>
      </c>
      <c r="R1069" s="1" t="s">
        <v>21</v>
      </c>
      <c r="S1069" s="1" t="s">
        <v>22</v>
      </c>
      <c r="T1069" s="1" t="s">
        <v>21</v>
      </c>
      <c r="U1069" s="1" t="s">
        <v>22</v>
      </c>
      <c r="V1069" s="1" t="s">
        <v>21</v>
      </c>
      <c r="W1069" s="1" t="s">
        <v>22</v>
      </c>
      <c r="X1069" s="1" t="s">
        <v>21</v>
      </c>
      <c r="Y1069" s="1" t="s">
        <v>22</v>
      </c>
      <c r="Z1069" s="1" t="s">
        <v>21</v>
      </c>
      <c r="AA1069" s="5" t="s">
        <v>22</v>
      </c>
      <c r="AC1069" s="17" t="s">
        <v>54</v>
      </c>
      <c r="AD1069" s="4">
        <v>14604</v>
      </c>
      <c r="AE1069" s="4">
        <v>222882</v>
      </c>
      <c r="AF1069" s="2">
        <v>80</v>
      </c>
      <c r="AG1069" s="4">
        <v>46863</v>
      </c>
      <c r="AH1069" s="2">
        <v>283</v>
      </c>
      <c r="AI1069" s="4">
        <v>46893</v>
      </c>
      <c r="AJ1069" s="2">
        <v>67</v>
      </c>
      <c r="AK1069" s="4">
        <v>16677</v>
      </c>
      <c r="AL1069" s="2">
        <v>0</v>
      </c>
      <c r="AM1069" s="2">
        <v>0</v>
      </c>
      <c r="AN1069" s="2">
        <v>324</v>
      </c>
      <c r="AO1069" s="4">
        <v>60347</v>
      </c>
      <c r="AP1069" s="2">
        <v>261</v>
      </c>
      <c r="AQ1069" s="4">
        <v>21887</v>
      </c>
      <c r="AR1069" s="2">
        <v>1</v>
      </c>
      <c r="AS1069" s="2">
        <v>487</v>
      </c>
      <c r="AT1069" s="2">
        <v>15</v>
      </c>
      <c r="AU1069" s="4">
        <v>2796</v>
      </c>
      <c r="AV1069" s="2">
        <v>222</v>
      </c>
      <c r="AW1069" s="4">
        <v>6530</v>
      </c>
      <c r="AX1069" s="4">
        <v>1572</v>
      </c>
      <c r="AY1069" s="4">
        <v>74280</v>
      </c>
      <c r="AZ1069" s="2">
        <v>260</v>
      </c>
      <c r="BA1069" s="4">
        <v>2683</v>
      </c>
      <c r="BB1069" s="4">
        <v>17689</v>
      </c>
      <c r="BC1069" s="6">
        <v>502325</v>
      </c>
    </row>
    <row r="1070" spans="1:55" ht="15.75" thickBot="1" x14ac:dyDescent="0.3">
      <c r="A1070" s="17" t="s">
        <v>32</v>
      </c>
      <c r="B1070" s="2">
        <v>0</v>
      </c>
      <c r="C1070" s="2">
        <v>0</v>
      </c>
      <c r="D1070" s="2">
        <v>0.01</v>
      </c>
      <c r="E1070" s="2">
        <v>0.08</v>
      </c>
      <c r="F1070" s="2">
        <v>0.05</v>
      </c>
      <c r="G1070" s="2">
        <v>0.08</v>
      </c>
      <c r="H1070" s="2">
        <v>0</v>
      </c>
      <c r="I1070" s="2">
        <v>0</v>
      </c>
      <c r="J1070" s="4">
        <v>3900</v>
      </c>
      <c r="K1070" s="4">
        <v>9745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4">
        <v>3900.06</v>
      </c>
      <c r="AA1070" s="6">
        <v>9745.16</v>
      </c>
      <c r="AC1070" s="17" t="s">
        <v>314</v>
      </c>
      <c r="AD1070" s="2">
        <v>0</v>
      </c>
      <c r="AE1070" s="2">
        <v>0</v>
      </c>
      <c r="AF1070" s="2">
        <v>0</v>
      </c>
      <c r="AG1070" s="2">
        <v>0</v>
      </c>
      <c r="AH1070" s="2">
        <v>2</v>
      </c>
      <c r="AI1070" s="4">
        <v>1190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2</v>
      </c>
      <c r="AU1070" s="2">
        <v>865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4</v>
      </c>
      <c r="BC1070" s="6">
        <v>2055</v>
      </c>
    </row>
    <row r="1071" spans="1:55" ht="15.75" thickBot="1" x14ac:dyDescent="0.3">
      <c r="A1071" s="17" t="s">
        <v>34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4">
        <v>15210</v>
      </c>
      <c r="I1071" s="4">
        <v>30420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4">
        <v>15210</v>
      </c>
      <c r="AA1071" s="6">
        <v>30420</v>
      </c>
      <c r="AC1071" s="17" t="s">
        <v>284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1</v>
      </c>
      <c r="AU1071" s="2">
        <v>144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1</v>
      </c>
      <c r="BC1071" s="10">
        <v>144</v>
      </c>
    </row>
    <row r="1072" spans="1:55" ht="15.75" thickBot="1" x14ac:dyDescent="0.3">
      <c r="A1072" s="17" t="s">
        <v>38</v>
      </c>
      <c r="B1072" s="4">
        <v>6000</v>
      </c>
      <c r="C1072" s="4">
        <v>9764.64</v>
      </c>
      <c r="D1072" s="4">
        <v>16000</v>
      </c>
      <c r="E1072" s="4">
        <v>25390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4">
        <v>12000</v>
      </c>
      <c r="U1072" s="4">
        <v>18933.64</v>
      </c>
      <c r="V1072" s="2">
        <v>0</v>
      </c>
      <c r="W1072" s="2">
        <v>0</v>
      </c>
      <c r="X1072" s="2">
        <v>0</v>
      </c>
      <c r="Y1072" s="2">
        <v>0</v>
      </c>
      <c r="Z1072" s="4">
        <v>34000</v>
      </c>
      <c r="AA1072" s="6">
        <v>54088.28</v>
      </c>
      <c r="AC1072" s="17" t="s">
        <v>285</v>
      </c>
      <c r="AD1072" s="2">
        <v>0</v>
      </c>
      <c r="AE1072" s="2">
        <v>0</v>
      </c>
      <c r="AF1072" s="2">
        <v>6</v>
      </c>
      <c r="AG1072" s="2">
        <v>71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6</v>
      </c>
      <c r="BC1072" s="10">
        <v>71</v>
      </c>
    </row>
    <row r="1073" spans="1:55" ht="15.75" thickBot="1" x14ac:dyDescent="0.3">
      <c r="A1073" s="17" t="s">
        <v>23</v>
      </c>
      <c r="B1073" s="2">
        <v>0</v>
      </c>
      <c r="C1073" s="2">
        <v>0</v>
      </c>
      <c r="D1073" s="2">
        <v>0</v>
      </c>
      <c r="E1073" s="2">
        <v>0</v>
      </c>
      <c r="F1073" s="2">
        <v>1</v>
      </c>
      <c r="G1073" s="2">
        <v>0.5</v>
      </c>
      <c r="H1073" s="2">
        <v>0</v>
      </c>
      <c r="I1073" s="2">
        <v>0</v>
      </c>
      <c r="J1073" s="2">
        <v>0</v>
      </c>
      <c r="K1073" s="2">
        <v>0</v>
      </c>
      <c r="L1073" s="2">
        <v>0.3</v>
      </c>
      <c r="M1073" s="2">
        <v>10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1.3</v>
      </c>
      <c r="AA1073" s="10">
        <v>10.5</v>
      </c>
      <c r="AC1073" s="17" t="s">
        <v>25</v>
      </c>
      <c r="AD1073" s="2">
        <v>189</v>
      </c>
      <c r="AE1073" s="4">
        <v>5357</v>
      </c>
      <c r="AF1073" s="4">
        <v>3303</v>
      </c>
      <c r="AG1073" s="4">
        <v>35396</v>
      </c>
      <c r="AH1073" s="4">
        <v>2715</v>
      </c>
      <c r="AI1073" s="4">
        <v>66517</v>
      </c>
      <c r="AJ1073" s="4">
        <v>2730</v>
      </c>
      <c r="AK1073" s="4">
        <v>109936</v>
      </c>
      <c r="AL1073" s="4">
        <v>6521</v>
      </c>
      <c r="AM1073" s="4">
        <v>60013</v>
      </c>
      <c r="AN1073" s="4">
        <v>4415</v>
      </c>
      <c r="AO1073" s="4">
        <v>109089</v>
      </c>
      <c r="AP1073" s="4">
        <v>1239</v>
      </c>
      <c r="AQ1073" s="4">
        <v>64926</v>
      </c>
      <c r="AR1073" s="4">
        <v>1734</v>
      </c>
      <c r="AS1073" s="4">
        <v>19588</v>
      </c>
      <c r="AT1073" s="4">
        <v>8367</v>
      </c>
      <c r="AU1073" s="4">
        <v>283732</v>
      </c>
      <c r="AV1073" s="4">
        <v>1149</v>
      </c>
      <c r="AW1073" s="4">
        <v>21801</v>
      </c>
      <c r="AX1073" s="4">
        <v>3509</v>
      </c>
      <c r="AY1073" s="4">
        <v>25632</v>
      </c>
      <c r="AZ1073" s="2">
        <v>203</v>
      </c>
      <c r="BA1073" s="4">
        <v>5018</v>
      </c>
      <c r="BB1073" s="4">
        <v>36074</v>
      </c>
      <c r="BC1073" s="6">
        <v>807005</v>
      </c>
    </row>
    <row r="1074" spans="1:55" ht="15.75" thickBot="1" x14ac:dyDescent="0.3">
      <c r="A1074" s="17" t="s">
        <v>42</v>
      </c>
      <c r="B1074" s="4">
        <v>1330</v>
      </c>
      <c r="C1074" s="4">
        <v>1715.7</v>
      </c>
      <c r="D1074" s="2">
        <v>0</v>
      </c>
      <c r="E1074" s="2">
        <v>0</v>
      </c>
      <c r="F1074" s="2">
        <v>380</v>
      </c>
      <c r="G1074" s="2">
        <v>490.2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760</v>
      </c>
      <c r="O1074" s="4">
        <v>1018.4</v>
      </c>
      <c r="P1074" s="2">
        <v>760</v>
      </c>
      <c r="Q1074" s="4">
        <v>1056.4000000000001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4">
        <v>3230</v>
      </c>
      <c r="AA1074" s="6">
        <v>4280.7</v>
      </c>
      <c r="AC1074" s="17" t="s">
        <v>55</v>
      </c>
      <c r="AD1074" s="2">
        <v>0</v>
      </c>
      <c r="AE1074" s="2">
        <v>0</v>
      </c>
      <c r="AF1074" s="2">
        <v>7</v>
      </c>
      <c r="AG1074" s="2">
        <v>124</v>
      </c>
      <c r="AH1074" s="2">
        <v>11</v>
      </c>
      <c r="AI1074" s="2">
        <v>51</v>
      </c>
      <c r="AJ1074" s="2">
        <v>0</v>
      </c>
      <c r="AK1074" s="2">
        <v>0</v>
      </c>
      <c r="AL1074" s="2">
        <v>0</v>
      </c>
      <c r="AM1074" s="2">
        <v>0</v>
      </c>
      <c r="AN1074" s="2">
        <v>6</v>
      </c>
      <c r="AO1074" s="2">
        <v>11</v>
      </c>
      <c r="AP1074" s="2">
        <v>8</v>
      </c>
      <c r="AQ1074" s="2">
        <v>91</v>
      </c>
      <c r="AR1074" s="2">
        <v>6</v>
      </c>
      <c r="AS1074" s="2">
        <v>18</v>
      </c>
      <c r="AT1074" s="2">
        <v>22</v>
      </c>
      <c r="AU1074" s="2">
        <v>272</v>
      </c>
      <c r="AV1074" s="2">
        <v>0</v>
      </c>
      <c r="AW1074" s="2">
        <v>0</v>
      </c>
      <c r="AX1074" s="2">
        <v>7</v>
      </c>
      <c r="AY1074" s="2">
        <v>438</v>
      </c>
      <c r="AZ1074" s="2">
        <v>3</v>
      </c>
      <c r="BA1074" s="2">
        <v>7</v>
      </c>
      <c r="BB1074" s="2">
        <v>70</v>
      </c>
      <c r="BC1074" s="6">
        <v>1012</v>
      </c>
    </row>
    <row r="1075" spans="1:55" ht="15.75" thickBot="1" x14ac:dyDescent="0.3">
      <c r="A1075" s="18" t="s">
        <v>30</v>
      </c>
      <c r="B1075" s="8">
        <v>7330</v>
      </c>
      <c r="C1075" s="8">
        <v>11480.34</v>
      </c>
      <c r="D1075" s="8">
        <v>16000.01</v>
      </c>
      <c r="E1075" s="8">
        <v>25390.080000000002</v>
      </c>
      <c r="F1075" s="7">
        <v>381.05</v>
      </c>
      <c r="G1075" s="7">
        <v>490.78</v>
      </c>
      <c r="H1075" s="8">
        <v>15210</v>
      </c>
      <c r="I1075" s="8">
        <v>30420</v>
      </c>
      <c r="J1075" s="8">
        <v>3900</v>
      </c>
      <c r="K1075" s="8">
        <v>9745</v>
      </c>
      <c r="L1075" s="7">
        <v>0.3</v>
      </c>
      <c r="M1075" s="7">
        <v>10</v>
      </c>
      <c r="N1075" s="7">
        <v>760</v>
      </c>
      <c r="O1075" s="8">
        <v>1018.4</v>
      </c>
      <c r="P1075" s="7">
        <v>760</v>
      </c>
      <c r="Q1075" s="8">
        <v>1056.4000000000001</v>
      </c>
      <c r="R1075" s="7">
        <v>0</v>
      </c>
      <c r="S1075" s="7">
        <v>0</v>
      </c>
      <c r="T1075" s="8">
        <v>12000</v>
      </c>
      <c r="U1075" s="8">
        <v>18933.64</v>
      </c>
      <c r="V1075" s="7">
        <v>0</v>
      </c>
      <c r="W1075" s="7">
        <v>0</v>
      </c>
      <c r="X1075" s="7">
        <v>0</v>
      </c>
      <c r="Y1075" s="7">
        <v>0</v>
      </c>
      <c r="Z1075" s="8">
        <v>56341.36</v>
      </c>
      <c r="AA1075" s="9">
        <v>98544.639999999999</v>
      </c>
      <c r="AC1075" s="17" t="s">
        <v>27</v>
      </c>
      <c r="AD1075" s="4">
        <v>156467</v>
      </c>
      <c r="AE1075" s="4">
        <v>2231905</v>
      </c>
      <c r="AF1075" s="4">
        <v>315956</v>
      </c>
      <c r="AG1075" s="4">
        <v>1599677</v>
      </c>
      <c r="AH1075" s="4">
        <v>87235</v>
      </c>
      <c r="AI1075" s="4">
        <v>2226339</v>
      </c>
      <c r="AJ1075" s="4">
        <v>121545</v>
      </c>
      <c r="AK1075" s="4">
        <v>2165053</v>
      </c>
      <c r="AL1075" s="4">
        <v>136652</v>
      </c>
      <c r="AM1075" s="4">
        <v>2521223</v>
      </c>
      <c r="AN1075" s="4">
        <v>103631</v>
      </c>
      <c r="AO1075" s="4">
        <v>1925256</v>
      </c>
      <c r="AP1075" s="4">
        <v>122280</v>
      </c>
      <c r="AQ1075" s="4">
        <v>2660662</v>
      </c>
      <c r="AR1075" s="4">
        <v>39027</v>
      </c>
      <c r="AS1075" s="4">
        <v>908650</v>
      </c>
      <c r="AT1075" s="4">
        <v>39591</v>
      </c>
      <c r="AU1075" s="4">
        <v>799925</v>
      </c>
      <c r="AV1075" s="4">
        <v>53544</v>
      </c>
      <c r="AW1075" s="4">
        <v>1526389</v>
      </c>
      <c r="AX1075" s="4">
        <v>110408</v>
      </c>
      <c r="AY1075" s="4">
        <v>1857283</v>
      </c>
      <c r="AZ1075" s="4">
        <v>100776</v>
      </c>
      <c r="BA1075" s="4">
        <v>1723075</v>
      </c>
      <c r="BB1075" s="4">
        <v>1387112</v>
      </c>
      <c r="BC1075" s="6">
        <v>22145437</v>
      </c>
    </row>
    <row r="1076" spans="1:55" ht="15.75" thickBot="1" x14ac:dyDescent="0.3">
      <c r="AC1076" s="17" t="s">
        <v>63</v>
      </c>
      <c r="AD1076" s="2">
        <v>1</v>
      </c>
      <c r="AE1076" s="2">
        <v>10</v>
      </c>
      <c r="AF1076" s="2">
        <v>1</v>
      </c>
      <c r="AG1076" s="2">
        <v>228</v>
      </c>
      <c r="AH1076" s="2">
        <v>18</v>
      </c>
      <c r="AI1076" s="4">
        <v>2302</v>
      </c>
      <c r="AJ1076" s="2">
        <v>60</v>
      </c>
      <c r="AK1076" s="4">
        <v>5335</v>
      </c>
      <c r="AL1076" s="2">
        <v>9</v>
      </c>
      <c r="AM1076" s="2">
        <v>36</v>
      </c>
      <c r="AN1076" s="2">
        <v>265</v>
      </c>
      <c r="AO1076" s="4">
        <v>8376</v>
      </c>
      <c r="AP1076" s="2">
        <v>15</v>
      </c>
      <c r="AQ1076" s="4">
        <v>2399</v>
      </c>
      <c r="AR1076" s="2">
        <v>17</v>
      </c>
      <c r="AS1076" s="4">
        <v>2447</v>
      </c>
      <c r="AT1076" s="2">
        <v>5</v>
      </c>
      <c r="AU1076" s="2">
        <v>3</v>
      </c>
      <c r="AV1076" s="2">
        <v>0</v>
      </c>
      <c r="AW1076" s="2">
        <v>0</v>
      </c>
      <c r="AX1076" s="2">
        <v>4</v>
      </c>
      <c r="AY1076" s="2">
        <v>193</v>
      </c>
      <c r="AZ1076" s="2">
        <v>0</v>
      </c>
      <c r="BA1076" s="2">
        <v>0</v>
      </c>
      <c r="BB1076" s="2">
        <v>395</v>
      </c>
      <c r="BC1076" s="6">
        <v>21329</v>
      </c>
    </row>
    <row r="1077" spans="1:55" ht="19.5" thickBot="1" x14ac:dyDescent="0.3">
      <c r="A1077" s="16" t="s">
        <v>323</v>
      </c>
      <c r="AC1077" s="17" t="s">
        <v>174</v>
      </c>
      <c r="AD1077" s="2">
        <v>13</v>
      </c>
      <c r="AE1077" s="2">
        <v>526</v>
      </c>
      <c r="AF1077" s="2">
        <v>561</v>
      </c>
      <c r="AG1077" s="4">
        <v>23793</v>
      </c>
      <c r="AH1077" s="2">
        <v>307</v>
      </c>
      <c r="AI1077" s="4">
        <v>13914</v>
      </c>
      <c r="AJ1077" s="2">
        <v>842</v>
      </c>
      <c r="AK1077" s="4">
        <v>54028</v>
      </c>
      <c r="AL1077" s="2">
        <v>382</v>
      </c>
      <c r="AM1077" s="4">
        <v>16834</v>
      </c>
      <c r="AN1077" s="2">
        <v>191</v>
      </c>
      <c r="AO1077" s="4">
        <v>8670</v>
      </c>
      <c r="AP1077" s="2">
        <v>385</v>
      </c>
      <c r="AQ1077" s="4">
        <v>17830</v>
      </c>
      <c r="AR1077" s="2">
        <v>12</v>
      </c>
      <c r="AS1077" s="4">
        <v>1089</v>
      </c>
      <c r="AT1077" s="2">
        <v>203</v>
      </c>
      <c r="AU1077" s="4">
        <v>8821</v>
      </c>
      <c r="AV1077" s="4">
        <v>3380</v>
      </c>
      <c r="AW1077" s="4">
        <v>47152</v>
      </c>
      <c r="AX1077" s="2">
        <v>873</v>
      </c>
      <c r="AY1077" s="4">
        <v>33727</v>
      </c>
      <c r="AZ1077" s="4">
        <v>3225</v>
      </c>
      <c r="BA1077" s="4">
        <v>42569</v>
      </c>
      <c r="BB1077" s="4">
        <v>10374</v>
      </c>
      <c r="BC1077" s="6">
        <v>268953</v>
      </c>
    </row>
    <row r="1078" spans="1:55" ht="15.75" thickBot="1" x14ac:dyDescent="0.3">
      <c r="A1078" s="22" t="s">
        <v>7</v>
      </c>
      <c r="B1078" s="24" t="s">
        <v>8</v>
      </c>
      <c r="C1078" s="25"/>
      <c r="D1078" s="19" t="s">
        <v>9</v>
      </c>
      <c r="E1078" s="21"/>
      <c r="F1078" s="19" t="s">
        <v>10</v>
      </c>
      <c r="G1078" s="21"/>
      <c r="H1078" s="19" t="s">
        <v>11</v>
      </c>
      <c r="I1078" s="21"/>
      <c r="J1078" s="19" t="s">
        <v>12</v>
      </c>
      <c r="K1078" s="21"/>
      <c r="L1078" s="19" t="s">
        <v>13</v>
      </c>
      <c r="M1078" s="21"/>
      <c r="N1078" s="19" t="s">
        <v>14</v>
      </c>
      <c r="O1078" s="21"/>
      <c r="P1078" s="19" t="s">
        <v>15</v>
      </c>
      <c r="Q1078" s="21"/>
      <c r="R1078" s="19" t="s">
        <v>16</v>
      </c>
      <c r="S1078" s="21"/>
      <c r="T1078" s="19" t="s">
        <v>17</v>
      </c>
      <c r="U1078" s="21"/>
      <c r="V1078" s="19" t="s">
        <v>18</v>
      </c>
      <c r="W1078" s="21"/>
      <c r="X1078" s="19" t="s">
        <v>19</v>
      </c>
      <c r="Y1078" s="21"/>
      <c r="Z1078" s="19" t="s">
        <v>20</v>
      </c>
      <c r="AA1078" s="20"/>
      <c r="AC1078" s="17" t="s">
        <v>270</v>
      </c>
      <c r="AD1078" s="2">
        <v>0</v>
      </c>
      <c r="AE1078" s="2">
        <v>0</v>
      </c>
      <c r="AF1078" s="2">
        <v>0</v>
      </c>
      <c r="AG1078" s="2">
        <v>0</v>
      </c>
      <c r="AH1078" s="2">
        <v>2</v>
      </c>
      <c r="AI1078" s="4">
        <v>2200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2</v>
      </c>
      <c r="BC1078" s="6">
        <v>2200</v>
      </c>
    </row>
    <row r="1079" spans="1:55" ht="26.25" thickBot="1" x14ac:dyDescent="0.3">
      <c r="A1079" s="23"/>
      <c r="B1079" s="1" t="s">
        <v>21</v>
      </c>
      <c r="C1079" s="1" t="s">
        <v>22</v>
      </c>
      <c r="D1079" s="1" t="s">
        <v>21</v>
      </c>
      <c r="E1079" s="1" t="s">
        <v>22</v>
      </c>
      <c r="F1079" s="1" t="s">
        <v>21</v>
      </c>
      <c r="G1079" s="1" t="s">
        <v>22</v>
      </c>
      <c r="H1079" s="1" t="s">
        <v>21</v>
      </c>
      <c r="I1079" s="1" t="s">
        <v>22</v>
      </c>
      <c r="J1079" s="1" t="s">
        <v>21</v>
      </c>
      <c r="K1079" s="1" t="s">
        <v>22</v>
      </c>
      <c r="L1079" s="1" t="s">
        <v>21</v>
      </c>
      <c r="M1079" s="1" t="s">
        <v>22</v>
      </c>
      <c r="N1079" s="1" t="s">
        <v>21</v>
      </c>
      <c r="O1079" s="1" t="s">
        <v>22</v>
      </c>
      <c r="P1079" s="1" t="s">
        <v>21</v>
      </c>
      <c r="Q1079" s="1" t="s">
        <v>22</v>
      </c>
      <c r="R1079" s="1" t="s">
        <v>21</v>
      </c>
      <c r="S1079" s="1" t="s">
        <v>22</v>
      </c>
      <c r="T1079" s="1" t="s">
        <v>21</v>
      </c>
      <c r="U1079" s="1" t="s">
        <v>22</v>
      </c>
      <c r="V1079" s="1" t="s">
        <v>21</v>
      </c>
      <c r="W1079" s="1" t="s">
        <v>22</v>
      </c>
      <c r="X1079" s="1" t="s">
        <v>21</v>
      </c>
      <c r="Y1079" s="1" t="s">
        <v>22</v>
      </c>
      <c r="Z1079" s="1" t="s">
        <v>21</v>
      </c>
      <c r="AA1079" s="5" t="s">
        <v>22</v>
      </c>
      <c r="AC1079" s="17" t="s">
        <v>292</v>
      </c>
      <c r="AD1079" s="2">
        <v>0</v>
      </c>
      <c r="AE1079" s="2">
        <v>0</v>
      </c>
      <c r="AF1079" s="2">
        <v>16</v>
      </c>
      <c r="AG1079" s="2">
        <v>54</v>
      </c>
      <c r="AH1079" s="2">
        <v>0</v>
      </c>
      <c r="AI1079" s="2">
        <v>0</v>
      </c>
      <c r="AJ1079" s="2">
        <v>40</v>
      </c>
      <c r="AK1079" s="4">
        <v>5083</v>
      </c>
      <c r="AL1079" s="2">
        <v>0</v>
      </c>
      <c r="AM1079" s="2">
        <v>0</v>
      </c>
      <c r="AN1079" s="2">
        <v>0</v>
      </c>
      <c r="AO1079" s="2">
        <v>0</v>
      </c>
      <c r="AP1079" s="2">
        <v>40</v>
      </c>
      <c r="AQ1079" s="4">
        <v>5054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96</v>
      </c>
      <c r="BC1079" s="6">
        <v>10191</v>
      </c>
    </row>
    <row r="1080" spans="1:55" ht="15.75" thickBot="1" x14ac:dyDescent="0.3">
      <c r="A1080" s="17" t="s">
        <v>32</v>
      </c>
      <c r="B1080" s="2">
        <v>0</v>
      </c>
      <c r="C1080" s="2">
        <v>0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5</v>
      </c>
      <c r="W1080" s="2">
        <v>21.43</v>
      </c>
      <c r="X1080" s="2">
        <v>5</v>
      </c>
      <c r="Y1080" s="2">
        <v>9.6300000000000008</v>
      </c>
      <c r="Z1080" s="2">
        <v>10</v>
      </c>
      <c r="AA1080" s="10">
        <v>31.06</v>
      </c>
      <c r="AC1080" s="17" t="s">
        <v>87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5</v>
      </c>
      <c r="AK1080" s="4">
        <v>1911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1</v>
      </c>
      <c r="AU1080" s="2">
        <v>38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6</v>
      </c>
      <c r="BC1080" s="6">
        <v>1949</v>
      </c>
    </row>
    <row r="1081" spans="1:55" ht="15.75" thickBot="1" x14ac:dyDescent="0.3">
      <c r="A1081" s="17" t="s">
        <v>33</v>
      </c>
      <c r="B1081" s="2">
        <v>0</v>
      </c>
      <c r="C1081" s="2">
        <v>0</v>
      </c>
      <c r="D1081" s="2">
        <v>60</v>
      </c>
      <c r="E1081" s="4">
        <v>1961.65</v>
      </c>
      <c r="F1081" s="2">
        <v>0</v>
      </c>
      <c r="G1081" s="2">
        <v>0</v>
      </c>
      <c r="H1081" s="2">
        <v>517.64</v>
      </c>
      <c r="I1081" s="4">
        <v>1209.5999999999999</v>
      </c>
      <c r="J1081" s="2">
        <v>40</v>
      </c>
      <c r="K1081" s="2">
        <v>92.85</v>
      </c>
      <c r="L1081" s="2">
        <v>200</v>
      </c>
      <c r="M1081" s="4">
        <v>1506.1</v>
      </c>
      <c r="N1081" s="2">
        <v>200</v>
      </c>
      <c r="O1081" s="4">
        <v>1766.4</v>
      </c>
      <c r="P1081" s="2">
        <v>0</v>
      </c>
      <c r="Q1081" s="2">
        <v>0</v>
      </c>
      <c r="R1081" s="2">
        <v>0</v>
      </c>
      <c r="S1081" s="2">
        <v>0</v>
      </c>
      <c r="T1081" s="2">
        <v>2</v>
      </c>
      <c r="U1081" s="2">
        <v>2</v>
      </c>
      <c r="V1081" s="2">
        <v>0</v>
      </c>
      <c r="W1081" s="2">
        <v>0</v>
      </c>
      <c r="X1081" s="2">
        <v>60</v>
      </c>
      <c r="Y1081" s="4">
        <v>1817.6</v>
      </c>
      <c r="Z1081" s="4">
        <v>1079.6400000000001</v>
      </c>
      <c r="AA1081" s="6">
        <v>8356.2000000000007</v>
      </c>
      <c r="AC1081" s="17" t="s">
        <v>175</v>
      </c>
      <c r="AD1081" s="2">
        <v>0</v>
      </c>
      <c r="AE1081" s="2">
        <v>0</v>
      </c>
      <c r="AF1081" s="2">
        <v>0</v>
      </c>
      <c r="AG1081" s="2">
        <v>0</v>
      </c>
      <c r="AH1081" s="2">
        <v>1</v>
      </c>
      <c r="AI1081" s="2">
        <v>127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2</v>
      </c>
      <c r="AQ1081" s="2">
        <v>284</v>
      </c>
      <c r="AR1081" s="2">
        <v>0</v>
      </c>
      <c r="AS1081" s="2">
        <v>0</v>
      </c>
      <c r="AT1081" s="2">
        <v>2</v>
      </c>
      <c r="AU1081" s="2">
        <v>299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5</v>
      </c>
      <c r="BC1081" s="10">
        <v>710</v>
      </c>
    </row>
    <row r="1082" spans="1:55" ht="15.75" thickBot="1" x14ac:dyDescent="0.3">
      <c r="A1082" s="17" t="s">
        <v>35</v>
      </c>
      <c r="B1082" s="4">
        <v>1467</v>
      </c>
      <c r="C1082" s="2">
        <v>453.57</v>
      </c>
      <c r="D1082" s="2">
        <v>450</v>
      </c>
      <c r="E1082" s="4">
        <v>1168.5</v>
      </c>
      <c r="F1082" s="4">
        <v>2385.4</v>
      </c>
      <c r="G1082" s="4">
        <v>1806.39</v>
      </c>
      <c r="H1082" s="4">
        <v>2394.6</v>
      </c>
      <c r="I1082" s="4">
        <v>3339.86</v>
      </c>
      <c r="J1082" s="2">
        <v>450</v>
      </c>
      <c r="K1082" s="4">
        <v>1077</v>
      </c>
      <c r="L1082" s="4">
        <v>2650.5</v>
      </c>
      <c r="M1082" s="4">
        <v>6658.71</v>
      </c>
      <c r="N1082" s="2">
        <v>450</v>
      </c>
      <c r="O1082" s="2">
        <v>564.9</v>
      </c>
      <c r="P1082" s="4">
        <v>1275</v>
      </c>
      <c r="Q1082" s="4">
        <v>2454.6</v>
      </c>
      <c r="R1082" s="2">
        <v>0</v>
      </c>
      <c r="S1082" s="2">
        <v>0</v>
      </c>
      <c r="T1082" s="4">
        <v>1650</v>
      </c>
      <c r="U1082" s="4">
        <v>3550.5</v>
      </c>
      <c r="V1082" s="2">
        <v>0</v>
      </c>
      <c r="W1082" s="2">
        <v>0</v>
      </c>
      <c r="X1082" s="2">
        <v>0</v>
      </c>
      <c r="Y1082" s="2">
        <v>0</v>
      </c>
      <c r="Z1082" s="4">
        <v>13172.5</v>
      </c>
      <c r="AA1082" s="6">
        <v>21074.03</v>
      </c>
      <c r="AC1082" s="17" t="s">
        <v>176</v>
      </c>
      <c r="AD1082" s="4">
        <v>13621</v>
      </c>
      <c r="AE1082" s="4">
        <v>85391</v>
      </c>
      <c r="AF1082" s="4">
        <v>13614</v>
      </c>
      <c r="AG1082" s="4">
        <v>75475</v>
      </c>
      <c r="AH1082" s="4">
        <v>18501</v>
      </c>
      <c r="AI1082" s="4">
        <v>110470</v>
      </c>
      <c r="AJ1082" s="2">
        <v>8</v>
      </c>
      <c r="AK1082" s="2">
        <v>972</v>
      </c>
      <c r="AL1082" s="4">
        <v>13806</v>
      </c>
      <c r="AM1082" s="4">
        <v>72032</v>
      </c>
      <c r="AN1082" s="4">
        <v>32951</v>
      </c>
      <c r="AO1082" s="4">
        <v>182133</v>
      </c>
      <c r="AP1082" s="2">
        <v>150</v>
      </c>
      <c r="AQ1082" s="4">
        <v>2228</v>
      </c>
      <c r="AR1082" s="4">
        <v>29366</v>
      </c>
      <c r="AS1082" s="4">
        <v>140625</v>
      </c>
      <c r="AT1082" s="4">
        <v>30329</v>
      </c>
      <c r="AU1082" s="4">
        <v>159342</v>
      </c>
      <c r="AV1082" s="4">
        <v>27218</v>
      </c>
      <c r="AW1082" s="4">
        <v>141894</v>
      </c>
      <c r="AX1082" s="4">
        <v>43707</v>
      </c>
      <c r="AY1082" s="4">
        <v>241623</v>
      </c>
      <c r="AZ1082" s="2">
        <v>26</v>
      </c>
      <c r="BA1082" s="2">
        <v>204</v>
      </c>
      <c r="BB1082" s="4">
        <v>223297</v>
      </c>
      <c r="BC1082" s="6">
        <v>1212389</v>
      </c>
    </row>
    <row r="1083" spans="1:55" ht="15.75" thickBot="1" x14ac:dyDescent="0.3">
      <c r="A1083" s="17" t="s">
        <v>36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4">
        <v>7175</v>
      </c>
      <c r="O1083" s="4">
        <v>3500</v>
      </c>
      <c r="P1083" s="2">
        <v>0</v>
      </c>
      <c r="Q1083" s="2">
        <v>0</v>
      </c>
      <c r="R1083" s="4">
        <v>59535</v>
      </c>
      <c r="S1083" s="4">
        <v>8526.8700000000008</v>
      </c>
      <c r="T1083" s="4">
        <v>86940</v>
      </c>
      <c r="U1083" s="4">
        <v>26082</v>
      </c>
      <c r="V1083" s="4">
        <v>35420</v>
      </c>
      <c r="W1083" s="4">
        <v>10626</v>
      </c>
      <c r="X1083" s="4">
        <v>17045</v>
      </c>
      <c r="Y1083" s="4">
        <v>5114</v>
      </c>
      <c r="Z1083" s="4">
        <v>206115</v>
      </c>
      <c r="AA1083" s="6">
        <v>53848.87</v>
      </c>
      <c r="AC1083" s="17" t="s">
        <v>191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1</v>
      </c>
      <c r="AS1083" s="2">
        <v>2</v>
      </c>
      <c r="AT1083" s="2">
        <v>0</v>
      </c>
      <c r="AU1083" s="2">
        <v>0</v>
      </c>
      <c r="AV1083" s="2">
        <v>0</v>
      </c>
      <c r="AW1083" s="2">
        <v>0</v>
      </c>
      <c r="AX1083" s="2">
        <v>1</v>
      </c>
      <c r="AY1083" s="2">
        <v>20</v>
      </c>
      <c r="AZ1083" s="2">
        <v>3</v>
      </c>
      <c r="BA1083" s="2">
        <v>21</v>
      </c>
      <c r="BB1083" s="2">
        <v>5</v>
      </c>
      <c r="BC1083" s="10">
        <v>43</v>
      </c>
    </row>
    <row r="1084" spans="1:55" ht="15.75" thickBot="1" x14ac:dyDescent="0.3">
      <c r="A1084" s="17" t="s">
        <v>38</v>
      </c>
      <c r="B1084" s="4">
        <v>518862</v>
      </c>
      <c r="C1084" s="4">
        <v>207302.47</v>
      </c>
      <c r="D1084" s="4">
        <v>225000</v>
      </c>
      <c r="E1084" s="4">
        <v>75360</v>
      </c>
      <c r="F1084" s="4">
        <v>25000</v>
      </c>
      <c r="G1084" s="4">
        <v>3000</v>
      </c>
      <c r="H1084" s="4">
        <v>50000</v>
      </c>
      <c r="I1084" s="4">
        <v>6000</v>
      </c>
      <c r="J1084" s="4">
        <v>74116</v>
      </c>
      <c r="K1084" s="4">
        <v>39432.94</v>
      </c>
      <c r="L1084" s="2">
        <v>0</v>
      </c>
      <c r="M1084" s="2">
        <v>0</v>
      </c>
      <c r="N1084" s="4">
        <v>77000</v>
      </c>
      <c r="O1084" s="4">
        <v>51735</v>
      </c>
      <c r="P1084" s="4">
        <v>1315980</v>
      </c>
      <c r="Q1084" s="4">
        <v>688620</v>
      </c>
      <c r="R1084" s="4">
        <v>2158810</v>
      </c>
      <c r="S1084" s="4">
        <v>741988</v>
      </c>
      <c r="T1084" s="4">
        <v>1848980</v>
      </c>
      <c r="U1084" s="4">
        <v>656487.6</v>
      </c>
      <c r="V1084" s="4">
        <v>1048222</v>
      </c>
      <c r="W1084" s="4">
        <v>347789.28</v>
      </c>
      <c r="X1084" s="4">
        <v>462000</v>
      </c>
      <c r="Y1084" s="4">
        <v>157680</v>
      </c>
      <c r="Z1084" s="4">
        <v>7803970</v>
      </c>
      <c r="AA1084" s="6">
        <v>2975395.29</v>
      </c>
      <c r="AC1084" s="17" t="s">
        <v>259</v>
      </c>
      <c r="AD1084" s="2">
        <v>380</v>
      </c>
      <c r="AE1084" s="4">
        <v>9120</v>
      </c>
      <c r="AF1084" s="2">
        <v>200</v>
      </c>
      <c r="AG1084" s="4">
        <v>5221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4">
        <v>1145</v>
      </c>
      <c r="AO1084" s="4">
        <v>39610</v>
      </c>
      <c r="AP1084" s="2">
        <v>220</v>
      </c>
      <c r="AQ1084" s="4">
        <v>7051</v>
      </c>
      <c r="AR1084" s="2">
        <v>0</v>
      </c>
      <c r="AS1084" s="2">
        <v>0</v>
      </c>
      <c r="AT1084" s="2">
        <v>0</v>
      </c>
      <c r="AU1084" s="2">
        <v>0</v>
      </c>
      <c r="AV1084" s="2">
        <v>600</v>
      </c>
      <c r="AW1084" s="4">
        <v>15138</v>
      </c>
      <c r="AX1084" s="2">
        <v>0</v>
      </c>
      <c r="AY1084" s="2">
        <v>0</v>
      </c>
      <c r="AZ1084" s="2">
        <v>0</v>
      </c>
      <c r="BA1084" s="2">
        <v>0</v>
      </c>
      <c r="BB1084" s="4">
        <v>2545</v>
      </c>
      <c r="BC1084" s="6">
        <v>76140</v>
      </c>
    </row>
    <row r="1085" spans="1:55" ht="15.75" thickBot="1" x14ac:dyDescent="0.3">
      <c r="A1085" s="17" t="s">
        <v>23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4">
        <v>50000</v>
      </c>
      <c r="Q1085" s="4">
        <v>31900</v>
      </c>
      <c r="R1085" s="4">
        <v>100000</v>
      </c>
      <c r="S1085" s="4">
        <v>63800</v>
      </c>
      <c r="T1085" s="4">
        <v>75000</v>
      </c>
      <c r="U1085" s="4">
        <v>30975</v>
      </c>
      <c r="V1085" s="4">
        <v>75000</v>
      </c>
      <c r="W1085" s="4">
        <v>30975</v>
      </c>
      <c r="X1085" s="4">
        <v>50000</v>
      </c>
      <c r="Y1085" s="4">
        <v>20650</v>
      </c>
      <c r="Z1085" s="4">
        <v>350000</v>
      </c>
      <c r="AA1085" s="6">
        <v>178300</v>
      </c>
      <c r="AC1085" s="17" t="s">
        <v>260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1</v>
      </c>
      <c r="AQ1085" s="2">
        <v>10</v>
      </c>
      <c r="AR1085" s="2">
        <v>2</v>
      </c>
      <c r="AS1085" s="2">
        <v>16</v>
      </c>
      <c r="AT1085" s="2">
        <v>1</v>
      </c>
      <c r="AU1085" s="2">
        <v>11</v>
      </c>
      <c r="AV1085" s="2">
        <v>0</v>
      </c>
      <c r="AW1085" s="2">
        <v>0</v>
      </c>
      <c r="AX1085" s="2">
        <v>0</v>
      </c>
      <c r="AY1085" s="2">
        <v>0</v>
      </c>
      <c r="AZ1085" s="2">
        <v>1</v>
      </c>
      <c r="BA1085" s="2">
        <v>10</v>
      </c>
      <c r="BB1085" s="2">
        <v>5</v>
      </c>
      <c r="BC1085" s="10">
        <v>47</v>
      </c>
    </row>
    <row r="1086" spans="1:55" ht="15.75" thickBot="1" x14ac:dyDescent="0.3">
      <c r="A1086" s="17" t="s">
        <v>24</v>
      </c>
      <c r="B1086" s="4">
        <v>444150</v>
      </c>
      <c r="C1086" s="4">
        <v>181600</v>
      </c>
      <c r="D1086" s="4">
        <v>54000</v>
      </c>
      <c r="E1086" s="4">
        <v>31109</v>
      </c>
      <c r="F1086" s="4">
        <v>77900</v>
      </c>
      <c r="G1086" s="4">
        <v>56509.39</v>
      </c>
      <c r="H1086" s="4">
        <v>88080</v>
      </c>
      <c r="I1086" s="4">
        <v>59890.1</v>
      </c>
      <c r="J1086" s="4">
        <v>33640</v>
      </c>
      <c r="K1086" s="4">
        <v>87612</v>
      </c>
      <c r="L1086" s="4">
        <v>7420</v>
      </c>
      <c r="M1086" s="4">
        <v>14840</v>
      </c>
      <c r="N1086" s="4">
        <v>211310</v>
      </c>
      <c r="O1086" s="4">
        <v>130390</v>
      </c>
      <c r="P1086" s="4">
        <v>2149150</v>
      </c>
      <c r="Q1086" s="4">
        <v>1301493.6000000001</v>
      </c>
      <c r="R1086" s="4">
        <v>3609145</v>
      </c>
      <c r="S1086" s="4">
        <v>1841467.16</v>
      </c>
      <c r="T1086" s="4">
        <v>2898985</v>
      </c>
      <c r="U1086" s="4">
        <v>1318925.19</v>
      </c>
      <c r="V1086" s="4">
        <v>2156830</v>
      </c>
      <c r="W1086" s="4">
        <v>927495.5</v>
      </c>
      <c r="X1086" s="4">
        <v>713285</v>
      </c>
      <c r="Y1086" s="4">
        <v>349125.27</v>
      </c>
      <c r="Z1086" s="4">
        <v>12443895</v>
      </c>
      <c r="AA1086" s="6">
        <v>6300457.21</v>
      </c>
      <c r="AC1086" s="17" t="s">
        <v>88</v>
      </c>
      <c r="AD1086" s="2">
        <v>0</v>
      </c>
      <c r="AE1086" s="2">
        <v>0</v>
      </c>
      <c r="AF1086" s="2">
        <v>1</v>
      </c>
      <c r="AG1086" s="2">
        <v>4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3</v>
      </c>
      <c r="AY1086" s="2">
        <v>207</v>
      </c>
      <c r="AZ1086" s="2">
        <v>0</v>
      </c>
      <c r="BA1086" s="2">
        <v>0</v>
      </c>
      <c r="BB1086" s="2">
        <v>4</v>
      </c>
      <c r="BC1086" s="10">
        <v>211</v>
      </c>
    </row>
    <row r="1087" spans="1:55" ht="15.75" thickBot="1" x14ac:dyDescent="0.3">
      <c r="A1087" s="17" t="s">
        <v>40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4">
        <v>18050</v>
      </c>
      <c r="W1087" s="4">
        <v>6317.5</v>
      </c>
      <c r="X1087" s="2">
        <v>0</v>
      </c>
      <c r="Y1087" s="2">
        <v>0</v>
      </c>
      <c r="Z1087" s="4">
        <v>18050</v>
      </c>
      <c r="AA1087" s="6">
        <v>6317.5</v>
      </c>
      <c r="AC1087" s="17" t="s">
        <v>179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1</v>
      </c>
      <c r="AO1087" s="2">
        <v>10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1</v>
      </c>
      <c r="BC1087" s="10">
        <v>10</v>
      </c>
    </row>
    <row r="1088" spans="1:55" ht="15.75" thickBot="1" x14ac:dyDescent="0.3">
      <c r="A1088" s="17" t="s">
        <v>44</v>
      </c>
      <c r="B1088" s="4">
        <v>527000</v>
      </c>
      <c r="C1088" s="4">
        <v>194270</v>
      </c>
      <c r="D1088" s="4">
        <v>177420</v>
      </c>
      <c r="E1088" s="4">
        <v>53597</v>
      </c>
      <c r="F1088" s="4">
        <v>206026</v>
      </c>
      <c r="G1088" s="4">
        <v>99931.96</v>
      </c>
      <c r="H1088" s="4">
        <v>199180</v>
      </c>
      <c r="I1088" s="4">
        <v>127794.7</v>
      </c>
      <c r="J1088" s="4">
        <v>198500</v>
      </c>
      <c r="K1088" s="4">
        <v>129645</v>
      </c>
      <c r="L1088" s="4">
        <v>323000</v>
      </c>
      <c r="M1088" s="4">
        <v>200200</v>
      </c>
      <c r="N1088" s="4">
        <v>603947</v>
      </c>
      <c r="O1088" s="4">
        <v>381486.83</v>
      </c>
      <c r="P1088" s="4">
        <v>1960214</v>
      </c>
      <c r="Q1088" s="4">
        <v>969105.04</v>
      </c>
      <c r="R1088" s="4">
        <v>4958360</v>
      </c>
      <c r="S1088" s="4">
        <v>1966965.35</v>
      </c>
      <c r="T1088" s="4">
        <v>4809848</v>
      </c>
      <c r="U1088" s="4">
        <v>1683416.38</v>
      </c>
      <c r="V1088" s="4">
        <v>1604150</v>
      </c>
      <c r="W1088" s="4">
        <v>571767.25</v>
      </c>
      <c r="X1088" s="4">
        <v>125000</v>
      </c>
      <c r="Y1088" s="4">
        <v>46346.6</v>
      </c>
      <c r="Z1088" s="4">
        <v>15692645</v>
      </c>
      <c r="AA1088" s="6">
        <v>6424526.1100000003</v>
      </c>
      <c r="AC1088" s="17" t="s">
        <v>294</v>
      </c>
      <c r="AD1088" s="2">
        <v>5</v>
      </c>
      <c r="AE1088" s="2">
        <v>468</v>
      </c>
      <c r="AF1088" s="2">
        <v>0</v>
      </c>
      <c r="AG1088" s="2">
        <v>0</v>
      </c>
      <c r="AH1088" s="2">
        <v>3</v>
      </c>
      <c r="AI1088" s="4">
        <v>1404</v>
      </c>
      <c r="AJ1088" s="2">
        <v>0</v>
      </c>
      <c r="AK1088" s="2">
        <v>0</v>
      </c>
      <c r="AL1088" s="2">
        <v>3</v>
      </c>
      <c r="AM1088" s="4">
        <v>1083</v>
      </c>
      <c r="AN1088" s="2">
        <v>0</v>
      </c>
      <c r="AO1088" s="2">
        <v>0</v>
      </c>
      <c r="AP1088" s="2">
        <v>0</v>
      </c>
      <c r="AQ1088" s="2">
        <v>0</v>
      </c>
      <c r="AR1088" s="2">
        <v>404</v>
      </c>
      <c r="AS1088" s="4">
        <v>61035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415</v>
      </c>
      <c r="BC1088" s="6">
        <v>63990</v>
      </c>
    </row>
    <row r="1089" spans="1:55" ht="15.75" thickBot="1" x14ac:dyDescent="0.3">
      <c r="A1089" s="17" t="s">
        <v>73</v>
      </c>
      <c r="B1089" s="4">
        <v>40000</v>
      </c>
      <c r="C1089" s="4">
        <v>16000</v>
      </c>
      <c r="D1089" s="2">
        <v>0</v>
      </c>
      <c r="E1089" s="2">
        <v>0</v>
      </c>
      <c r="F1089" s="2">
        <v>0</v>
      </c>
      <c r="G1089" s="2">
        <v>0</v>
      </c>
      <c r="H1089" s="2">
        <v>0</v>
      </c>
      <c r="I1089" s="2">
        <v>0</v>
      </c>
      <c r="J1089" s="4">
        <v>48000</v>
      </c>
      <c r="K1089" s="4">
        <v>9600</v>
      </c>
      <c r="L1089" s="2">
        <v>0</v>
      </c>
      <c r="M1089" s="2">
        <v>0</v>
      </c>
      <c r="N1089" s="4">
        <v>54000</v>
      </c>
      <c r="O1089" s="4">
        <v>5940</v>
      </c>
      <c r="P1089" s="4">
        <v>270000</v>
      </c>
      <c r="Q1089" s="4">
        <v>69550</v>
      </c>
      <c r="R1089" s="4">
        <v>1033500</v>
      </c>
      <c r="S1089" s="4">
        <v>216225</v>
      </c>
      <c r="T1089" s="4">
        <v>714000</v>
      </c>
      <c r="U1089" s="4">
        <v>101570</v>
      </c>
      <c r="V1089" s="4">
        <v>485750</v>
      </c>
      <c r="W1089" s="4">
        <v>63342.5</v>
      </c>
      <c r="X1089" s="4">
        <v>240200</v>
      </c>
      <c r="Y1089" s="4">
        <v>33982</v>
      </c>
      <c r="Z1089" s="4">
        <v>2885450</v>
      </c>
      <c r="AA1089" s="6">
        <v>516209.5</v>
      </c>
      <c r="AC1089" s="17" t="s">
        <v>296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20</v>
      </c>
      <c r="AM1089" s="4">
        <v>1472</v>
      </c>
      <c r="AN1089" s="2">
        <v>25</v>
      </c>
      <c r="AO1089" s="4">
        <v>1840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25</v>
      </c>
      <c r="BA1089" s="4">
        <v>1840</v>
      </c>
      <c r="BB1089" s="2">
        <v>70</v>
      </c>
      <c r="BC1089" s="6">
        <v>5152</v>
      </c>
    </row>
    <row r="1090" spans="1:55" ht="15.75" thickBot="1" x14ac:dyDescent="0.3">
      <c r="A1090" s="17" t="s">
        <v>46</v>
      </c>
      <c r="B1090" s="2">
        <v>0</v>
      </c>
      <c r="C1090" s="2">
        <v>0</v>
      </c>
      <c r="D1090" s="2">
        <v>40</v>
      </c>
      <c r="E1090" s="2">
        <v>180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2">
        <v>0</v>
      </c>
      <c r="L1090" s="4">
        <v>7200</v>
      </c>
      <c r="M1090" s="4">
        <v>4104</v>
      </c>
      <c r="N1090" s="2">
        <v>0</v>
      </c>
      <c r="O1090" s="2">
        <v>0</v>
      </c>
      <c r="P1090" s="4">
        <v>15110</v>
      </c>
      <c r="Q1090" s="4">
        <v>28029.05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4">
        <v>22350</v>
      </c>
      <c r="AA1090" s="6">
        <v>32313.05</v>
      </c>
      <c r="AC1090" s="17" t="s">
        <v>141</v>
      </c>
      <c r="AD1090" s="2">
        <v>0</v>
      </c>
      <c r="AE1090" s="2">
        <v>0</v>
      </c>
      <c r="AF1090" s="2">
        <v>0</v>
      </c>
      <c r="AG1090" s="2">
        <v>0</v>
      </c>
      <c r="AH1090" s="2">
        <v>16</v>
      </c>
      <c r="AI1090" s="2">
        <v>49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16</v>
      </c>
      <c r="BC1090" s="10">
        <v>49</v>
      </c>
    </row>
    <row r="1091" spans="1:55" ht="15.75" thickBot="1" x14ac:dyDescent="0.3">
      <c r="A1091" s="17" t="s">
        <v>50</v>
      </c>
      <c r="B1091" s="2">
        <v>0</v>
      </c>
      <c r="C1091" s="2">
        <v>0</v>
      </c>
      <c r="D1091" s="2">
        <v>0</v>
      </c>
      <c r="E1091" s="2">
        <v>0</v>
      </c>
      <c r="F1091" s="2">
        <v>5</v>
      </c>
      <c r="G1091" s="2">
        <v>1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4">
        <v>137000</v>
      </c>
      <c r="S1091" s="4">
        <v>48690</v>
      </c>
      <c r="T1091" s="4">
        <v>7000</v>
      </c>
      <c r="U1091" s="2">
        <v>770</v>
      </c>
      <c r="V1091" s="2">
        <v>0</v>
      </c>
      <c r="W1091" s="2">
        <v>0</v>
      </c>
      <c r="X1091" s="2">
        <v>0</v>
      </c>
      <c r="Y1091" s="2">
        <v>0</v>
      </c>
      <c r="Z1091" s="4">
        <v>144005</v>
      </c>
      <c r="AA1091" s="6">
        <v>49461</v>
      </c>
      <c r="AC1091" s="17" t="s">
        <v>65</v>
      </c>
      <c r="AD1091" s="4">
        <v>42862</v>
      </c>
      <c r="AE1091" s="4">
        <v>637054</v>
      </c>
      <c r="AF1091" s="4">
        <v>20545</v>
      </c>
      <c r="AG1091" s="4">
        <v>410078</v>
      </c>
      <c r="AH1091" s="4">
        <v>36816</v>
      </c>
      <c r="AI1091" s="4">
        <v>722172</v>
      </c>
      <c r="AJ1091" s="4">
        <v>47965</v>
      </c>
      <c r="AK1091" s="4">
        <v>778189</v>
      </c>
      <c r="AL1091" s="4">
        <v>34474</v>
      </c>
      <c r="AM1091" s="4">
        <v>872063</v>
      </c>
      <c r="AN1091" s="4">
        <v>67463</v>
      </c>
      <c r="AO1091" s="4">
        <v>998189</v>
      </c>
      <c r="AP1091" s="4">
        <v>26257</v>
      </c>
      <c r="AQ1091" s="4">
        <v>474427</v>
      </c>
      <c r="AR1091" s="4">
        <v>15227</v>
      </c>
      <c r="AS1091" s="4">
        <v>599748</v>
      </c>
      <c r="AT1091" s="4">
        <v>22249</v>
      </c>
      <c r="AU1091" s="4">
        <v>408625</v>
      </c>
      <c r="AV1091" s="4">
        <v>16764</v>
      </c>
      <c r="AW1091" s="4">
        <v>304799</v>
      </c>
      <c r="AX1091" s="4">
        <v>12460</v>
      </c>
      <c r="AY1091" s="4">
        <v>313019</v>
      </c>
      <c r="AZ1091" s="4">
        <v>22032</v>
      </c>
      <c r="BA1091" s="4">
        <v>427326</v>
      </c>
      <c r="BB1091" s="4">
        <v>365114</v>
      </c>
      <c r="BC1091" s="6">
        <v>6945689</v>
      </c>
    </row>
    <row r="1092" spans="1:55" ht="15.75" thickBot="1" x14ac:dyDescent="0.3">
      <c r="A1092" s="17" t="s">
        <v>51</v>
      </c>
      <c r="B1092" s="2">
        <v>0</v>
      </c>
      <c r="C1092" s="2">
        <v>0</v>
      </c>
      <c r="D1092" s="2">
        <v>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10</v>
      </c>
      <c r="K1092" s="2">
        <v>28.09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10</v>
      </c>
      <c r="AA1092" s="10">
        <v>28.09</v>
      </c>
      <c r="AC1092" s="17" t="s">
        <v>66</v>
      </c>
      <c r="AD1092" s="4">
        <v>4343</v>
      </c>
      <c r="AE1092" s="4">
        <v>57658</v>
      </c>
      <c r="AF1092" s="4">
        <v>2787</v>
      </c>
      <c r="AG1092" s="4">
        <v>108905</v>
      </c>
      <c r="AH1092" s="4">
        <v>2460</v>
      </c>
      <c r="AI1092" s="4">
        <v>69615</v>
      </c>
      <c r="AJ1092" s="4">
        <v>1721</v>
      </c>
      <c r="AK1092" s="4">
        <v>54380</v>
      </c>
      <c r="AL1092" s="4">
        <v>4260</v>
      </c>
      <c r="AM1092" s="4">
        <v>115637</v>
      </c>
      <c r="AN1092" s="4">
        <v>5410</v>
      </c>
      <c r="AO1092" s="4">
        <v>121623</v>
      </c>
      <c r="AP1092" s="2">
        <v>646</v>
      </c>
      <c r="AQ1092" s="4">
        <v>50103</v>
      </c>
      <c r="AR1092" s="4">
        <v>2664</v>
      </c>
      <c r="AS1092" s="4">
        <v>105100</v>
      </c>
      <c r="AT1092" s="4">
        <v>2408</v>
      </c>
      <c r="AU1092" s="4">
        <v>69022</v>
      </c>
      <c r="AV1092" s="4">
        <v>5463</v>
      </c>
      <c r="AW1092" s="4">
        <v>105538</v>
      </c>
      <c r="AX1092" s="4">
        <v>1361</v>
      </c>
      <c r="AY1092" s="4">
        <v>31755</v>
      </c>
      <c r="AZ1092" s="4">
        <v>12325</v>
      </c>
      <c r="BA1092" s="4">
        <v>192096</v>
      </c>
      <c r="BB1092" s="4">
        <v>45848</v>
      </c>
      <c r="BC1092" s="6">
        <v>1081432</v>
      </c>
    </row>
    <row r="1093" spans="1:55" ht="15.75" thickBot="1" x14ac:dyDescent="0.3">
      <c r="A1093" s="17" t="s">
        <v>25</v>
      </c>
      <c r="B1093" s="2">
        <v>16</v>
      </c>
      <c r="C1093" s="2">
        <v>24.09</v>
      </c>
      <c r="D1093" s="4">
        <v>1500</v>
      </c>
      <c r="E1093" s="4">
        <v>21593.46</v>
      </c>
      <c r="F1093" s="2">
        <v>0</v>
      </c>
      <c r="G1093" s="2">
        <v>0</v>
      </c>
      <c r="H1093" s="4">
        <v>1500</v>
      </c>
      <c r="I1093" s="4">
        <v>21481.279999999999</v>
      </c>
      <c r="J1093" s="2">
        <v>0</v>
      </c>
      <c r="K1093" s="2">
        <v>0</v>
      </c>
      <c r="L1093" s="4">
        <v>1500</v>
      </c>
      <c r="M1093" s="4">
        <v>21601.64</v>
      </c>
      <c r="N1093" s="2">
        <v>7</v>
      </c>
      <c r="O1093" s="2">
        <v>57.38</v>
      </c>
      <c r="P1093" s="4">
        <v>1500</v>
      </c>
      <c r="Q1093" s="4">
        <v>21587.71</v>
      </c>
      <c r="R1093" s="2">
        <v>0</v>
      </c>
      <c r="S1093" s="2">
        <v>0</v>
      </c>
      <c r="T1093" s="4">
        <v>1005</v>
      </c>
      <c r="U1093" s="4">
        <v>14502.15</v>
      </c>
      <c r="V1093" s="2">
        <v>28</v>
      </c>
      <c r="W1093" s="2">
        <v>90.98</v>
      </c>
      <c r="X1093" s="2">
        <v>0</v>
      </c>
      <c r="Y1093" s="2">
        <v>0</v>
      </c>
      <c r="Z1093" s="4">
        <v>7056</v>
      </c>
      <c r="AA1093" s="6">
        <v>100938.69</v>
      </c>
      <c r="AC1093" s="17" t="s">
        <v>75</v>
      </c>
      <c r="AD1093" s="4">
        <v>97202</v>
      </c>
      <c r="AE1093" s="4">
        <v>2463791</v>
      </c>
      <c r="AF1093" s="4">
        <v>52910</v>
      </c>
      <c r="AG1093" s="4">
        <v>1508528</v>
      </c>
      <c r="AH1093" s="4">
        <v>57928</v>
      </c>
      <c r="AI1093" s="4">
        <v>1807215</v>
      </c>
      <c r="AJ1093" s="4">
        <v>73226</v>
      </c>
      <c r="AK1093" s="4">
        <v>1927975</v>
      </c>
      <c r="AL1093" s="4">
        <v>45411</v>
      </c>
      <c r="AM1093" s="4">
        <v>1544498</v>
      </c>
      <c r="AN1093" s="4">
        <v>100440</v>
      </c>
      <c r="AO1093" s="4">
        <v>2668818</v>
      </c>
      <c r="AP1093" s="4">
        <v>43678</v>
      </c>
      <c r="AQ1093" s="4">
        <v>1880349</v>
      </c>
      <c r="AR1093" s="4">
        <v>67647</v>
      </c>
      <c r="AS1093" s="4">
        <v>2545445</v>
      </c>
      <c r="AT1093" s="4">
        <v>74072</v>
      </c>
      <c r="AU1093" s="4">
        <v>2283944</v>
      </c>
      <c r="AV1093" s="4">
        <v>53080</v>
      </c>
      <c r="AW1093" s="4">
        <v>1333278</v>
      </c>
      <c r="AX1093" s="4">
        <v>37056</v>
      </c>
      <c r="AY1093" s="4">
        <v>1614147</v>
      </c>
      <c r="AZ1093" s="4">
        <v>102082</v>
      </c>
      <c r="BA1093" s="4">
        <v>2445524</v>
      </c>
      <c r="BB1093" s="4">
        <v>804732</v>
      </c>
      <c r="BC1093" s="6">
        <v>24023512</v>
      </c>
    </row>
    <row r="1094" spans="1:55" ht="15.75" thickBot="1" x14ac:dyDescent="0.3">
      <c r="A1094" s="17" t="s">
        <v>66</v>
      </c>
      <c r="B1094" s="2">
        <v>0</v>
      </c>
      <c r="C1094" s="2">
        <v>0</v>
      </c>
      <c r="D1094" s="2">
        <v>0</v>
      </c>
      <c r="E1094" s="2">
        <v>0</v>
      </c>
      <c r="F1094" s="2">
        <v>0</v>
      </c>
      <c r="G1094" s="2">
        <v>0</v>
      </c>
      <c r="H1094" s="4">
        <v>6000</v>
      </c>
      <c r="I1094" s="4">
        <v>11700</v>
      </c>
      <c r="J1094" s="4">
        <v>8000</v>
      </c>
      <c r="K1094" s="4">
        <v>15600</v>
      </c>
      <c r="L1094" s="4">
        <v>12000</v>
      </c>
      <c r="M1094" s="4">
        <v>23400</v>
      </c>
      <c r="N1094" s="4">
        <v>12000</v>
      </c>
      <c r="O1094" s="4">
        <v>23400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4">
        <v>10000</v>
      </c>
      <c r="Y1094" s="4">
        <v>19500</v>
      </c>
      <c r="Z1094" s="4">
        <v>48000</v>
      </c>
      <c r="AA1094" s="6">
        <v>93600</v>
      </c>
      <c r="AC1094" s="17" t="s">
        <v>67</v>
      </c>
      <c r="AD1094" s="4">
        <v>34205</v>
      </c>
      <c r="AE1094" s="4">
        <v>908132</v>
      </c>
      <c r="AF1094" s="4">
        <v>13114</v>
      </c>
      <c r="AG1094" s="4">
        <v>363869</v>
      </c>
      <c r="AH1094" s="4">
        <v>29081</v>
      </c>
      <c r="AI1094" s="4">
        <v>635083</v>
      </c>
      <c r="AJ1094" s="4">
        <v>18266</v>
      </c>
      <c r="AK1094" s="4">
        <v>433370</v>
      </c>
      <c r="AL1094" s="4">
        <v>34783</v>
      </c>
      <c r="AM1094" s="4">
        <v>805285</v>
      </c>
      <c r="AN1094" s="4">
        <v>20239</v>
      </c>
      <c r="AO1094" s="4">
        <v>732171</v>
      </c>
      <c r="AP1094" s="4">
        <v>18741</v>
      </c>
      <c r="AQ1094" s="4">
        <v>673643</v>
      </c>
      <c r="AR1094" s="4">
        <v>21090</v>
      </c>
      <c r="AS1094" s="4">
        <v>883792</v>
      </c>
      <c r="AT1094" s="4">
        <v>19175</v>
      </c>
      <c r="AU1094" s="4">
        <v>429235</v>
      </c>
      <c r="AV1094" s="4">
        <v>40998</v>
      </c>
      <c r="AW1094" s="4">
        <v>1068475</v>
      </c>
      <c r="AX1094" s="4">
        <v>23424</v>
      </c>
      <c r="AY1094" s="4">
        <v>800985</v>
      </c>
      <c r="AZ1094" s="4">
        <v>39876</v>
      </c>
      <c r="BA1094" s="4">
        <v>818767</v>
      </c>
      <c r="BB1094" s="4">
        <v>312992</v>
      </c>
      <c r="BC1094" s="6">
        <v>8552807</v>
      </c>
    </row>
    <row r="1095" spans="1:55" ht="15.75" thickBot="1" x14ac:dyDescent="0.3">
      <c r="A1095" s="17" t="s">
        <v>75</v>
      </c>
      <c r="B1095" s="2">
        <v>0</v>
      </c>
      <c r="C1095" s="2">
        <v>0</v>
      </c>
      <c r="D1095" s="2">
        <v>0</v>
      </c>
      <c r="E1095" s="2">
        <v>0</v>
      </c>
      <c r="F1095" s="2">
        <v>0</v>
      </c>
      <c r="G1095" s="2">
        <v>0</v>
      </c>
      <c r="H1095" s="2">
        <v>20</v>
      </c>
      <c r="I1095" s="2">
        <v>478.26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20</v>
      </c>
      <c r="AA1095" s="10">
        <v>478.26</v>
      </c>
      <c r="AC1095" s="17" t="s">
        <v>193</v>
      </c>
      <c r="AD1095" s="2">
        <v>112</v>
      </c>
      <c r="AE1095" s="4">
        <v>14243</v>
      </c>
      <c r="AF1095" s="2">
        <v>186</v>
      </c>
      <c r="AG1095" s="4">
        <v>9341</v>
      </c>
      <c r="AH1095" s="2">
        <v>29</v>
      </c>
      <c r="AI1095" s="4">
        <v>1184</v>
      </c>
      <c r="AJ1095" s="2">
        <v>100</v>
      </c>
      <c r="AK1095" s="4">
        <v>13065</v>
      </c>
      <c r="AL1095" s="2">
        <v>29</v>
      </c>
      <c r="AM1095" s="4">
        <v>1317</v>
      </c>
      <c r="AN1095" s="2">
        <v>1</v>
      </c>
      <c r="AO1095" s="2">
        <v>405</v>
      </c>
      <c r="AP1095" s="2">
        <v>158</v>
      </c>
      <c r="AQ1095" s="4">
        <v>11027</v>
      </c>
      <c r="AR1095" s="2">
        <v>178</v>
      </c>
      <c r="AS1095" s="4">
        <v>6985</v>
      </c>
      <c r="AT1095" s="2">
        <v>50</v>
      </c>
      <c r="AU1095" s="4">
        <v>4208</v>
      </c>
      <c r="AV1095" s="2">
        <v>130</v>
      </c>
      <c r="AW1095" s="4">
        <v>14469</v>
      </c>
      <c r="AX1095" s="2">
        <v>54</v>
      </c>
      <c r="AY1095" s="4">
        <v>2770</v>
      </c>
      <c r="AZ1095" s="2">
        <v>15</v>
      </c>
      <c r="BA1095" s="2">
        <v>368</v>
      </c>
      <c r="BB1095" s="4">
        <v>1042</v>
      </c>
      <c r="BC1095" s="6">
        <v>79382</v>
      </c>
    </row>
    <row r="1096" spans="1:55" ht="15.75" thickBot="1" x14ac:dyDescent="0.3">
      <c r="A1096" s="17" t="s">
        <v>67</v>
      </c>
      <c r="B1096" s="2">
        <v>220</v>
      </c>
      <c r="C1096" s="2">
        <v>776.97</v>
      </c>
      <c r="D1096" s="2">
        <v>0</v>
      </c>
      <c r="E1096" s="2">
        <v>0</v>
      </c>
      <c r="F1096" s="2">
        <v>0</v>
      </c>
      <c r="G1096" s="2">
        <v>0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20</v>
      </c>
      <c r="W1096" s="2">
        <v>75.2</v>
      </c>
      <c r="X1096" s="2">
        <v>0</v>
      </c>
      <c r="Y1096" s="2">
        <v>0</v>
      </c>
      <c r="Z1096" s="2">
        <v>240</v>
      </c>
      <c r="AA1096" s="10">
        <v>852.17</v>
      </c>
      <c r="AC1096" s="17" t="s">
        <v>28</v>
      </c>
      <c r="AD1096" s="2">
        <v>8</v>
      </c>
      <c r="AE1096" s="2">
        <v>90</v>
      </c>
      <c r="AF1096" s="2">
        <v>18</v>
      </c>
      <c r="AG1096" s="4">
        <v>7681</v>
      </c>
      <c r="AH1096" s="2">
        <v>4</v>
      </c>
      <c r="AI1096" s="2">
        <v>125</v>
      </c>
      <c r="AJ1096" s="2">
        <v>55</v>
      </c>
      <c r="AK1096" s="4">
        <v>18335</v>
      </c>
      <c r="AL1096" s="2">
        <v>207</v>
      </c>
      <c r="AM1096" s="4">
        <v>4225</v>
      </c>
      <c r="AN1096" s="2">
        <v>28</v>
      </c>
      <c r="AO1096" s="4">
        <v>1372</v>
      </c>
      <c r="AP1096" s="2">
        <v>20</v>
      </c>
      <c r="AQ1096" s="2">
        <v>385</v>
      </c>
      <c r="AR1096" s="2">
        <v>38</v>
      </c>
      <c r="AS1096" s="4">
        <v>3840</v>
      </c>
      <c r="AT1096" s="2">
        <v>250</v>
      </c>
      <c r="AU1096" s="4">
        <v>10718</v>
      </c>
      <c r="AV1096" s="2">
        <v>44</v>
      </c>
      <c r="AW1096" s="2">
        <v>641</v>
      </c>
      <c r="AX1096" s="2">
        <v>7</v>
      </c>
      <c r="AY1096" s="2">
        <v>78</v>
      </c>
      <c r="AZ1096" s="2">
        <v>20</v>
      </c>
      <c r="BA1096" s="4">
        <v>8578</v>
      </c>
      <c r="BB1096" s="2">
        <v>699</v>
      </c>
      <c r="BC1096" s="6">
        <v>56068</v>
      </c>
    </row>
    <row r="1097" spans="1:55" ht="15.75" thickBot="1" x14ac:dyDescent="0.3">
      <c r="A1097" s="18" t="s">
        <v>30</v>
      </c>
      <c r="B1097" s="8">
        <v>1531715</v>
      </c>
      <c r="C1097" s="8">
        <v>600427.1</v>
      </c>
      <c r="D1097" s="8">
        <v>458470</v>
      </c>
      <c r="E1097" s="8">
        <v>184969.61</v>
      </c>
      <c r="F1097" s="8">
        <v>311316.40000000002</v>
      </c>
      <c r="G1097" s="8">
        <v>161248.74</v>
      </c>
      <c r="H1097" s="8">
        <v>347692.24</v>
      </c>
      <c r="I1097" s="8">
        <v>231893.8</v>
      </c>
      <c r="J1097" s="8">
        <v>362756</v>
      </c>
      <c r="K1097" s="8">
        <v>283087.88</v>
      </c>
      <c r="L1097" s="8">
        <v>353970.5</v>
      </c>
      <c r="M1097" s="8">
        <v>272310.45</v>
      </c>
      <c r="N1097" s="8">
        <v>966089</v>
      </c>
      <c r="O1097" s="8">
        <v>598840.51</v>
      </c>
      <c r="P1097" s="8">
        <v>5763229</v>
      </c>
      <c r="Q1097" s="8">
        <v>3112740</v>
      </c>
      <c r="R1097" s="8">
        <v>12056350</v>
      </c>
      <c r="S1097" s="8">
        <v>4887662.38</v>
      </c>
      <c r="T1097" s="8">
        <v>10443410</v>
      </c>
      <c r="U1097" s="8">
        <v>3836280.82</v>
      </c>
      <c r="V1097" s="8">
        <v>5423475</v>
      </c>
      <c r="W1097" s="8">
        <v>1958500.64</v>
      </c>
      <c r="X1097" s="8">
        <v>1617595</v>
      </c>
      <c r="Y1097" s="8">
        <v>634225.1</v>
      </c>
      <c r="Z1097" s="8">
        <v>39636068.140000001</v>
      </c>
      <c r="AA1097" s="9">
        <v>16762187.029999999</v>
      </c>
      <c r="AC1097" s="17" t="s">
        <v>168</v>
      </c>
      <c r="AD1097" s="4">
        <v>10396</v>
      </c>
      <c r="AE1097" s="4">
        <v>313192</v>
      </c>
      <c r="AF1097" s="4">
        <v>1746</v>
      </c>
      <c r="AG1097" s="4">
        <v>146101</v>
      </c>
      <c r="AH1097" s="4">
        <v>5147</v>
      </c>
      <c r="AI1097" s="4">
        <v>261807</v>
      </c>
      <c r="AJ1097" s="4">
        <v>5029</v>
      </c>
      <c r="AK1097" s="4">
        <v>236474</v>
      </c>
      <c r="AL1097" s="4">
        <v>7563</v>
      </c>
      <c r="AM1097" s="4">
        <v>535193</v>
      </c>
      <c r="AN1097" s="4">
        <v>16550</v>
      </c>
      <c r="AO1097" s="4">
        <v>442603</v>
      </c>
      <c r="AP1097" s="4">
        <v>12106</v>
      </c>
      <c r="AQ1097" s="4">
        <v>457412</v>
      </c>
      <c r="AR1097" s="4">
        <v>14702</v>
      </c>
      <c r="AS1097" s="4">
        <v>303570</v>
      </c>
      <c r="AT1097" s="4">
        <v>5513</v>
      </c>
      <c r="AU1097" s="4">
        <v>169559</v>
      </c>
      <c r="AV1097" s="4">
        <v>4184</v>
      </c>
      <c r="AW1097" s="4">
        <v>210689</v>
      </c>
      <c r="AX1097" s="4">
        <v>7791</v>
      </c>
      <c r="AY1097" s="4">
        <v>253558</v>
      </c>
      <c r="AZ1097" s="4">
        <v>7713</v>
      </c>
      <c r="BA1097" s="4">
        <v>194450</v>
      </c>
      <c r="BB1097" s="4">
        <v>98440</v>
      </c>
      <c r="BC1097" s="6">
        <v>3524608</v>
      </c>
    </row>
    <row r="1098" spans="1:55" ht="15.75" thickBot="1" x14ac:dyDescent="0.3">
      <c r="AC1098" s="17" t="s">
        <v>271</v>
      </c>
      <c r="AD1098" s="2">
        <v>0</v>
      </c>
      <c r="AE1098" s="2">
        <v>0</v>
      </c>
      <c r="AF1098" s="2">
        <v>24</v>
      </c>
      <c r="AG1098" s="2">
        <v>88</v>
      </c>
      <c r="AH1098" s="2">
        <v>0</v>
      </c>
      <c r="AI1098" s="2">
        <v>0</v>
      </c>
      <c r="AJ1098" s="2">
        <v>0</v>
      </c>
      <c r="AK1098" s="2">
        <v>0</v>
      </c>
      <c r="AL1098" s="2">
        <v>170</v>
      </c>
      <c r="AM1098" s="2">
        <v>132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194</v>
      </c>
      <c r="BC1098" s="10">
        <v>220</v>
      </c>
    </row>
    <row r="1099" spans="1:55" ht="19.5" thickBot="1" x14ac:dyDescent="0.3">
      <c r="A1099" s="16" t="s">
        <v>324</v>
      </c>
      <c r="AC1099" s="17" t="s">
        <v>392</v>
      </c>
      <c r="AD1099" s="2">
        <v>0</v>
      </c>
      <c r="AE1099" s="2">
        <v>0</v>
      </c>
      <c r="AF1099" s="2">
        <v>0</v>
      </c>
      <c r="AG1099" s="2">
        <v>0</v>
      </c>
      <c r="AH1099" s="2">
        <v>3</v>
      </c>
      <c r="AI1099" s="2">
        <v>5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3</v>
      </c>
      <c r="BC1099" s="10">
        <v>5</v>
      </c>
    </row>
    <row r="1100" spans="1:55" ht="15.75" thickBot="1" x14ac:dyDescent="0.3">
      <c r="A1100" s="22" t="s">
        <v>7</v>
      </c>
      <c r="B1100" s="24" t="s">
        <v>8</v>
      </c>
      <c r="C1100" s="25"/>
      <c r="D1100" s="19" t="s">
        <v>9</v>
      </c>
      <c r="E1100" s="21"/>
      <c r="F1100" s="19" t="s">
        <v>10</v>
      </c>
      <c r="G1100" s="21"/>
      <c r="H1100" s="19" t="s">
        <v>11</v>
      </c>
      <c r="I1100" s="21"/>
      <c r="J1100" s="19" t="s">
        <v>12</v>
      </c>
      <c r="K1100" s="21"/>
      <c r="L1100" s="19" t="s">
        <v>13</v>
      </c>
      <c r="M1100" s="21"/>
      <c r="N1100" s="19" t="s">
        <v>14</v>
      </c>
      <c r="O1100" s="21"/>
      <c r="P1100" s="19" t="s">
        <v>15</v>
      </c>
      <c r="Q1100" s="21"/>
      <c r="R1100" s="19" t="s">
        <v>16</v>
      </c>
      <c r="S1100" s="21"/>
      <c r="T1100" s="19" t="s">
        <v>17</v>
      </c>
      <c r="U1100" s="21"/>
      <c r="V1100" s="19" t="s">
        <v>18</v>
      </c>
      <c r="W1100" s="21"/>
      <c r="X1100" s="19" t="s">
        <v>19</v>
      </c>
      <c r="Y1100" s="21"/>
      <c r="Z1100" s="19" t="s">
        <v>20</v>
      </c>
      <c r="AA1100" s="20"/>
      <c r="AC1100" s="17" t="s">
        <v>142</v>
      </c>
      <c r="AD1100" s="4">
        <v>2105</v>
      </c>
      <c r="AE1100" s="4">
        <v>126211</v>
      </c>
      <c r="AF1100" s="4">
        <v>1105</v>
      </c>
      <c r="AG1100" s="4">
        <v>7508</v>
      </c>
      <c r="AH1100" s="2">
        <v>0</v>
      </c>
      <c r="AI1100" s="2">
        <v>0</v>
      </c>
      <c r="AJ1100" s="4">
        <v>2020</v>
      </c>
      <c r="AK1100" s="4">
        <v>124684</v>
      </c>
      <c r="AL1100" s="2">
        <v>16</v>
      </c>
      <c r="AM1100" s="2">
        <v>298</v>
      </c>
      <c r="AN1100" s="4">
        <v>2088</v>
      </c>
      <c r="AO1100" s="4">
        <v>127197</v>
      </c>
      <c r="AP1100" s="2">
        <v>541</v>
      </c>
      <c r="AQ1100" s="4">
        <v>34306</v>
      </c>
      <c r="AR1100" s="2">
        <v>1</v>
      </c>
      <c r="AS1100" s="2">
        <v>5</v>
      </c>
      <c r="AT1100" s="4">
        <v>1478</v>
      </c>
      <c r="AU1100" s="4">
        <v>95942</v>
      </c>
      <c r="AV1100" s="4">
        <v>2037</v>
      </c>
      <c r="AW1100" s="4">
        <v>132443</v>
      </c>
      <c r="AX1100" s="2">
        <v>66</v>
      </c>
      <c r="AY1100" s="4">
        <v>1521</v>
      </c>
      <c r="AZ1100" s="2">
        <v>62</v>
      </c>
      <c r="BA1100" s="4">
        <v>1179</v>
      </c>
      <c r="BB1100" s="4">
        <v>11519</v>
      </c>
      <c r="BC1100" s="6">
        <v>651294</v>
      </c>
    </row>
    <row r="1101" spans="1:55" ht="26.25" thickBot="1" x14ac:dyDescent="0.3">
      <c r="A1101" s="23"/>
      <c r="B1101" s="1" t="s">
        <v>21</v>
      </c>
      <c r="C1101" s="1" t="s">
        <v>22</v>
      </c>
      <c r="D1101" s="1" t="s">
        <v>21</v>
      </c>
      <c r="E1101" s="1" t="s">
        <v>22</v>
      </c>
      <c r="F1101" s="1" t="s">
        <v>21</v>
      </c>
      <c r="G1101" s="1" t="s">
        <v>22</v>
      </c>
      <c r="H1101" s="1" t="s">
        <v>21</v>
      </c>
      <c r="I1101" s="1" t="s">
        <v>22</v>
      </c>
      <c r="J1101" s="1" t="s">
        <v>21</v>
      </c>
      <c r="K1101" s="1" t="s">
        <v>22</v>
      </c>
      <c r="L1101" s="1" t="s">
        <v>21</v>
      </c>
      <c r="M1101" s="1" t="s">
        <v>22</v>
      </c>
      <c r="N1101" s="1" t="s">
        <v>21</v>
      </c>
      <c r="O1101" s="1" t="s">
        <v>22</v>
      </c>
      <c r="P1101" s="1" t="s">
        <v>21</v>
      </c>
      <c r="Q1101" s="1" t="s">
        <v>22</v>
      </c>
      <c r="R1101" s="1" t="s">
        <v>21</v>
      </c>
      <c r="S1101" s="1" t="s">
        <v>22</v>
      </c>
      <c r="T1101" s="1" t="s">
        <v>21</v>
      </c>
      <c r="U1101" s="1" t="s">
        <v>22</v>
      </c>
      <c r="V1101" s="1" t="s">
        <v>21</v>
      </c>
      <c r="W1101" s="1" t="s">
        <v>22</v>
      </c>
      <c r="X1101" s="1" t="s">
        <v>21</v>
      </c>
      <c r="Y1101" s="1" t="s">
        <v>22</v>
      </c>
      <c r="Z1101" s="1" t="s">
        <v>21</v>
      </c>
      <c r="AA1101" s="5" t="s">
        <v>22</v>
      </c>
      <c r="AC1101" s="17" t="s">
        <v>68</v>
      </c>
      <c r="AD1101" s="2">
        <v>1</v>
      </c>
      <c r="AE1101" s="2">
        <v>6</v>
      </c>
      <c r="AF1101" s="2">
        <v>0</v>
      </c>
      <c r="AG1101" s="2">
        <v>0</v>
      </c>
      <c r="AH1101" s="2">
        <v>19</v>
      </c>
      <c r="AI1101" s="2">
        <v>126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11</v>
      </c>
      <c r="AY1101" s="2">
        <v>49</v>
      </c>
      <c r="AZ1101" s="2">
        <v>7</v>
      </c>
      <c r="BA1101" s="2">
        <v>90</v>
      </c>
      <c r="BB1101" s="2">
        <v>38</v>
      </c>
      <c r="BC1101" s="10">
        <v>271</v>
      </c>
    </row>
    <row r="1102" spans="1:55" ht="15.75" thickBot="1" x14ac:dyDescent="0.3">
      <c r="A1102" s="17" t="s">
        <v>32</v>
      </c>
      <c r="B1102" s="4">
        <v>3735</v>
      </c>
      <c r="C1102" s="4">
        <v>21694</v>
      </c>
      <c r="D1102" s="4">
        <v>7788200</v>
      </c>
      <c r="E1102" s="4">
        <v>1214959.2</v>
      </c>
      <c r="F1102" s="2">
        <v>0</v>
      </c>
      <c r="G1102" s="2">
        <v>0</v>
      </c>
      <c r="H1102" s="4">
        <v>6173000.4100000001</v>
      </c>
      <c r="I1102" s="4">
        <v>864277.4</v>
      </c>
      <c r="J1102" s="4">
        <v>6072510</v>
      </c>
      <c r="K1102" s="4">
        <v>850151.4</v>
      </c>
      <c r="L1102" s="2">
        <v>0</v>
      </c>
      <c r="M1102" s="2">
        <v>0</v>
      </c>
      <c r="N1102" s="2">
        <v>100</v>
      </c>
      <c r="O1102" s="2">
        <v>53</v>
      </c>
      <c r="P1102" s="4">
        <v>6008201</v>
      </c>
      <c r="Q1102" s="4">
        <v>1385350.55</v>
      </c>
      <c r="R1102" s="4">
        <v>6005555</v>
      </c>
      <c r="S1102" s="4">
        <v>1412297.7</v>
      </c>
      <c r="T1102" s="4">
        <v>5401.2</v>
      </c>
      <c r="U1102" s="4">
        <v>31332.12</v>
      </c>
      <c r="V1102" s="4">
        <v>6025760</v>
      </c>
      <c r="W1102" s="4">
        <v>844035.54</v>
      </c>
      <c r="X1102" s="4">
        <v>14012160</v>
      </c>
      <c r="Y1102" s="4">
        <v>3153629.2</v>
      </c>
      <c r="Z1102" s="4">
        <v>52094622.609999999</v>
      </c>
      <c r="AA1102" s="6">
        <v>9777780.1099999994</v>
      </c>
      <c r="AC1102" s="17" t="s">
        <v>194</v>
      </c>
      <c r="AD1102" s="2">
        <v>0</v>
      </c>
      <c r="AE1102" s="2">
        <v>0</v>
      </c>
      <c r="AF1102" s="2">
        <v>1</v>
      </c>
      <c r="AG1102" s="2">
        <v>42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6</v>
      </c>
      <c r="AO1102" s="2">
        <v>277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7</v>
      </c>
      <c r="BC1102" s="10">
        <v>319</v>
      </c>
    </row>
    <row r="1103" spans="1:55" ht="15.75" thickBot="1" x14ac:dyDescent="0.3">
      <c r="A1103" s="17" t="s">
        <v>33</v>
      </c>
      <c r="B1103" s="4">
        <v>4453.3999999999996</v>
      </c>
      <c r="C1103" s="4">
        <v>6333.3</v>
      </c>
      <c r="D1103" s="4">
        <v>1937</v>
      </c>
      <c r="E1103" s="4">
        <v>5046.7</v>
      </c>
      <c r="F1103" s="4">
        <v>5244.4</v>
      </c>
      <c r="G1103" s="4">
        <v>12588.8</v>
      </c>
      <c r="H1103" s="4">
        <v>6764.42</v>
      </c>
      <c r="I1103" s="4">
        <v>13287.96</v>
      </c>
      <c r="J1103" s="4">
        <v>6844.2</v>
      </c>
      <c r="K1103" s="4">
        <v>9789.4</v>
      </c>
      <c r="L1103" s="4">
        <v>6424</v>
      </c>
      <c r="M1103" s="4">
        <v>12961</v>
      </c>
      <c r="N1103" s="4">
        <v>12301</v>
      </c>
      <c r="O1103" s="4">
        <v>17335.78</v>
      </c>
      <c r="P1103" s="4">
        <v>5759.88</v>
      </c>
      <c r="Q1103" s="4">
        <v>9327</v>
      </c>
      <c r="R1103" s="4">
        <v>8453.92</v>
      </c>
      <c r="S1103" s="4">
        <v>15056.75</v>
      </c>
      <c r="T1103" s="4">
        <v>5440</v>
      </c>
      <c r="U1103" s="4">
        <v>8699.4</v>
      </c>
      <c r="V1103" s="4">
        <v>7686.4</v>
      </c>
      <c r="W1103" s="4">
        <v>18764.37</v>
      </c>
      <c r="X1103" s="4">
        <v>6411.98</v>
      </c>
      <c r="Y1103" s="4">
        <v>16115.58</v>
      </c>
      <c r="Z1103" s="4">
        <v>77720.600000000006</v>
      </c>
      <c r="AA1103" s="6">
        <v>145306.04</v>
      </c>
      <c r="AC1103" s="17" t="s">
        <v>69</v>
      </c>
      <c r="AD1103" s="4">
        <v>99038</v>
      </c>
      <c r="AE1103" s="4">
        <v>658980</v>
      </c>
      <c r="AF1103" s="4">
        <v>49242</v>
      </c>
      <c r="AG1103" s="4">
        <v>295680</v>
      </c>
      <c r="AH1103" s="2">
        <v>600</v>
      </c>
      <c r="AI1103" s="4">
        <v>10698</v>
      </c>
      <c r="AJ1103" s="2">
        <v>47</v>
      </c>
      <c r="AK1103" s="2">
        <v>580</v>
      </c>
      <c r="AL1103" s="2">
        <v>7</v>
      </c>
      <c r="AM1103" s="2">
        <v>46</v>
      </c>
      <c r="AN1103" s="2">
        <v>91</v>
      </c>
      <c r="AO1103" s="4">
        <v>1804</v>
      </c>
      <c r="AP1103" s="2">
        <v>567</v>
      </c>
      <c r="AQ1103" s="4">
        <v>12302</v>
      </c>
      <c r="AR1103" s="2">
        <v>100</v>
      </c>
      <c r="AS1103" s="4">
        <v>5942</v>
      </c>
      <c r="AT1103" s="2">
        <v>5</v>
      </c>
      <c r="AU1103" s="2">
        <v>101</v>
      </c>
      <c r="AV1103" s="2">
        <v>0</v>
      </c>
      <c r="AW1103" s="2">
        <v>0</v>
      </c>
      <c r="AX1103" s="2">
        <v>0</v>
      </c>
      <c r="AY1103" s="2">
        <v>0</v>
      </c>
      <c r="AZ1103" s="2">
        <v>12</v>
      </c>
      <c r="BA1103" s="2">
        <v>156</v>
      </c>
      <c r="BB1103" s="4">
        <v>149709</v>
      </c>
      <c r="BC1103" s="6">
        <v>986289</v>
      </c>
    </row>
    <row r="1104" spans="1:55" ht="15.75" thickBot="1" x14ac:dyDescent="0.3">
      <c r="A1104" s="17" t="s">
        <v>34</v>
      </c>
      <c r="B1104" s="4">
        <v>1000</v>
      </c>
      <c r="C1104" s="2">
        <v>100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4">
        <v>27028127</v>
      </c>
      <c r="S1104" s="4">
        <v>4337885.87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4">
        <v>27029127</v>
      </c>
      <c r="AA1104" s="6">
        <v>4337985.87</v>
      </c>
      <c r="AC1104" s="17" t="s">
        <v>29</v>
      </c>
      <c r="AD1104" s="4">
        <v>1476</v>
      </c>
      <c r="AE1104" s="4">
        <v>50445</v>
      </c>
      <c r="AF1104" s="4">
        <v>2994</v>
      </c>
      <c r="AG1104" s="4">
        <v>100932</v>
      </c>
      <c r="AH1104" s="2">
        <v>518</v>
      </c>
      <c r="AI1104" s="4">
        <v>20362</v>
      </c>
      <c r="AJ1104" s="4">
        <v>4571</v>
      </c>
      <c r="AK1104" s="4">
        <v>116335</v>
      </c>
      <c r="AL1104" s="2">
        <v>672</v>
      </c>
      <c r="AM1104" s="4">
        <v>23314</v>
      </c>
      <c r="AN1104" s="2">
        <v>323</v>
      </c>
      <c r="AO1104" s="4">
        <v>7017</v>
      </c>
      <c r="AP1104" s="4">
        <v>5165</v>
      </c>
      <c r="AQ1104" s="4">
        <v>65117</v>
      </c>
      <c r="AR1104" s="2">
        <v>712</v>
      </c>
      <c r="AS1104" s="4">
        <v>16584</v>
      </c>
      <c r="AT1104" s="2">
        <v>783</v>
      </c>
      <c r="AU1104" s="4">
        <v>16997</v>
      </c>
      <c r="AV1104" s="4">
        <v>4216</v>
      </c>
      <c r="AW1104" s="4">
        <v>93794</v>
      </c>
      <c r="AX1104" s="2">
        <v>116</v>
      </c>
      <c r="AY1104" s="4">
        <v>1810</v>
      </c>
      <c r="AZ1104" s="4">
        <v>1333</v>
      </c>
      <c r="BA1104" s="4">
        <v>66078</v>
      </c>
      <c r="BB1104" s="4">
        <v>22879</v>
      </c>
      <c r="BC1104" s="6">
        <v>578785</v>
      </c>
    </row>
    <row r="1105" spans="1:55" ht="15.75" thickBot="1" x14ac:dyDescent="0.3">
      <c r="A1105" s="17" t="s">
        <v>35</v>
      </c>
      <c r="B1105" s="4">
        <v>4947.4799999999996</v>
      </c>
      <c r="C1105" s="4">
        <v>4731.74</v>
      </c>
      <c r="D1105" s="2">
        <v>333.52</v>
      </c>
      <c r="E1105" s="4">
        <v>2036.2</v>
      </c>
      <c r="F1105" s="4">
        <v>1800</v>
      </c>
      <c r="G1105" s="4">
        <v>3350.93</v>
      </c>
      <c r="H1105" s="4">
        <v>7029.2</v>
      </c>
      <c r="I1105" s="4">
        <v>29466.95</v>
      </c>
      <c r="J1105" s="4">
        <v>2553.75</v>
      </c>
      <c r="K1105" s="4">
        <v>3969.6</v>
      </c>
      <c r="L1105" s="2">
        <v>0</v>
      </c>
      <c r="M1105" s="2">
        <v>0</v>
      </c>
      <c r="N1105" s="4">
        <v>4705</v>
      </c>
      <c r="O1105" s="4">
        <v>6925.83</v>
      </c>
      <c r="P1105" s="4">
        <v>8176.52</v>
      </c>
      <c r="Q1105" s="4">
        <v>19254.580000000002</v>
      </c>
      <c r="R1105" s="4">
        <v>4443.93</v>
      </c>
      <c r="S1105" s="4">
        <v>15332.65</v>
      </c>
      <c r="T1105" s="4">
        <v>3622.27</v>
      </c>
      <c r="U1105" s="4">
        <v>7764.07</v>
      </c>
      <c r="V1105" s="4">
        <v>4611.8</v>
      </c>
      <c r="W1105" s="4">
        <v>12922.1</v>
      </c>
      <c r="X1105" s="4">
        <v>6607</v>
      </c>
      <c r="Y1105" s="4">
        <v>13032.8</v>
      </c>
      <c r="Z1105" s="4">
        <v>48830.47</v>
      </c>
      <c r="AA1105" s="6">
        <v>118787.45</v>
      </c>
      <c r="AC1105" s="17" t="s">
        <v>106</v>
      </c>
      <c r="AD1105" s="4">
        <v>100509</v>
      </c>
      <c r="AE1105" s="4">
        <v>1926616</v>
      </c>
      <c r="AF1105" s="4">
        <v>35852</v>
      </c>
      <c r="AG1105" s="4">
        <v>775575</v>
      </c>
      <c r="AH1105" s="4">
        <v>94325</v>
      </c>
      <c r="AI1105" s="4">
        <v>1781068</v>
      </c>
      <c r="AJ1105" s="4">
        <v>85202</v>
      </c>
      <c r="AK1105" s="4">
        <v>1642189</v>
      </c>
      <c r="AL1105" s="4">
        <v>139521</v>
      </c>
      <c r="AM1105" s="4">
        <v>2449260</v>
      </c>
      <c r="AN1105" s="4">
        <v>64100</v>
      </c>
      <c r="AO1105" s="4">
        <v>1309127</v>
      </c>
      <c r="AP1105" s="4">
        <v>104023</v>
      </c>
      <c r="AQ1105" s="4">
        <v>1878077</v>
      </c>
      <c r="AR1105" s="4">
        <v>78141</v>
      </c>
      <c r="AS1105" s="4">
        <v>1432464</v>
      </c>
      <c r="AT1105" s="4">
        <v>102026</v>
      </c>
      <c r="AU1105" s="4">
        <v>1842839</v>
      </c>
      <c r="AV1105" s="4">
        <v>50876</v>
      </c>
      <c r="AW1105" s="4">
        <v>934620</v>
      </c>
      <c r="AX1105" s="4">
        <v>72140</v>
      </c>
      <c r="AY1105" s="4">
        <v>1330590</v>
      </c>
      <c r="AZ1105" s="4">
        <v>93491</v>
      </c>
      <c r="BA1105" s="4">
        <v>1671741</v>
      </c>
      <c r="BB1105" s="4">
        <v>1020206</v>
      </c>
      <c r="BC1105" s="6">
        <v>18974166</v>
      </c>
    </row>
    <row r="1106" spans="1:55" ht="15.75" thickBot="1" x14ac:dyDescent="0.3">
      <c r="A1106" s="17" t="s">
        <v>36</v>
      </c>
      <c r="B1106" s="2">
        <v>6</v>
      </c>
      <c r="C1106" s="2">
        <v>107.01</v>
      </c>
      <c r="D1106" s="2">
        <v>0</v>
      </c>
      <c r="E1106" s="2">
        <v>0</v>
      </c>
      <c r="F1106" s="4">
        <v>1150012.6000000001</v>
      </c>
      <c r="G1106" s="4">
        <v>405506.71</v>
      </c>
      <c r="H1106" s="4">
        <v>500006</v>
      </c>
      <c r="I1106" s="4">
        <v>180006.22</v>
      </c>
      <c r="J1106" s="4">
        <v>1050000</v>
      </c>
      <c r="K1106" s="4">
        <v>377989.5</v>
      </c>
      <c r="L1106" s="2">
        <v>0</v>
      </c>
      <c r="M1106" s="2">
        <v>0</v>
      </c>
      <c r="N1106" s="4">
        <v>700000</v>
      </c>
      <c r="O1106" s="4">
        <v>263966</v>
      </c>
      <c r="P1106" s="4">
        <v>1000000</v>
      </c>
      <c r="Q1106" s="4">
        <v>385070</v>
      </c>
      <c r="R1106" s="2">
        <v>0</v>
      </c>
      <c r="S1106" s="2">
        <v>0</v>
      </c>
      <c r="T1106" s="4">
        <v>1200001</v>
      </c>
      <c r="U1106" s="4">
        <v>451285.54</v>
      </c>
      <c r="V1106" s="2">
        <v>0</v>
      </c>
      <c r="W1106" s="2">
        <v>0</v>
      </c>
      <c r="X1106" s="2">
        <v>0</v>
      </c>
      <c r="Y1106" s="2">
        <v>0</v>
      </c>
      <c r="Z1106" s="4">
        <v>5600025.5999999996</v>
      </c>
      <c r="AA1106" s="6">
        <v>2063930.98</v>
      </c>
      <c r="AC1106" s="17" t="s">
        <v>143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1</v>
      </c>
      <c r="AQ1106" s="2">
        <v>7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1</v>
      </c>
      <c r="BC1106" s="10">
        <v>7</v>
      </c>
    </row>
    <row r="1107" spans="1:55" ht="15.75" thickBot="1" x14ac:dyDescent="0.3">
      <c r="A1107" s="17" t="s">
        <v>37</v>
      </c>
      <c r="B1107" s="2">
        <v>0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4">
        <v>2500000</v>
      </c>
      <c r="I1107" s="4">
        <v>1263056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4">
        <v>2500000</v>
      </c>
      <c r="AA1107" s="6">
        <v>1263056</v>
      </c>
      <c r="AC1107" s="17" t="s">
        <v>107</v>
      </c>
      <c r="AD1107" s="2">
        <v>6</v>
      </c>
      <c r="AE1107" s="2">
        <v>18</v>
      </c>
      <c r="AF1107" s="2">
        <v>21</v>
      </c>
      <c r="AG1107" s="2">
        <v>75</v>
      </c>
      <c r="AH1107" s="4">
        <v>4890</v>
      </c>
      <c r="AI1107" s="4">
        <v>33579</v>
      </c>
      <c r="AJ1107" s="2">
        <v>0</v>
      </c>
      <c r="AK1107" s="2">
        <v>0</v>
      </c>
      <c r="AL1107" s="2">
        <v>0</v>
      </c>
      <c r="AM1107" s="2">
        <v>0</v>
      </c>
      <c r="AN1107" s="2">
        <v>5</v>
      </c>
      <c r="AO1107" s="2">
        <v>42</v>
      </c>
      <c r="AP1107" s="2">
        <v>470</v>
      </c>
      <c r="AQ1107" s="4">
        <v>6638</v>
      </c>
      <c r="AR1107" s="2">
        <v>2</v>
      </c>
      <c r="AS1107" s="2">
        <v>9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1</v>
      </c>
      <c r="BA1107" s="2">
        <v>61</v>
      </c>
      <c r="BB1107" s="4">
        <v>5395</v>
      </c>
      <c r="BC1107" s="6">
        <v>40422</v>
      </c>
    </row>
    <row r="1108" spans="1:55" ht="15.75" thickBot="1" x14ac:dyDescent="0.3">
      <c r="A1108" s="17" t="s">
        <v>38</v>
      </c>
      <c r="B1108" s="2">
        <v>0</v>
      </c>
      <c r="C1108" s="2">
        <v>0</v>
      </c>
      <c r="D1108" s="2">
        <v>0</v>
      </c>
      <c r="E1108" s="2">
        <v>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4">
        <v>24601190</v>
      </c>
      <c r="O1108" s="4">
        <v>5157614.18</v>
      </c>
      <c r="P1108" s="4">
        <v>24772474.219999999</v>
      </c>
      <c r="Q1108" s="4">
        <v>3096558.5</v>
      </c>
      <c r="R1108" s="2">
        <v>0</v>
      </c>
      <c r="S1108" s="2">
        <v>0</v>
      </c>
      <c r="T1108" s="2">
        <v>0</v>
      </c>
      <c r="U1108" s="2">
        <v>0</v>
      </c>
      <c r="V1108" s="4">
        <v>11501500</v>
      </c>
      <c r="W1108" s="4">
        <v>2461321</v>
      </c>
      <c r="X1108" s="2">
        <v>0</v>
      </c>
      <c r="Y1108" s="2">
        <v>0</v>
      </c>
      <c r="Z1108" s="4">
        <v>60875164.219999999</v>
      </c>
      <c r="AA1108" s="6">
        <v>10715493.68</v>
      </c>
      <c r="AC1108" s="17" t="s">
        <v>181</v>
      </c>
      <c r="AD1108" s="2">
        <v>54</v>
      </c>
      <c r="AE1108" s="4">
        <v>6923</v>
      </c>
      <c r="AF1108" s="2">
        <v>1</v>
      </c>
      <c r="AG1108" s="2">
        <v>1</v>
      </c>
      <c r="AH1108" s="2">
        <v>3</v>
      </c>
      <c r="AI1108" s="2">
        <v>91</v>
      </c>
      <c r="AJ1108" s="2">
        <v>12</v>
      </c>
      <c r="AK1108" s="4">
        <v>7610</v>
      </c>
      <c r="AL1108" s="2">
        <v>8</v>
      </c>
      <c r="AM1108" s="2">
        <v>379</v>
      </c>
      <c r="AN1108" s="2">
        <v>11</v>
      </c>
      <c r="AO1108" s="2">
        <v>54</v>
      </c>
      <c r="AP1108" s="2">
        <v>3</v>
      </c>
      <c r="AQ1108" s="4">
        <v>3335</v>
      </c>
      <c r="AR1108" s="2">
        <v>0</v>
      </c>
      <c r="AS1108" s="2">
        <v>0</v>
      </c>
      <c r="AT1108" s="2">
        <v>2</v>
      </c>
      <c r="AU1108" s="2">
        <v>20</v>
      </c>
      <c r="AV1108" s="2">
        <v>20</v>
      </c>
      <c r="AW1108" s="2">
        <v>41</v>
      </c>
      <c r="AX1108" s="2">
        <v>6</v>
      </c>
      <c r="AY1108" s="4">
        <v>2523</v>
      </c>
      <c r="AZ1108" s="2">
        <v>1</v>
      </c>
      <c r="BA1108" s="2">
        <v>3</v>
      </c>
      <c r="BB1108" s="2">
        <v>121</v>
      </c>
      <c r="BC1108" s="6">
        <v>20980</v>
      </c>
    </row>
    <row r="1109" spans="1:55" ht="15.75" thickBot="1" x14ac:dyDescent="0.3">
      <c r="A1109" s="17" t="s">
        <v>23</v>
      </c>
      <c r="B1109" s="4">
        <v>43127.55</v>
      </c>
      <c r="C1109" s="4">
        <v>73227.7</v>
      </c>
      <c r="D1109" s="4">
        <v>12766.2</v>
      </c>
      <c r="E1109" s="4">
        <v>5539.29</v>
      </c>
      <c r="F1109" s="4">
        <v>45730.5</v>
      </c>
      <c r="G1109" s="4">
        <v>63745.16</v>
      </c>
      <c r="H1109" s="4">
        <v>35539.800000000003</v>
      </c>
      <c r="I1109" s="4">
        <v>59170.55</v>
      </c>
      <c r="J1109" s="4">
        <v>36709.4</v>
      </c>
      <c r="K1109" s="4">
        <v>52264.07</v>
      </c>
      <c r="L1109" s="4">
        <v>70189.7</v>
      </c>
      <c r="M1109" s="4">
        <v>113788</v>
      </c>
      <c r="N1109" s="4">
        <v>180832.46</v>
      </c>
      <c r="O1109" s="4">
        <v>138282.66</v>
      </c>
      <c r="P1109" s="4">
        <v>174792.44</v>
      </c>
      <c r="Q1109" s="4">
        <v>129898.98</v>
      </c>
      <c r="R1109" s="4">
        <v>163911.85</v>
      </c>
      <c r="S1109" s="4">
        <v>82363.960000000006</v>
      </c>
      <c r="T1109" s="4">
        <v>178283</v>
      </c>
      <c r="U1109" s="4">
        <v>134650.51</v>
      </c>
      <c r="V1109" s="4">
        <v>68625.600000000006</v>
      </c>
      <c r="W1109" s="4">
        <v>104603.51</v>
      </c>
      <c r="X1109" s="4">
        <v>192247.73</v>
      </c>
      <c r="Y1109" s="4">
        <v>125106.69</v>
      </c>
      <c r="Z1109" s="4">
        <v>1202756.23</v>
      </c>
      <c r="AA1109" s="6">
        <v>1082641.08</v>
      </c>
      <c r="AC1109" s="17" t="s">
        <v>144</v>
      </c>
      <c r="AD1109" s="2">
        <v>0</v>
      </c>
      <c r="AE1109" s="2">
        <v>0</v>
      </c>
      <c r="AF1109" s="2">
        <v>66</v>
      </c>
      <c r="AG1109" s="4">
        <v>58493</v>
      </c>
      <c r="AH1109" s="2">
        <v>2</v>
      </c>
      <c r="AI1109" s="2">
        <v>16</v>
      </c>
      <c r="AJ1109" s="2">
        <v>1</v>
      </c>
      <c r="AK1109" s="2">
        <v>397</v>
      </c>
      <c r="AL1109" s="2">
        <v>9</v>
      </c>
      <c r="AM1109" s="2">
        <v>70</v>
      </c>
      <c r="AN1109" s="2">
        <v>0</v>
      </c>
      <c r="AO1109" s="2">
        <v>0</v>
      </c>
      <c r="AP1109" s="2">
        <v>62</v>
      </c>
      <c r="AQ1109" s="4">
        <v>55273</v>
      </c>
      <c r="AR1109" s="2">
        <v>0</v>
      </c>
      <c r="AS1109" s="2">
        <v>0</v>
      </c>
      <c r="AT1109" s="2">
        <v>11</v>
      </c>
      <c r="AU1109" s="2">
        <v>81</v>
      </c>
      <c r="AV1109" s="2">
        <v>0</v>
      </c>
      <c r="AW1109" s="2">
        <v>0</v>
      </c>
      <c r="AX1109" s="2">
        <v>6</v>
      </c>
      <c r="AY1109" s="2">
        <v>58</v>
      </c>
      <c r="AZ1109" s="2">
        <v>0</v>
      </c>
      <c r="BA1109" s="2">
        <v>0</v>
      </c>
      <c r="BB1109" s="2">
        <v>157</v>
      </c>
      <c r="BC1109" s="6">
        <v>114388</v>
      </c>
    </row>
    <row r="1110" spans="1:55" ht="15.75" thickBot="1" x14ac:dyDescent="0.3">
      <c r="A1110" s="17" t="s">
        <v>39</v>
      </c>
      <c r="B1110" s="4">
        <v>24091091</v>
      </c>
      <c r="C1110" s="4">
        <v>3478976.63</v>
      </c>
      <c r="D1110" s="4">
        <v>15044990</v>
      </c>
      <c r="E1110" s="4">
        <v>2512513.33</v>
      </c>
      <c r="F1110" s="4">
        <v>13201410</v>
      </c>
      <c r="G1110" s="4">
        <v>2303261.33</v>
      </c>
      <c r="H1110" s="2">
        <v>0</v>
      </c>
      <c r="I1110" s="2">
        <v>0</v>
      </c>
      <c r="J1110" s="2">
        <v>0</v>
      </c>
      <c r="K1110" s="2">
        <v>0</v>
      </c>
      <c r="L1110" s="4">
        <v>12582090</v>
      </c>
      <c r="M1110" s="4">
        <v>2682819.4900000002</v>
      </c>
      <c r="N1110" s="2">
        <v>0</v>
      </c>
      <c r="O1110" s="2">
        <v>0</v>
      </c>
      <c r="P1110" s="4">
        <v>40305340</v>
      </c>
      <c r="Q1110" s="4">
        <v>8049458.8700000001</v>
      </c>
      <c r="R1110" s="4">
        <v>33810420</v>
      </c>
      <c r="S1110" s="4">
        <v>7945078.6799999997</v>
      </c>
      <c r="T1110" s="4">
        <v>22039983</v>
      </c>
      <c r="U1110" s="4">
        <v>3947417.43</v>
      </c>
      <c r="V1110" s="4">
        <v>51307288</v>
      </c>
      <c r="W1110" s="4">
        <v>7969902.5599999996</v>
      </c>
      <c r="X1110" s="4">
        <v>36077184.399999999</v>
      </c>
      <c r="Y1110" s="4">
        <v>5771276.79</v>
      </c>
      <c r="Z1110" s="4">
        <v>248459796.40000001</v>
      </c>
      <c r="AA1110" s="6">
        <v>44660705.109999999</v>
      </c>
      <c r="AC1110" s="17" t="s">
        <v>108</v>
      </c>
      <c r="AD1110" s="2">
        <v>235</v>
      </c>
      <c r="AE1110" s="4">
        <v>10371</v>
      </c>
      <c r="AF1110" s="2">
        <v>285</v>
      </c>
      <c r="AG1110" s="4">
        <v>13130</v>
      </c>
      <c r="AH1110" s="2">
        <v>185</v>
      </c>
      <c r="AI1110" s="4">
        <v>8132</v>
      </c>
      <c r="AJ1110" s="2">
        <v>0</v>
      </c>
      <c r="AK1110" s="2">
        <v>0</v>
      </c>
      <c r="AL1110" s="2">
        <v>100</v>
      </c>
      <c r="AM1110" s="4">
        <v>4808</v>
      </c>
      <c r="AN1110" s="2">
        <v>370</v>
      </c>
      <c r="AO1110" s="4">
        <v>16511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4">
        <v>1175</v>
      </c>
      <c r="BC1110" s="6">
        <v>52952</v>
      </c>
    </row>
    <row r="1111" spans="1:55" ht="15.75" thickBot="1" x14ac:dyDescent="0.3">
      <c r="A1111" s="17" t="s">
        <v>24</v>
      </c>
      <c r="B1111" s="4">
        <v>5338.62</v>
      </c>
      <c r="C1111" s="4">
        <v>15238.36</v>
      </c>
      <c r="D1111" s="4">
        <v>2576.1999999999998</v>
      </c>
      <c r="E1111" s="4">
        <v>7228.3</v>
      </c>
      <c r="F1111" s="4">
        <v>29170</v>
      </c>
      <c r="G1111" s="4">
        <v>6425.4</v>
      </c>
      <c r="H1111" s="4">
        <v>4407.28</v>
      </c>
      <c r="I1111" s="4">
        <v>12198.4</v>
      </c>
      <c r="J1111" s="2">
        <v>0</v>
      </c>
      <c r="K1111" s="2">
        <v>0</v>
      </c>
      <c r="L1111" s="2">
        <v>0</v>
      </c>
      <c r="M1111" s="2">
        <v>0</v>
      </c>
      <c r="N1111" s="2">
        <v>725</v>
      </c>
      <c r="O1111" s="2">
        <v>395.7</v>
      </c>
      <c r="P1111" s="4">
        <v>9973.6299999999992</v>
      </c>
      <c r="Q1111" s="4">
        <v>22392.5</v>
      </c>
      <c r="R1111" s="4">
        <v>22847.52</v>
      </c>
      <c r="S1111" s="4">
        <v>56500.35</v>
      </c>
      <c r="T1111" s="4">
        <v>8502.4</v>
      </c>
      <c r="U1111" s="4">
        <v>16209.5</v>
      </c>
      <c r="V1111" s="4">
        <v>640384.19999999995</v>
      </c>
      <c r="W1111" s="4">
        <v>156186.54</v>
      </c>
      <c r="X1111" s="4">
        <v>379977.74</v>
      </c>
      <c r="Y1111" s="4">
        <v>96385.15</v>
      </c>
      <c r="Z1111" s="4">
        <v>1103902.5900000001</v>
      </c>
      <c r="AA1111" s="6">
        <v>389160.2</v>
      </c>
      <c r="AC1111" s="17" t="s">
        <v>196</v>
      </c>
      <c r="AD1111" s="2">
        <v>1</v>
      </c>
      <c r="AE1111" s="2">
        <v>6</v>
      </c>
      <c r="AF1111" s="2">
        <v>7</v>
      </c>
      <c r="AG1111" s="2">
        <v>40</v>
      </c>
      <c r="AH1111" s="2">
        <v>1</v>
      </c>
      <c r="AI1111" s="2">
        <v>19</v>
      </c>
      <c r="AJ1111" s="2">
        <v>5</v>
      </c>
      <c r="AK1111" s="2">
        <v>8</v>
      </c>
      <c r="AL1111" s="2">
        <v>0</v>
      </c>
      <c r="AM1111" s="2">
        <v>0</v>
      </c>
      <c r="AN1111" s="4">
        <v>1001</v>
      </c>
      <c r="AO1111" s="4">
        <v>58161</v>
      </c>
      <c r="AP1111" s="2">
        <v>386</v>
      </c>
      <c r="AQ1111" s="4">
        <v>5346</v>
      </c>
      <c r="AR1111" s="2">
        <v>2</v>
      </c>
      <c r="AS1111" s="2">
        <v>7</v>
      </c>
      <c r="AT1111" s="2">
        <v>145</v>
      </c>
      <c r="AU1111" s="4">
        <v>2360</v>
      </c>
      <c r="AV1111" s="2">
        <v>0</v>
      </c>
      <c r="AW1111" s="2">
        <v>0</v>
      </c>
      <c r="AX1111" s="2">
        <v>385</v>
      </c>
      <c r="AY1111" s="4">
        <v>5327</v>
      </c>
      <c r="AZ1111" s="2">
        <v>250</v>
      </c>
      <c r="BA1111" s="4">
        <v>11704</v>
      </c>
      <c r="BB1111" s="4">
        <v>2183</v>
      </c>
      <c r="BC1111" s="6">
        <v>82978</v>
      </c>
    </row>
    <row r="1112" spans="1:55" ht="15.75" thickBot="1" x14ac:dyDescent="0.3">
      <c r="A1112" s="17" t="s">
        <v>40</v>
      </c>
      <c r="B1112" s="4">
        <v>225000</v>
      </c>
      <c r="C1112" s="4">
        <v>82460</v>
      </c>
      <c r="D1112" s="4">
        <v>2632500</v>
      </c>
      <c r="E1112" s="4">
        <v>962915.85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4">
        <v>1050000</v>
      </c>
      <c r="O1112" s="4">
        <v>406350</v>
      </c>
      <c r="P1112" s="2">
        <v>1</v>
      </c>
      <c r="Q1112" s="2">
        <v>40.71</v>
      </c>
      <c r="R1112" s="4">
        <v>800000</v>
      </c>
      <c r="S1112" s="4">
        <v>305440</v>
      </c>
      <c r="T1112" s="4">
        <v>775000</v>
      </c>
      <c r="U1112" s="4">
        <v>295895</v>
      </c>
      <c r="V1112" s="4">
        <v>875000</v>
      </c>
      <c r="W1112" s="4">
        <v>345362.5</v>
      </c>
      <c r="X1112" s="4">
        <v>375000</v>
      </c>
      <c r="Y1112" s="4">
        <v>148012.5</v>
      </c>
      <c r="Z1112" s="4">
        <v>6732501</v>
      </c>
      <c r="AA1112" s="6">
        <v>2546476.56</v>
      </c>
      <c r="AC1112" s="17" t="s">
        <v>266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3</v>
      </c>
      <c r="AY1112" s="2">
        <v>4</v>
      </c>
      <c r="AZ1112" s="2">
        <v>0</v>
      </c>
      <c r="BA1112" s="2">
        <v>0</v>
      </c>
      <c r="BB1112" s="2">
        <v>3</v>
      </c>
      <c r="BC1112" s="10">
        <v>4</v>
      </c>
    </row>
    <row r="1113" spans="1:55" ht="15.75" thickBot="1" x14ac:dyDescent="0.3">
      <c r="A1113" s="17" t="s">
        <v>77</v>
      </c>
      <c r="B1113" s="4">
        <v>6500</v>
      </c>
      <c r="C1113" s="4">
        <v>4926</v>
      </c>
      <c r="D1113" s="2">
        <v>0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4">
        <v>22000</v>
      </c>
      <c r="O1113" s="4">
        <v>8751.6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4">
        <v>22000</v>
      </c>
      <c r="W1113" s="4">
        <v>8879.2000000000007</v>
      </c>
      <c r="X1113" s="2">
        <v>0</v>
      </c>
      <c r="Y1113" s="2">
        <v>0</v>
      </c>
      <c r="Z1113" s="4">
        <v>50500</v>
      </c>
      <c r="AA1113" s="6">
        <v>22556.799999999999</v>
      </c>
      <c r="AC1113" s="17" t="s">
        <v>197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1</v>
      </c>
      <c r="AQ1113" s="2">
        <v>169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1</v>
      </c>
      <c r="BC1113" s="10">
        <v>169</v>
      </c>
    </row>
    <row r="1114" spans="1:55" ht="15.75" thickBot="1" x14ac:dyDescent="0.3">
      <c r="A1114" s="17" t="s">
        <v>41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4">
        <v>2500</v>
      </c>
      <c r="M1114" s="4">
        <v>3176.25</v>
      </c>
      <c r="N1114" s="4">
        <v>9000</v>
      </c>
      <c r="O1114" s="4">
        <v>10512.15</v>
      </c>
      <c r="P1114" s="4">
        <v>16140</v>
      </c>
      <c r="Q1114" s="4">
        <v>17041.810000000001</v>
      </c>
      <c r="R1114" s="4">
        <v>10000</v>
      </c>
      <c r="S1114" s="4">
        <v>10833.9</v>
      </c>
      <c r="T1114" s="4">
        <v>1138.5</v>
      </c>
      <c r="U1114" s="4">
        <v>3615.65</v>
      </c>
      <c r="V1114" s="4">
        <v>6586.16</v>
      </c>
      <c r="W1114" s="4">
        <v>9060.1299999999992</v>
      </c>
      <c r="X1114" s="2">
        <v>0</v>
      </c>
      <c r="Y1114" s="2">
        <v>0</v>
      </c>
      <c r="Z1114" s="4">
        <v>45364.66</v>
      </c>
      <c r="AA1114" s="6">
        <v>54239.89</v>
      </c>
      <c r="AC1114" s="17" t="s">
        <v>109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3</v>
      </c>
      <c r="AK1114" s="2">
        <v>23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1</v>
      </c>
      <c r="AW1114" s="2">
        <v>73</v>
      </c>
      <c r="AX1114" s="2">
        <v>0</v>
      </c>
      <c r="AY1114" s="2">
        <v>0</v>
      </c>
      <c r="AZ1114" s="2">
        <v>0</v>
      </c>
      <c r="BA1114" s="2">
        <v>0</v>
      </c>
      <c r="BB1114" s="2">
        <v>4</v>
      </c>
      <c r="BC1114" s="10">
        <v>96</v>
      </c>
    </row>
    <row r="1115" spans="1:55" ht="15.75" thickBot="1" x14ac:dyDescent="0.3">
      <c r="A1115" s="17" t="s">
        <v>42</v>
      </c>
      <c r="B1115" s="2">
        <v>0</v>
      </c>
      <c r="C1115" s="2">
        <v>0</v>
      </c>
      <c r="D1115" s="2">
        <v>0</v>
      </c>
      <c r="E1115" s="2">
        <v>0</v>
      </c>
      <c r="F1115" s="4">
        <v>125000</v>
      </c>
      <c r="G1115" s="4">
        <v>48057.5</v>
      </c>
      <c r="H1115" s="4">
        <v>125000</v>
      </c>
      <c r="I1115" s="4">
        <v>48057.5</v>
      </c>
      <c r="J1115" s="4">
        <v>500000</v>
      </c>
      <c r="K1115" s="4">
        <v>179995</v>
      </c>
      <c r="L1115" s="4">
        <v>100000</v>
      </c>
      <c r="M1115" s="4">
        <v>38179</v>
      </c>
      <c r="N1115" s="4">
        <v>14818830</v>
      </c>
      <c r="O1115" s="4">
        <v>3192308.88</v>
      </c>
      <c r="P1115" s="4">
        <v>2683305</v>
      </c>
      <c r="Q1115" s="4">
        <v>580329.38</v>
      </c>
      <c r="R1115" s="4">
        <v>20031050</v>
      </c>
      <c r="S1115" s="4">
        <v>3721094.05</v>
      </c>
      <c r="T1115" s="4">
        <v>19102787</v>
      </c>
      <c r="U1115" s="4">
        <v>3166898.63</v>
      </c>
      <c r="V1115" s="4">
        <v>2600000</v>
      </c>
      <c r="W1115" s="4">
        <v>1048783.73</v>
      </c>
      <c r="X1115" s="4">
        <v>5400000</v>
      </c>
      <c r="Y1115" s="4">
        <v>2318378.87</v>
      </c>
      <c r="Z1115" s="4">
        <v>65485972</v>
      </c>
      <c r="AA1115" s="6">
        <v>14342082.539999999</v>
      </c>
      <c r="AC1115" s="17" t="s">
        <v>267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4</v>
      </c>
      <c r="AM1115" s="2">
        <v>13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4</v>
      </c>
      <c r="BC1115" s="10">
        <v>13</v>
      </c>
    </row>
    <row r="1116" spans="1:55" ht="15.75" thickBot="1" x14ac:dyDescent="0.3">
      <c r="A1116" s="17" t="s">
        <v>43</v>
      </c>
      <c r="B1116" s="2">
        <v>0</v>
      </c>
      <c r="C1116" s="2">
        <v>0</v>
      </c>
      <c r="D1116" s="2">
        <v>300</v>
      </c>
      <c r="E1116" s="4">
        <v>3172.58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300</v>
      </c>
      <c r="AA1116" s="6">
        <v>3172.58</v>
      </c>
      <c r="AC1116" s="17" t="s">
        <v>145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1</v>
      </c>
      <c r="AQ1116" s="2">
        <v>20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1</v>
      </c>
      <c r="BC1116" s="10">
        <v>20</v>
      </c>
    </row>
    <row r="1117" spans="1:55" ht="15.75" thickBot="1" x14ac:dyDescent="0.3">
      <c r="A1117" s="17" t="s">
        <v>73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403.2</v>
      </c>
      <c r="O1117" s="2">
        <v>173.38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216</v>
      </c>
      <c r="Y1117" s="2">
        <v>92.88</v>
      </c>
      <c r="Z1117" s="2">
        <v>619.20000000000005</v>
      </c>
      <c r="AA1117" s="10">
        <v>266.26</v>
      </c>
      <c r="AC1117" s="17" t="s">
        <v>215</v>
      </c>
      <c r="AD1117" s="4">
        <v>1647</v>
      </c>
      <c r="AE1117" s="4">
        <v>47650</v>
      </c>
      <c r="AF1117" s="2">
        <v>150</v>
      </c>
      <c r="AG1117" s="4">
        <v>8140</v>
      </c>
      <c r="AH1117" s="2">
        <v>52</v>
      </c>
      <c r="AI1117" s="4">
        <v>1306</v>
      </c>
      <c r="AJ1117" s="4">
        <v>1122</v>
      </c>
      <c r="AK1117" s="4">
        <v>47390</v>
      </c>
      <c r="AL1117" s="2">
        <v>801</v>
      </c>
      <c r="AM1117" s="4">
        <v>29594</v>
      </c>
      <c r="AN1117" s="2">
        <v>0</v>
      </c>
      <c r="AO1117" s="2">
        <v>0</v>
      </c>
      <c r="AP1117" s="2">
        <v>1</v>
      </c>
      <c r="AQ1117" s="2">
        <v>8</v>
      </c>
      <c r="AR1117" s="4">
        <v>1250</v>
      </c>
      <c r="AS1117" s="4">
        <v>31049</v>
      </c>
      <c r="AT1117" s="4">
        <v>1005</v>
      </c>
      <c r="AU1117" s="4">
        <v>27621</v>
      </c>
      <c r="AV1117" s="2">
        <v>900</v>
      </c>
      <c r="AW1117" s="4">
        <v>21052</v>
      </c>
      <c r="AX1117" s="2">
        <v>326</v>
      </c>
      <c r="AY1117" s="4">
        <v>5853</v>
      </c>
      <c r="AZ1117" s="2">
        <v>0</v>
      </c>
      <c r="BA1117" s="2">
        <v>0</v>
      </c>
      <c r="BB1117" s="4">
        <v>7254</v>
      </c>
      <c r="BC1117" s="6">
        <v>219663</v>
      </c>
    </row>
    <row r="1118" spans="1:55" ht="15.75" thickBot="1" x14ac:dyDescent="0.3">
      <c r="A1118" s="17" t="s">
        <v>78</v>
      </c>
      <c r="B1118" s="2">
        <v>0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0</v>
      </c>
      <c r="L1118" s="2">
        <v>750</v>
      </c>
      <c r="M1118" s="4">
        <v>3842.5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750</v>
      </c>
      <c r="AA1118" s="6">
        <v>3842.5</v>
      </c>
      <c r="AC1118" s="17" t="s">
        <v>90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1</v>
      </c>
      <c r="AQ1118" s="2">
        <v>48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1</v>
      </c>
      <c r="BC1118" s="10">
        <v>48</v>
      </c>
    </row>
    <row r="1119" spans="1:55" ht="15.75" thickBot="1" x14ac:dyDescent="0.3">
      <c r="A1119" s="17" t="s">
        <v>49</v>
      </c>
      <c r="B1119" s="2">
        <v>0</v>
      </c>
      <c r="C1119" s="2">
        <v>0</v>
      </c>
      <c r="D1119" s="2">
        <v>0</v>
      </c>
      <c r="E1119" s="2">
        <v>0</v>
      </c>
      <c r="F1119" s="2">
        <v>0</v>
      </c>
      <c r="G1119" s="2">
        <v>0</v>
      </c>
      <c r="H1119" s="4">
        <v>2000</v>
      </c>
      <c r="I1119" s="4">
        <v>4660</v>
      </c>
      <c r="J1119" s="2">
        <v>0</v>
      </c>
      <c r="K1119" s="2">
        <v>0</v>
      </c>
      <c r="L1119" s="4">
        <v>2000</v>
      </c>
      <c r="M1119" s="4">
        <v>4660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4">
        <v>4000</v>
      </c>
      <c r="U1119" s="4">
        <v>9320</v>
      </c>
      <c r="V1119" s="2">
        <v>0</v>
      </c>
      <c r="W1119" s="2">
        <v>0</v>
      </c>
      <c r="X1119" s="2">
        <v>0</v>
      </c>
      <c r="Y1119" s="2">
        <v>0</v>
      </c>
      <c r="Z1119" s="4">
        <v>8000</v>
      </c>
      <c r="AA1119" s="6">
        <v>18640</v>
      </c>
      <c r="AC1119" s="17" t="s">
        <v>110</v>
      </c>
      <c r="AD1119" s="2">
        <v>25</v>
      </c>
      <c r="AE1119" s="4">
        <v>2944</v>
      </c>
      <c r="AF1119" s="2">
        <v>0</v>
      </c>
      <c r="AG1119" s="2">
        <v>0</v>
      </c>
      <c r="AH1119" s="2">
        <v>62</v>
      </c>
      <c r="AI1119" s="4">
        <v>7053</v>
      </c>
      <c r="AJ1119" s="2">
        <v>3</v>
      </c>
      <c r="AK1119" s="2">
        <v>259</v>
      </c>
      <c r="AL1119" s="2">
        <v>27</v>
      </c>
      <c r="AM1119" s="4">
        <v>2891</v>
      </c>
      <c r="AN1119" s="2">
        <v>25</v>
      </c>
      <c r="AO1119" s="4">
        <v>2882</v>
      </c>
      <c r="AP1119" s="2">
        <v>0</v>
      </c>
      <c r="AQ1119" s="2">
        <v>0</v>
      </c>
      <c r="AR1119" s="2">
        <v>29</v>
      </c>
      <c r="AS1119" s="4">
        <v>2991</v>
      </c>
      <c r="AT1119" s="2">
        <v>25</v>
      </c>
      <c r="AU1119" s="2">
        <v>173</v>
      </c>
      <c r="AV1119" s="2">
        <v>258</v>
      </c>
      <c r="AW1119" s="4">
        <v>36101</v>
      </c>
      <c r="AX1119" s="2">
        <v>0</v>
      </c>
      <c r="AY1119" s="2">
        <v>0</v>
      </c>
      <c r="AZ1119" s="2">
        <v>1</v>
      </c>
      <c r="BA1119" s="2">
        <v>22</v>
      </c>
      <c r="BB1119" s="2">
        <v>455</v>
      </c>
      <c r="BC1119" s="6">
        <v>55316</v>
      </c>
    </row>
    <row r="1120" spans="1:55" ht="15.75" thickBot="1" x14ac:dyDescent="0.3">
      <c r="A1120" s="17" t="s">
        <v>50</v>
      </c>
      <c r="B1120" s="2">
        <v>0</v>
      </c>
      <c r="C1120" s="2">
        <v>0</v>
      </c>
      <c r="D1120" s="2">
        <v>0</v>
      </c>
      <c r="E1120" s="2">
        <v>0</v>
      </c>
      <c r="F1120" s="2">
        <v>0</v>
      </c>
      <c r="G1120" s="2">
        <v>0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8</v>
      </c>
      <c r="W1120" s="2">
        <v>30</v>
      </c>
      <c r="X1120" s="2">
        <v>0</v>
      </c>
      <c r="Y1120" s="2">
        <v>0</v>
      </c>
      <c r="Z1120" s="2">
        <v>8</v>
      </c>
      <c r="AA1120" s="10">
        <v>30</v>
      </c>
      <c r="AC1120" s="18" t="s">
        <v>30</v>
      </c>
      <c r="AD1120" s="8">
        <v>2928255</v>
      </c>
      <c r="AE1120" s="8">
        <v>44756572</v>
      </c>
      <c r="AF1120" s="8">
        <v>1948490</v>
      </c>
      <c r="AG1120" s="8">
        <v>28207397</v>
      </c>
      <c r="AH1120" s="8">
        <v>2451945</v>
      </c>
      <c r="AI1120" s="8">
        <v>40168751</v>
      </c>
      <c r="AJ1120" s="8">
        <v>2532451</v>
      </c>
      <c r="AK1120" s="8">
        <v>39000710</v>
      </c>
      <c r="AL1120" s="8">
        <v>2334224</v>
      </c>
      <c r="AM1120" s="8">
        <v>37116128</v>
      </c>
      <c r="AN1120" s="8">
        <v>2554569</v>
      </c>
      <c r="AO1120" s="8">
        <v>38186480</v>
      </c>
      <c r="AP1120" s="8">
        <v>2138183</v>
      </c>
      <c r="AQ1120" s="8">
        <v>33630263</v>
      </c>
      <c r="AR1120" s="8">
        <v>2197906</v>
      </c>
      <c r="AS1120" s="8">
        <v>34704301</v>
      </c>
      <c r="AT1120" s="8">
        <v>2104674</v>
      </c>
      <c r="AU1120" s="8">
        <v>31987240</v>
      </c>
      <c r="AV1120" s="8">
        <v>1694891</v>
      </c>
      <c r="AW1120" s="8">
        <v>28227216</v>
      </c>
      <c r="AX1120" s="8">
        <v>2328029</v>
      </c>
      <c r="AY1120" s="8">
        <v>36666042</v>
      </c>
      <c r="AZ1120" s="8">
        <v>2634272</v>
      </c>
      <c r="BA1120" s="8">
        <v>39626451</v>
      </c>
      <c r="BB1120" s="8">
        <v>27847889</v>
      </c>
      <c r="BC1120" s="9">
        <v>432277551</v>
      </c>
    </row>
    <row r="1121" spans="1:55" ht="15.75" thickBot="1" x14ac:dyDescent="0.3">
      <c r="A1121" s="17" t="s">
        <v>51</v>
      </c>
      <c r="B1121" s="2">
        <v>0</v>
      </c>
      <c r="C1121" s="2">
        <v>0</v>
      </c>
      <c r="D1121" s="2">
        <v>0</v>
      </c>
      <c r="E1121" s="2">
        <v>0</v>
      </c>
      <c r="F1121" s="2">
        <v>0</v>
      </c>
      <c r="G1121" s="2">
        <v>0</v>
      </c>
      <c r="H1121" s="4">
        <v>75000</v>
      </c>
      <c r="I1121" s="4">
        <v>26999.25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4">
        <v>75000</v>
      </c>
      <c r="AA1121" s="6">
        <v>26999.25</v>
      </c>
    </row>
    <row r="1122" spans="1:55" ht="19.5" thickBot="1" x14ac:dyDescent="0.3">
      <c r="A1122" s="17" t="s">
        <v>228</v>
      </c>
      <c r="B1122" s="4">
        <v>21168</v>
      </c>
      <c r="C1122" s="4">
        <v>95256</v>
      </c>
      <c r="D1122" s="2">
        <v>0</v>
      </c>
      <c r="E1122" s="2">
        <v>0</v>
      </c>
      <c r="F1122" s="2">
        <v>0</v>
      </c>
      <c r="G1122" s="2">
        <v>0</v>
      </c>
      <c r="H1122" s="4">
        <v>21168</v>
      </c>
      <c r="I1122" s="4">
        <v>93636</v>
      </c>
      <c r="J1122" s="4">
        <v>8640</v>
      </c>
      <c r="K1122" s="4">
        <v>38880</v>
      </c>
      <c r="L1122" s="4">
        <v>17510.400000000001</v>
      </c>
      <c r="M1122" s="4">
        <v>78796.800000000003</v>
      </c>
      <c r="N1122" s="4">
        <v>30009.599999999999</v>
      </c>
      <c r="O1122" s="4">
        <v>135043.20000000001</v>
      </c>
      <c r="P1122" s="2">
        <v>0</v>
      </c>
      <c r="Q1122" s="2">
        <v>0</v>
      </c>
      <c r="R1122" s="4">
        <v>21168</v>
      </c>
      <c r="S1122" s="4">
        <v>95256</v>
      </c>
      <c r="T1122" s="2">
        <v>0</v>
      </c>
      <c r="U1122" s="2">
        <v>0</v>
      </c>
      <c r="V1122" s="2">
        <v>0</v>
      </c>
      <c r="W1122" s="2">
        <v>0</v>
      </c>
      <c r="X1122" s="4">
        <v>30009.599999999999</v>
      </c>
      <c r="Y1122" s="4">
        <v>135043.20000000001</v>
      </c>
      <c r="Z1122" s="4">
        <v>149673.60000000001</v>
      </c>
      <c r="AA1122" s="6">
        <v>671911.2</v>
      </c>
      <c r="AC1122" s="16" t="s">
        <v>344</v>
      </c>
    </row>
    <row r="1123" spans="1:55" ht="15.75" thickBot="1" x14ac:dyDescent="0.3">
      <c r="A1123" s="17" t="s">
        <v>136</v>
      </c>
      <c r="B1123" s="2">
        <v>0</v>
      </c>
      <c r="C1123" s="2">
        <v>0</v>
      </c>
      <c r="D1123" s="4">
        <v>5365.2</v>
      </c>
      <c r="E1123" s="4">
        <v>42010.04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4">
        <v>7290.12</v>
      </c>
      <c r="S1123" s="4">
        <v>56405.42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4">
        <v>12655.32</v>
      </c>
      <c r="AA1123" s="6">
        <v>98415.46</v>
      </c>
      <c r="AC1123" s="22" t="s">
        <v>7</v>
      </c>
      <c r="AD1123" s="24" t="s">
        <v>8</v>
      </c>
      <c r="AE1123" s="25"/>
      <c r="AF1123" s="19" t="s">
        <v>9</v>
      </c>
      <c r="AG1123" s="21"/>
      <c r="AH1123" s="19" t="s">
        <v>10</v>
      </c>
      <c r="AI1123" s="21"/>
      <c r="AJ1123" s="19" t="s">
        <v>11</v>
      </c>
      <c r="AK1123" s="21"/>
      <c r="AL1123" s="19" t="s">
        <v>12</v>
      </c>
      <c r="AM1123" s="21"/>
      <c r="AN1123" s="19" t="s">
        <v>13</v>
      </c>
      <c r="AO1123" s="21"/>
      <c r="AP1123" s="19" t="s">
        <v>14</v>
      </c>
      <c r="AQ1123" s="21"/>
      <c r="AR1123" s="19" t="s">
        <v>15</v>
      </c>
      <c r="AS1123" s="21"/>
      <c r="AT1123" s="19" t="s">
        <v>16</v>
      </c>
      <c r="AU1123" s="21"/>
      <c r="AV1123" s="19" t="s">
        <v>17</v>
      </c>
      <c r="AW1123" s="21"/>
      <c r="AX1123" s="19" t="s">
        <v>18</v>
      </c>
      <c r="AY1123" s="21"/>
      <c r="AZ1123" s="19" t="s">
        <v>19</v>
      </c>
      <c r="BA1123" s="21"/>
      <c r="BB1123" s="19" t="s">
        <v>20</v>
      </c>
      <c r="BC1123" s="20"/>
    </row>
    <row r="1124" spans="1:55" ht="26.25" thickBot="1" x14ac:dyDescent="0.3">
      <c r="A1124" s="17" t="s">
        <v>137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15</v>
      </c>
      <c r="U1124" s="2">
        <v>14.28</v>
      </c>
      <c r="V1124" s="2">
        <v>0</v>
      </c>
      <c r="W1124" s="2">
        <v>0</v>
      </c>
      <c r="X1124" s="2">
        <v>0</v>
      </c>
      <c r="Y1124" s="2">
        <v>0</v>
      </c>
      <c r="Z1124" s="2">
        <v>15</v>
      </c>
      <c r="AA1124" s="10">
        <v>14.28</v>
      </c>
      <c r="AC1124" s="23"/>
      <c r="AD1124" s="1" t="s">
        <v>21</v>
      </c>
      <c r="AE1124" s="1" t="s">
        <v>22</v>
      </c>
      <c r="AF1124" s="1" t="s">
        <v>21</v>
      </c>
      <c r="AG1124" s="1" t="s">
        <v>22</v>
      </c>
      <c r="AH1124" s="1" t="s">
        <v>21</v>
      </c>
      <c r="AI1124" s="1" t="s">
        <v>22</v>
      </c>
      <c r="AJ1124" s="1" t="s">
        <v>21</v>
      </c>
      <c r="AK1124" s="1" t="s">
        <v>22</v>
      </c>
      <c r="AL1124" s="1" t="s">
        <v>21</v>
      </c>
      <c r="AM1124" s="1" t="s">
        <v>22</v>
      </c>
      <c r="AN1124" s="1" t="s">
        <v>21</v>
      </c>
      <c r="AO1124" s="1" t="s">
        <v>22</v>
      </c>
      <c r="AP1124" s="1" t="s">
        <v>21</v>
      </c>
      <c r="AQ1124" s="1" t="s">
        <v>22</v>
      </c>
      <c r="AR1124" s="1" t="s">
        <v>21</v>
      </c>
      <c r="AS1124" s="1" t="s">
        <v>22</v>
      </c>
      <c r="AT1124" s="1" t="s">
        <v>21</v>
      </c>
      <c r="AU1124" s="1" t="s">
        <v>22</v>
      </c>
      <c r="AV1124" s="1" t="s">
        <v>21</v>
      </c>
      <c r="AW1124" s="1" t="s">
        <v>22</v>
      </c>
      <c r="AX1124" s="1" t="s">
        <v>21</v>
      </c>
      <c r="AY1124" s="1" t="s">
        <v>22</v>
      </c>
      <c r="AZ1124" s="1" t="s">
        <v>21</v>
      </c>
      <c r="BA1124" s="1" t="s">
        <v>22</v>
      </c>
      <c r="BB1124" s="1" t="s">
        <v>21</v>
      </c>
      <c r="BC1124" s="5" t="s">
        <v>22</v>
      </c>
    </row>
    <row r="1125" spans="1:55" ht="15.75" thickBot="1" x14ac:dyDescent="0.3">
      <c r="A1125" s="17" t="s">
        <v>274</v>
      </c>
      <c r="B1125" s="2">
        <v>0</v>
      </c>
      <c r="C1125" s="2">
        <v>0</v>
      </c>
      <c r="D1125" s="2">
        <v>0</v>
      </c>
      <c r="E1125" s="2">
        <v>0</v>
      </c>
      <c r="F1125" s="2">
        <v>0</v>
      </c>
      <c r="G1125" s="2">
        <v>0</v>
      </c>
      <c r="H1125" s="4">
        <v>10800</v>
      </c>
      <c r="I1125" s="4">
        <v>48150</v>
      </c>
      <c r="J1125" s="2">
        <v>0</v>
      </c>
      <c r="K1125" s="2">
        <v>0</v>
      </c>
      <c r="L1125" s="2">
        <v>0</v>
      </c>
      <c r="M1125" s="2">
        <v>0</v>
      </c>
      <c r="N1125" s="4">
        <v>10800</v>
      </c>
      <c r="O1125" s="4">
        <v>48150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4">
        <v>22800</v>
      </c>
      <c r="W1125" s="4">
        <v>101650</v>
      </c>
      <c r="X1125" s="2">
        <v>0</v>
      </c>
      <c r="Y1125" s="2">
        <v>0</v>
      </c>
      <c r="Z1125" s="4">
        <v>44400</v>
      </c>
      <c r="AA1125" s="6">
        <v>197950</v>
      </c>
      <c r="AC1125" s="17" t="s">
        <v>32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7</v>
      </c>
      <c r="AQ1125" s="2">
        <v>66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7</v>
      </c>
      <c r="BC1125" s="10">
        <v>66</v>
      </c>
    </row>
    <row r="1126" spans="1:55" ht="15.75" thickBot="1" x14ac:dyDescent="0.3">
      <c r="A1126" s="17" t="s">
        <v>167</v>
      </c>
      <c r="B1126" s="2">
        <v>0</v>
      </c>
      <c r="C1126" s="2">
        <v>0</v>
      </c>
      <c r="D1126" s="2">
        <v>0</v>
      </c>
      <c r="E1126" s="2">
        <v>0</v>
      </c>
      <c r="F1126" s="2">
        <v>0</v>
      </c>
      <c r="G1126" s="2">
        <v>0</v>
      </c>
      <c r="H1126" s="2">
        <v>0</v>
      </c>
      <c r="I1126" s="2">
        <v>0</v>
      </c>
      <c r="J1126" s="2">
        <v>0</v>
      </c>
      <c r="K1126" s="2">
        <v>0</v>
      </c>
      <c r="L1126" s="4">
        <v>7650</v>
      </c>
      <c r="M1126" s="4">
        <v>1500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4">
        <v>7650</v>
      </c>
      <c r="AA1126" s="6">
        <v>1500</v>
      </c>
      <c r="AC1126" s="17" t="s">
        <v>33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4">
        <v>43201</v>
      </c>
      <c r="AK1126" s="4">
        <v>37310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4">
        <v>43201</v>
      </c>
      <c r="BC1126" s="6">
        <v>37310</v>
      </c>
    </row>
    <row r="1127" spans="1:55" ht="15.75" thickBot="1" x14ac:dyDescent="0.3">
      <c r="A1127" s="17" t="s">
        <v>254</v>
      </c>
      <c r="B1127" s="2">
        <v>0</v>
      </c>
      <c r="C1127" s="2">
        <v>0</v>
      </c>
      <c r="D1127" s="4">
        <v>10800</v>
      </c>
      <c r="E1127" s="4">
        <v>48150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4">
        <v>22080</v>
      </c>
      <c r="M1127" s="4">
        <v>98440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4">
        <v>23160</v>
      </c>
      <c r="Y1127" s="4">
        <v>103255</v>
      </c>
      <c r="Z1127" s="4">
        <v>56040</v>
      </c>
      <c r="AA1127" s="6">
        <v>249845</v>
      </c>
      <c r="AC1127" s="17" t="s">
        <v>35</v>
      </c>
      <c r="AD1127" s="2">
        <v>2</v>
      </c>
      <c r="AE1127" s="2">
        <v>68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2</v>
      </c>
      <c r="BC1127" s="10">
        <v>68</v>
      </c>
    </row>
    <row r="1128" spans="1:55" ht="15.75" thickBot="1" x14ac:dyDescent="0.3">
      <c r="A1128" s="17" t="s">
        <v>81</v>
      </c>
      <c r="B1128" s="4">
        <v>1025</v>
      </c>
      <c r="C1128" s="4">
        <v>1435</v>
      </c>
      <c r="D1128" s="2">
        <v>0</v>
      </c>
      <c r="E1128" s="2">
        <v>0</v>
      </c>
      <c r="F1128" s="2">
        <v>0</v>
      </c>
      <c r="G1128" s="2">
        <v>0</v>
      </c>
      <c r="H1128" s="4">
        <v>2050</v>
      </c>
      <c r="I1128" s="4">
        <v>2870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4">
        <v>1020.6</v>
      </c>
      <c r="Q1128" s="4">
        <v>1428.84</v>
      </c>
      <c r="R1128" s="2">
        <v>0</v>
      </c>
      <c r="S1128" s="2">
        <v>0</v>
      </c>
      <c r="T1128" s="2">
        <v>0</v>
      </c>
      <c r="U1128" s="2">
        <v>0</v>
      </c>
      <c r="V1128" s="2">
        <v>408</v>
      </c>
      <c r="W1128" s="2">
        <v>571.20000000000005</v>
      </c>
      <c r="X1128" s="4">
        <v>2449.44</v>
      </c>
      <c r="Y1128" s="4">
        <v>3429.21</v>
      </c>
      <c r="Z1128" s="4">
        <v>6953.04</v>
      </c>
      <c r="AA1128" s="6">
        <v>9734.25</v>
      </c>
      <c r="AC1128" s="17" t="s">
        <v>36</v>
      </c>
      <c r="AD1128" s="2">
        <v>0</v>
      </c>
      <c r="AE1128" s="2">
        <v>0</v>
      </c>
      <c r="AF1128" s="2">
        <v>0</v>
      </c>
      <c r="AG1128" s="2">
        <v>0</v>
      </c>
      <c r="AH1128" s="4">
        <v>26000</v>
      </c>
      <c r="AI1128" s="4">
        <v>28743</v>
      </c>
      <c r="AJ1128" s="2">
        <v>0</v>
      </c>
      <c r="AK1128" s="2">
        <v>0</v>
      </c>
      <c r="AL1128" s="2">
        <v>4</v>
      </c>
      <c r="AM1128" s="2">
        <v>105</v>
      </c>
      <c r="AN1128" s="4">
        <v>3100</v>
      </c>
      <c r="AO1128" s="4">
        <v>12400</v>
      </c>
      <c r="AP1128" s="4">
        <v>1000</v>
      </c>
      <c r="AQ1128" s="4">
        <v>4000</v>
      </c>
      <c r="AR1128" s="4">
        <v>1450</v>
      </c>
      <c r="AS1128" s="4">
        <v>5800</v>
      </c>
      <c r="AT1128" s="4">
        <v>4400</v>
      </c>
      <c r="AU1128" s="4">
        <v>17600</v>
      </c>
      <c r="AV1128" s="4">
        <v>6745</v>
      </c>
      <c r="AW1128" s="4">
        <v>26980</v>
      </c>
      <c r="AX1128" s="2">
        <v>0</v>
      </c>
      <c r="AY1128" s="2">
        <v>0</v>
      </c>
      <c r="AZ1128" s="2">
        <v>1</v>
      </c>
      <c r="BA1128" s="2">
        <v>5</v>
      </c>
      <c r="BB1128" s="4">
        <v>42700</v>
      </c>
      <c r="BC1128" s="6">
        <v>95633</v>
      </c>
    </row>
    <row r="1129" spans="1:55" ht="15.75" thickBot="1" x14ac:dyDescent="0.3">
      <c r="A1129" s="17" t="s">
        <v>256</v>
      </c>
      <c r="B1129" s="4">
        <v>22800</v>
      </c>
      <c r="C1129" s="4">
        <v>101650</v>
      </c>
      <c r="D1129" s="2">
        <v>0</v>
      </c>
      <c r="E1129" s="2">
        <v>0</v>
      </c>
      <c r="F1129" s="2">
        <v>0</v>
      </c>
      <c r="G1129" s="2">
        <v>0</v>
      </c>
      <c r="H1129" s="4">
        <v>22800</v>
      </c>
      <c r="I1129" s="4">
        <v>101650</v>
      </c>
      <c r="J1129" s="4">
        <v>22800</v>
      </c>
      <c r="K1129" s="4">
        <v>101650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4">
        <v>23160</v>
      </c>
      <c r="Y1129" s="4">
        <v>103255</v>
      </c>
      <c r="Z1129" s="4">
        <v>91560</v>
      </c>
      <c r="AA1129" s="6">
        <v>408205</v>
      </c>
      <c r="AC1129" s="17" t="s">
        <v>23</v>
      </c>
      <c r="AD1129" s="2">
        <v>2</v>
      </c>
      <c r="AE1129" s="2">
        <v>178</v>
      </c>
      <c r="AF1129" s="2">
        <v>0</v>
      </c>
      <c r="AG1129" s="2">
        <v>0</v>
      </c>
      <c r="AH1129" s="2">
        <v>0</v>
      </c>
      <c r="AI1129" s="2">
        <v>0</v>
      </c>
      <c r="AJ1129" s="2">
        <v>41</v>
      </c>
      <c r="AK1129" s="2">
        <v>215</v>
      </c>
      <c r="AL1129" s="2">
        <v>10</v>
      </c>
      <c r="AM1129" s="2">
        <v>446</v>
      </c>
      <c r="AN1129" s="2">
        <v>0</v>
      </c>
      <c r="AO1129" s="2">
        <v>0</v>
      </c>
      <c r="AP1129" s="2">
        <v>1</v>
      </c>
      <c r="AQ1129" s="2">
        <v>6</v>
      </c>
      <c r="AR1129" s="2">
        <v>0</v>
      </c>
      <c r="AS1129" s="2">
        <v>0</v>
      </c>
      <c r="AT1129" s="2">
        <v>2</v>
      </c>
      <c r="AU1129" s="2">
        <v>4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56</v>
      </c>
      <c r="BC1129" s="10">
        <v>849</v>
      </c>
    </row>
    <row r="1130" spans="1:55" ht="15.75" thickBot="1" x14ac:dyDescent="0.3">
      <c r="A1130" s="17" t="s">
        <v>230</v>
      </c>
      <c r="B1130" s="2">
        <v>0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4">
        <v>22320</v>
      </c>
      <c r="I1130" s="4">
        <v>99510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4">
        <v>22320</v>
      </c>
      <c r="AA1130" s="6">
        <v>99510</v>
      </c>
      <c r="AC1130" s="17" t="s">
        <v>24</v>
      </c>
      <c r="AD1130" s="4">
        <v>24000</v>
      </c>
      <c r="AE1130" s="4">
        <v>21840</v>
      </c>
      <c r="AF1130" s="2">
        <v>600</v>
      </c>
      <c r="AG1130" s="4">
        <v>4206</v>
      </c>
      <c r="AH1130" s="4">
        <v>21000</v>
      </c>
      <c r="AI1130" s="4">
        <v>58700</v>
      </c>
      <c r="AJ1130" s="4">
        <v>22646</v>
      </c>
      <c r="AK1130" s="4">
        <v>35622</v>
      </c>
      <c r="AL1130" s="2">
        <v>31</v>
      </c>
      <c r="AM1130" s="2">
        <v>94</v>
      </c>
      <c r="AN1130" s="2">
        <v>0</v>
      </c>
      <c r="AO1130" s="2">
        <v>0</v>
      </c>
      <c r="AP1130" s="2">
        <v>0</v>
      </c>
      <c r="AQ1130" s="2">
        <v>0</v>
      </c>
      <c r="AR1130" s="2">
        <v>5</v>
      </c>
      <c r="AS1130" s="2">
        <v>18</v>
      </c>
      <c r="AT1130" s="2">
        <v>0</v>
      </c>
      <c r="AU1130" s="2">
        <v>0</v>
      </c>
      <c r="AV1130" s="2">
        <v>0</v>
      </c>
      <c r="AW1130" s="2">
        <v>0</v>
      </c>
      <c r="AX1130" s="4">
        <v>23553</v>
      </c>
      <c r="AY1130" s="4">
        <v>18988</v>
      </c>
      <c r="AZ1130" s="2">
        <v>0</v>
      </c>
      <c r="BA1130" s="2">
        <v>0</v>
      </c>
      <c r="BB1130" s="4">
        <v>91835</v>
      </c>
      <c r="BC1130" s="6">
        <v>139468</v>
      </c>
    </row>
    <row r="1131" spans="1:55" ht="15.75" thickBot="1" x14ac:dyDescent="0.3">
      <c r="A1131" s="17" t="s">
        <v>84</v>
      </c>
      <c r="B1131" s="2">
        <v>0</v>
      </c>
      <c r="C1131" s="2">
        <v>0</v>
      </c>
      <c r="D1131" s="2">
        <v>0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4">
        <v>10800</v>
      </c>
      <c r="O1131" s="4">
        <v>48150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4">
        <v>10800</v>
      </c>
      <c r="AA1131" s="6">
        <v>48150</v>
      </c>
      <c r="AC1131" s="17" t="s">
        <v>72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4">
        <v>16244</v>
      </c>
      <c r="AO1131" s="4">
        <v>130935</v>
      </c>
      <c r="AP1131" s="4">
        <v>25300</v>
      </c>
      <c r="AQ1131" s="4">
        <v>166820</v>
      </c>
      <c r="AR1131" s="4">
        <v>9600</v>
      </c>
      <c r="AS1131" s="4">
        <v>12576</v>
      </c>
      <c r="AT1131" s="4">
        <v>3095</v>
      </c>
      <c r="AU1131" s="4">
        <v>29588</v>
      </c>
      <c r="AV1131" s="4">
        <v>18000</v>
      </c>
      <c r="AW1131" s="4">
        <v>19899</v>
      </c>
      <c r="AX1131" s="2">
        <v>0</v>
      </c>
      <c r="AY1131" s="2">
        <v>0</v>
      </c>
      <c r="AZ1131" s="2">
        <v>0</v>
      </c>
      <c r="BA1131" s="2">
        <v>0</v>
      </c>
      <c r="BB1131" s="4">
        <v>72239</v>
      </c>
      <c r="BC1131" s="6">
        <v>359818</v>
      </c>
    </row>
    <row r="1132" spans="1:55" ht="15.75" thickBot="1" x14ac:dyDescent="0.3">
      <c r="A1132" s="17" t="s">
        <v>53</v>
      </c>
      <c r="B1132" s="2">
        <v>0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120</v>
      </c>
      <c r="Q1132" s="2">
        <v>337.5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120</v>
      </c>
      <c r="AA1132" s="10">
        <v>337.5</v>
      </c>
      <c r="AC1132" s="17" t="s">
        <v>44</v>
      </c>
      <c r="AD1132" s="4">
        <v>5300</v>
      </c>
      <c r="AE1132" s="4">
        <v>4600</v>
      </c>
      <c r="AF1132" s="2">
        <v>0</v>
      </c>
      <c r="AG1132" s="2">
        <v>0</v>
      </c>
      <c r="AH1132" s="4">
        <v>4300</v>
      </c>
      <c r="AI1132" s="4">
        <v>3569</v>
      </c>
      <c r="AJ1132" s="2">
        <v>0</v>
      </c>
      <c r="AK1132" s="2">
        <v>0</v>
      </c>
      <c r="AL1132" s="4">
        <v>10622</v>
      </c>
      <c r="AM1132" s="4">
        <v>8401</v>
      </c>
      <c r="AN1132" s="4">
        <v>11686</v>
      </c>
      <c r="AO1132" s="4">
        <v>8765</v>
      </c>
      <c r="AP1132" s="4">
        <v>50000</v>
      </c>
      <c r="AQ1132" s="4">
        <v>36010</v>
      </c>
      <c r="AR1132" s="2">
        <v>0</v>
      </c>
      <c r="AS1132" s="2">
        <v>0</v>
      </c>
      <c r="AT1132" s="4">
        <v>25000</v>
      </c>
      <c r="AU1132" s="4">
        <v>14875</v>
      </c>
      <c r="AV1132" s="4">
        <v>8000</v>
      </c>
      <c r="AW1132" s="4">
        <v>9200</v>
      </c>
      <c r="AX1132" s="4">
        <v>20000</v>
      </c>
      <c r="AY1132" s="4">
        <v>11900</v>
      </c>
      <c r="AZ1132" s="2">
        <v>8</v>
      </c>
      <c r="BA1132" s="2">
        <v>4</v>
      </c>
      <c r="BB1132" s="4">
        <v>134916</v>
      </c>
      <c r="BC1132" s="6">
        <v>97324</v>
      </c>
    </row>
    <row r="1133" spans="1:55" ht="15.75" thickBot="1" x14ac:dyDescent="0.3">
      <c r="A1133" s="17" t="s">
        <v>54</v>
      </c>
      <c r="B1133" s="2">
        <v>0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99.5</v>
      </c>
      <c r="W1133" s="4">
        <v>1152.71</v>
      </c>
      <c r="X1133" s="2">
        <v>0</v>
      </c>
      <c r="Y1133" s="2">
        <v>0</v>
      </c>
      <c r="Z1133" s="2">
        <v>99.5</v>
      </c>
      <c r="AA1133" s="6">
        <v>1152.71</v>
      </c>
      <c r="AC1133" s="17" t="s">
        <v>92</v>
      </c>
      <c r="AD1133" s="4">
        <v>983659</v>
      </c>
      <c r="AE1133" s="4">
        <v>1100370</v>
      </c>
      <c r="AF1133" s="4">
        <v>1142403</v>
      </c>
      <c r="AG1133" s="4">
        <v>1280519</v>
      </c>
      <c r="AH1133" s="4">
        <v>713801</v>
      </c>
      <c r="AI1133" s="4">
        <v>880759</v>
      </c>
      <c r="AJ1133" s="4">
        <v>491040</v>
      </c>
      <c r="AK1133" s="4">
        <v>651746</v>
      </c>
      <c r="AL1133" s="4">
        <v>223923</v>
      </c>
      <c r="AM1133" s="4">
        <v>243284</v>
      </c>
      <c r="AN1133" s="4">
        <v>37340</v>
      </c>
      <c r="AO1133" s="4">
        <v>37340</v>
      </c>
      <c r="AP1133" s="2">
        <v>0</v>
      </c>
      <c r="AQ1133" s="2">
        <v>0</v>
      </c>
      <c r="AR1133" s="4">
        <v>12700</v>
      </c>
      <c r="AS1133" s="4">
        <v>19145</v>
      </c>
      <c r="AT1133" s="4">
        <v>38050</v>
      </c>
      <c r="AU1133" s="4">
        <v>38478</v>
      </c>
      <c r="AV1133" s="4">
        <v>24394</v>
      </c>
      <c r="AW1133" s="4">
        <v>26776</v>
      </c>
      <c r="AX1133" s="4">
        <v>23587</v>
      </c>
      <c r="AY1133" s="4">
        <v>26734</v>
      </c>
      <c r="AZ1133" s="4">
        <v>95494</v>
      </c>
      <c r="BA1133" s="4">
        <v>108563</v>
      </c>
      <c r="BB1133" s="4">
        <v>3786391</v>
      </c>
      <c r="BC1133" s="6">
        <v>4413714</v>
      </c>
    </row>
    <row r="1134" spans="1:55" ht="15.75" thickBot="1" x14ac:dyDescent="0.3">
      <c r="A1134" s="17" t="s">
        <v>25</v>
      </c>
      <c r="B1134" s="2">
        <v>0</v>
      </c>
      <c r="C1134" s="2">
        <v>0</v>
      </c>
      <c r="D1134" s="4">
        <v>16442.099999999999</v>
      </c>
      <c r="E1134" s="4">
        <v>44248.33</v>
      </c>
      <c r="F1134" s="2">
        <v>0</v>
      </c>
      <c r="G1134" s="2">
        <v>0</v>
      </c>
      <c r="H1134" s="2">
        <v>0</v>
      </c>
      <c r="I1134" s="2">
        <v>0</v>
      </c>
      <c r="J1134" s="4">
        <v>1100</v>
      </c>
      <c r="K1134" s="4">
        <v>1749.37</v>
      </c>
      <c r="L1134" s="2">
        <v>0</v>
      </c>
      <c r="M1134" s="2">
        <v>0</v>
      </c>
      <c r="N1134" s="2">
        <v>102</v>
      </c>
      <c r="O1134" s="2">
        <v>177.5</v>
      </c>
      <c r="P1134" s="4">
        <v>26012.799999999999</v>
      </c>
      <c r="Q1134" s="4">
        <v>58712.800000000003</v>
      </c>
      <c r="R1134" s="4">
        <v>2560</v>
      </c>
      <c r="S1134" s="4">
        <v>5403.54</v>
      </c>
      <c r="T1134" s="4">
        <v>1341.71</v>
      </c>
      <c r="U1134" s="4">
        <v>10359.200000000001</v>
      </c>
      <c r="V1134" s="4">
        <v>2476</v>
      </c>
      <c r="W1134" s="4">
        <v>8173.24</v>
      </c>
      <c r="X1134" s="2">
        <v>0</v>
      </c>
      <c r="Y1134" s="2">
        <v>0</v>
      </c>
      <c r="Z1134" s="4">
        <v>50034.61</v>
      </c>
      <c r="AA1134" s="6">
        <v>128823.98</v>
      </c>
      <c r="AC1134" s="17" t="s">
        <v>46</v>
      </c>
      <c r="AD1134" s="4">
        <v>488846</v>
      </c>
      <c r="AE1134" s="4">
        <v>639142</v>
      </c>
      <c r="AF1134" s="4">
        <v>754183</v>
      </c>
      <c r="AG1134" s="4">
        <v>854764</v>
      </c>
      <c r="AH1134" s="4">
        <v>811810</v>
      </c>
      <c r="AI1134" s="4">
        <v>1001739</v>
      </c>
      <c r="AJ1134" s="4">
        <v>2174194</v>
      </c>
      <c r="AK1134" s="4">
        <v>2376083</v>
      </c>
      <c r="AL1134" s="4">
        <v>853242</v>
      </c>
      <c r="AM1134" s="4">
        <v>947110</v>
      </c>
      <c r="AN1134" s="4">
        <v>813276</v>
      </c>
      <c r="AO1134" s="4">
        <v>840578</v>
      </c>
      <c r="AP1134" s="4">
        <v>551727</v>
      </c>
      <c r="AQ1134" s="4">
        <v>580942</v>
      </c>
      <c r="AR1134" s="4">
        <v>142160</v>
      </c>
      <c r="AS1134" s="4">
        <v>129245</v>
      </c>
      <c r="AT1134" s="4">
        <v>114392</v>
      </c>
      <c r="AU1134" s="4">
        <v>153552</v>
      </c>
      <c r="AV1134" s="4">
        <v>171661</v>
      </c>
      <c r="AW1134" s="4">
        <v>201805</v>
      </c>
      <c r="AX1134" s="4">
        <v>944186</v>
      </c>
      <c r="AY1134" s="4">
        <v>1007143</v>
      </c>
      <c r="AZ1134" s="4">
        <v>1016315</v>
      </c>
      <c r="BA1134" s="4">
        <v>1084203</v>
      </c>
      <c r="BB1134" s="4">
        <v>8835992</v>
      </c>
      <c r="BC1134" s="6">
        <v>9816306</v>
      </c>
    </row>
    <row r="1135" spans="1:55" ht="15.75" thickBot="1" x14ac:dyDescent="0.3">
      <c r="A1135" s="17" t="s">
        <v>55</v>
      </c>
      <c r="B1135" s="2">
        <v>631</v>
      </c>
      <c r="C1135" s="4">
        <v>2891</v>
      </c>
      <c r="D1135" s="2">
        <v>0</v>
      </c>
      <c r="E1135" s="2">
        <v>0</v>
      </c>
      <c r="F1135" s="2">
        <v>0</v>
      </c>
      <c r="G1135" s="2">
        <v>0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137.1</v>
      </c>
      <c r="Q1135" s="2">
        <v>229.5</v>
      </c>
      <c r="R1135" s="2">
        <v>324</v>
      </c>
      <c r="S1135" s="2">
        <v>376.45</v>
      </c>
      <c r="T1135" s="2">
        <v>0</v>
      </c>
      <c r="U1135" s="2">
        <v>0</v>
      </c>
      <c r="V1135" s="2">
        <v>0</v>
      </c>
      <c r="W1135" s="2">
        <v>0</v>
      </c>
      <c r="X1135" s="2">
        <v>2.54</v>
      </c>
      <c r="Y1135" s="2">
        <v>13.5</v>
      </c>
      <c r="Z1135" s="4">
        <v>1094.6400000000001</v>
      </c>
      <c r="AA1135" s="6">
        <v>3510.45</v>
      </c>
      <c r="AC1135" s="17" t="s">
        <v>78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3</v>
      </c>
      <c r="AM1135" s="2">
        <v>29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3</v>
      </c>
      <c r="BC1135" s="10">
        <v>29</v>
      </c>
    </row>
    <row r="1136" spans="1:55" ht="15.75" thickBot="1" x14ac:dyDescent="0.3">
      <c r="A1136" s="17" t="s">
        <v>86</v>
      </c>
      <c r="B1136" s="2">
        <v>720</v>
      </c>
      <c r="C1136" s="4">
        <v>2601.7199999999998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720</v>
      </c>
      <c r="AA1136" s="6">
        <v>2601.7199999999998</v>
      </c>
      <c r="AC1136" s="17" t="s">
        <v>79</v>
      </c>
      <c r="AD1136" s="2">
        <v>0</v>
      </c>
      <c r="AE1136" s="2">
        <v>0</v>
      </c>
      <c r="AF1136" s="4">
        <v>3250</v>
      </c>
      <c r="AG1136" s="4">
        <v>18781</v>
      </c>
      <c r="AH1136" s="4">
        <v>17000</v>
      </c>
      <c r="AI1136" s="4">
        <v>85425</v>
      </c>
      <c r="AJ1136" s="2">
        <v>0</v>
      </c>
      <c r="AK1136" s="2">
        <v>0</v>
      </c>
      <c r="AL1136" s="4">
        <v>15402</v>
      </c>
      <c r="AM1136" s="4">
        <v>78239</v>
      </c>
      <c r="AN1136" s="2">
        <v>0</v>
      </c>
      <c r="AO1136" s="2">
        <v>0</v>
      </c>
      <c r="AP1136" s="2">
        <v>0</v>
      </c>
      <c r="AQ1136" s="2">
        <v>0</v>
      </c>
      <c r="AR1136" s="4">
        <v>8700</v>
      </c>
      <c r="AS1136" s="4">
        <v>40042</v>
      </c>
      <c r="AT1136" s="4">
        <v>26500</v>
      </c>
      <c r="AU1136" s="4">
        <v>92627</v>
      </c>
      <c r="AV1136" s="4">
        <v>1950</v>
      </c>
      <c r="AW1136" s="4">
        <v>12248</v>
      </c>
      <c r="AX1136" s="2">
        <v>0</v>
      </c>
      <c r="AY1136" s="2">
        <v>0</v>
      </c>
      <c r="AZ1136" s="2">
        <v>0</v>
      </c>
      <c r="BA1136" s="2">
        <v>0</v>
      </c>
      <c r="BB1136" s="4">
        <v>72802</v>
      </c>
      <c r="BC1136" s="6">
        <v>327362</v>
      </c>
    </row>
    <row r="1137" spans="1:55" ht="15.75" thickBot="1" x14ac:dyDescent="0.3">
      <c r="A1137" s="17" t="s">
        <v>56</v>
      </c>
      <c r="B1137" s="2">
        <v>0</v>
      </c>
      <c r="C1137" s="2">
        <v>0</v>
      </c>
      <c r="D1137" s="2">
        <v>0</v>
      </c>
      <c r="E1137" s="2">
        <v>0</v>
      </c>
      <c r="F1137" s="2">
        <v>0</v>
      </c>
      <c r="G1137" s="2">
        <v>0</v>
      </c>
      <c r="H1137" s="4">
        <v>1200</v>
      </c>
      <c r="I1137" s="4">
        <v>3376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600</v>
      </c>
      <c r="Y1137" s="4">
        <v>1736</v>
      </c>
      <c r="Z1137" s="4">
        <v>1800</v>
      </c>
      <c r="AA1137" s="6">
        <v>5112</v>
      </c>
      <c r="AC1137" s="17" t="s">
        <v>93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66</v>
      </c>
      <c r="AS1137" s="2">
        <v>16</v>
      </c>
      <c r="AT1137" s="2">
        <v>98</v>
      </c>
      <c r="AU1137" s="2">
        <v>12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164</v>
      </c>
      <c r="BC1137" s="10">
        <v>28</v>
      </c>
    </row>
    <row r="1138" spans="1:55" ht="15.75" thickBot="1" x14ac:dyDescent="0.3">
      <c r="A1138" s="17" t="s">
        <v>58</v>
      </c>
      <c r="B1138" s="2">
        <v>0</v>
      </c>
      <c r="C1138" s="2">
        <v>0</v>
      </c>
      <c r="D1138" s="2">
        <v>0</v>
      </c>
      <c r="E1138" s="2">
        <v>0</v>
      </c>
      <c r="F1138" s="2">
        <v>0</v>
      </c>
      <c r="G1138" s="2">
        <v>0</v>
      </c>
      <c r="H1138" s="4">
        <v>1920</v>
      </c>
      <c r="I1138" s="4">
        <v>5025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4">
        <v>1920</v>
      </c>
      <c r="AA1138" s="6">
        <v>5025</v>
      </c>
      <c r="AC1138" s="17" t="s">
        <v>251</v>
      </c>
      <c r="AD1138" s="4">
        <v>53686</v>
      </c>
      <c r="AE1138" s="4">
        <v>538230</v>
      </c>
      <c r="AF1138" s="4">
        <v>20559</v>
      </c>
      <c r="AG1138" s="4">
        <v>189084</v>
      </c>
      <c r="AH1138" s="4">
        <v>63906</v>
      </c>
      <c r="AI1138" s="4">
        <v>498916</v>
      </c>
      <c r="AJ1138" s="4">
        <v>9443</v>
      </c>
      <c r="AK1138" s="4">
        <v>123977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4">
        <v>147594</v>
      </c>
      <c r="BC1138" s="6">
        <v>1350207</v>
      </c>
    </row>
    <row r="1139" spans="1:55" ht="15.75" thickBot="1" x14ac:dyDescent="0.3">
      <c r="A1139" s="17" t="s">
        <v>61</v>
      </c>
      <c r="B1139" s="2">
        <v>0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4">
        <v>2592</v>
      </c>
      <c r="Y1139" s="4">
        <v>16128</v>
      </c>
      <c r="Z1139" s="4">
        <v>2592</v>
      </c>
      <c r="AA1139" s="6">
        <v>16128</v>
      </c>
      <c r="AC1139" s="17" t="s">
        <v>49</v>
      </c>
      <c r="AD1139" s="2">
        <v>0</v>
      </c>
      <c r="AE1139" s="2">
        <v>0</v>
      </c>
      <c r="AF1139" s="2">
        <v>2</v>
      </c>
      <c r="AG1139" s="2">
        <v>1</v>
      </c>
      <c r="AH1139" s="2">
        <v>0</v>
      </c>
      <c r="AI1139" s="2">
        <v>0</v>
      </c>
      <c r="AJ1139" s="2">
        <v>0</v>
      </c>
      <c r="AK1139" s="2">
        <v>0</v>
      </c>
      <c r="AL1139" s="2">
        <v>7</v>
      </c>
      <c r="AM1139" s="2">
        <v>13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21</v>
      </c>
      <c r="BA1139" s="2">
        <v>30</v>
      </c>
      <c r="BB1139" s="2">
        <v>30</v>
      </c>
      <c r="BC1139" s="10">
        <v>44</v>
      </c>
    </row>
    <row r="1140" spans="1:55" ht="15.75" thickBot="1" x14ac:dyDescent="0.3">
      <c r="A1140" s="17" t="s">
        <v>26</v>
      </c>
      <c r="B1140" s="2">
        <v>160</v>
      </c>
      <c r="C1140" s="2">
        <v>19</v>
      </c>
      <c r="D1140" s="4">
        <v>1227.6600000000001</v>
      </c>
      <c r="E1140" s="4">
        <v>1611.77</v>
      </c>
      <c r="F1140" s="4">
        <v>1657</v>
      </c>
      <c r="G1140" s="2">
        <v>896.53</v>
      </c>
      <c r="H1140" s="2">
        <v>334</v>
      </c>
      <c r="I1140" s="2">
        <v>77.599999999999994</v>
      </c>
      <c r="J1140" s="2">
        <v>209.28</v>
      </c>
      <c r="K1140" s="4">
        <v>2164.84</v>
      </c>
      <c r="L1140" s="2">
        <v>48</v>
      </c>
      <c r="M1140" s="2">
        <v>30</v>
      </c>
      <c r="N1140" s="2">
        <v>134</v>
      </c>
      <c r="O1140" s="4">
        <v>1032.3499999999999</v>
      </c>
      <c r="P1140" s="2">
        <v>224</v>
      </c>
      <c r="Q1140" s="2">
        <v>322.23</v>
      </c>
      <c r="R1140" s="2">
        <v>264</v>
      </c>
      <c r="S1140" s="4">
        <v>1185.49</v>
      </c>
      <c r="T1140" s="4">
        <v>1425</v>
      </c>
      <c r="U1140" s="4">
        <v>2149.1799999999998</v>
      </c>
      <c r="V1140" s="2">
        <v>681</v>
      </c>
      <c r="W1140" s="4">
        <v>1935.7</v>
      </c>
      <c r="X1140" s="2">
        <v>401</v>
      </c>
      <c r="Y1140" s="4">
        <v>1121.6099999999999</v>
      </c>
      <c r="Z1140" s="4">
        <v>6764.94</v>
      </c>
      <c r="AA1140" s="6">
        <v>12546.3</v>
      </c>
      <c r="AC1140" s="17" t="s">
        <v>50</v>
      </c>
      <c r="AD1140" s="4">
        <v>739766</v>
      </c>
      <c r="AE1140" s="4">
        <v>1430452</v>
      </c>
      <c r="AF1140" s="4">
        <v>786249</v>
      </c>
      <c r="AG1140" s="4">
        <v>1177571</v>
      </c>
      <c r="AH1140" s="4">
        <v>1466639</v>
      </c>
      <c r="AI1140" s="4">
        <v>2663892</v>
      </c>
      <c r="AJ1140" s="4">
        <v>880091</v>
      </c>
      <c r="AK1140" s="4">
        <v>1267086</v>
      </c>
      <c r="AL1140" s="4">
        <v>174440</v>
      </c>
      <c r="AM1140" s="4">
        <v>188701</v>
      </c>
      <c r="AN1140" s="4">
        <v>10845</v>
      </c>
      <c r="AO1140" s="4">
        <v>16876</v>
      </c>
      <c r="AP1140" s="4">
        <v>48004</v>
      </c>
      <c r="AQ1140" s="4">
        <v>49962</v>
      </c>
      <c r="AR1140" s="4">
        <v>45500</v>
      </c>
      <c r="AS1140" s="4">
        <v>47030</v>
      </c>
      <c r="AT1140" s="2">
        <v>0</v>
      </c>
      <c r="AU1140" s="2">
        <v>0</v>
      </c>
      <c r="AV1140" s="4">
        <v>1431060</v>
      </c>
      <c r="AW1140" s="4">
        <v>1388710</v>
      </c>
      <c r="AX1140" s="4">
        <v>1547667</v>
      </c>
      <c r="AY1140" s="4">
        <v>1585661</v>
      </c>
      <c r="AZ1140" s="4">
        <v>1502250</v>
      </c>
      <c r="BA1140" s="4">
        <v>1368682</v>
      </c>
      <c r="BB1140" s="4">
        <v>8632511</v>
      </c>
      <c r="BC1140" s="6">
        <v>11184623</v>
      </c>
    </row>
    <row r="1141" spans="1:55" ht="15.75" thickBot="1" x14ac:dyDescent="0.3">
      <c r="A1141" s="17" t="s">
        <v>27</v>
      </c>
      <c r="B1141" s="4">
        <v>76393.03</v>
      </c>
      <c r="C1141" s="4">
        <v>174718.5</v>
      </c>
      <c r="D1141" s="4">
        <v>71413.600000000006</v>
      </c>
      <c r="E1141" s="4">
        <v>154417.44</v>
      </c>
      <c r="F1141" s="4">
        <v>55769.42</v>
      </c>
      <c r="G1141" s="4">
        <v>128727</v>
      </c>
      <c r="H1141" s="4">
        <v>172717.14</v>
      </c>
      <c r="I1141" s="4">
        <v>379935.33</v>
      </c>
      <c r="J1141" s="4">
        <v>59454.28</v>
      </c>
      <c r="K1141" s="4">
        <v>131626.99</v>
      </c>
      <c r="L1141" s="4">
        <v>69425.66</v>
      </c>
      <c r="M1141" s="4">
        <v>149460.22</v>
      </c>
      <c r="N1141" s="4">
        <v>180988.03</v>
      </c>
      <c r="O1141" s="4">
        <v>398144</v>
      </c>
      <c r="P1141" s="4">
        <v>88406.6</v>
      </c>
      <c r="Q1141" s="4">
        <v>193098.44</v>
      </c>
      <c r="R1141" s="4">
        <v>258553.78</v>
      </c>
      <c r="S1141" s="4">
        <v>585414.6</v>
      </c>
      <c r="T1141" s="4">
        <v>297494.59999999998</v>
      </c>
      <c r="U1141" s="4">
        <v>652231.43999999994</v>
      </c>
      <c r="V1141" s="4">
        <v>135488.26999999999</v>
      </c>
      <c r="W1141" s="4">
        <v>302412.05</v>
      </c>
      <c r="X1141" s="4">
        <v>177004.6</v>
      </c>
      <c r="Y1141" s="4">
        <v>388060.44</v>
      </c>
      <c r="Z1141" s="4">
        <v>1643109.01</v>
      </c>
      <c r="AA1141" s="6">
        <v>3638246.45</v>
      </c>
      <c r="AC1141" s="17" t="s">
        <v>51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2</v>
      </c>
      <c r="AU1141" s="2">
        <v>14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2</v>
      </c>
      <c r="BC1141" s="10">
        <v>14</v>
      </c>
    </row>
    <row r="1142" spans="1:55" ht="15.75" thickBot="1" x14ac:dyDescent="0.3">
      <c r="A1142" s="17" t="s">
        <v>63</v>
      </c>
      <c r="B1142" s="2">
        <v>0</v>
      </c>
      <c r="C1142" s="2">
        <v>0</v>
      </c>
      <c r="D1142" s="2">
        <v>0</v>
      </c>
      <c r="E1142" s="2">
        <v>0</v>
      </c>
      <c r="F1142" s="2">
        <v>497.8</v>
      </c>
      <c r="G1142" s="4">
        <v>2236.7600000000002</v>
      </c>
      <c r="H1142" s="2">
        <v>0</v>
      </c>
      <c r="I1142" s="2">
        <v>0</v>
      </c>
      <c r="J1142" s="4">
        <v>19699.2</v>
      </c>
      <c r="K1142" s="4">
        <v>66320.639999999999</v>
      </c>
      <c r="L1142" s="2">
        <v>0</v>
      </c>
      <c r="M1142" s="2">
        <v>0</v>
      </c>
      <c r="N1142" s="2">
        <v>989</v>
      </c>
      <c r="O1142" s="4">
        <v>2007.59</v>
      </c>
      <c r="P1142" s="2">
        <v>0</v>
      </c>
      <c r="Q1142" s="2">
        <v>0</v>
      </c>
      <c r="R1142" s="4">
        <v>2840</v>
      </c>
      <c r="S1142" s="4">
        <v>8818.77</v>
      </c>
      <c r="T1142" s="4">
        <v>19699.2</v>
      </c>
      <c r="U1142" s="4">
        <v>64350.720000000001</v>
      </c>
      <c r="V1142" s="2">
        <v>900</v>
      </c>
      <c r="W1142" s="4">
        <v>2520</v>
      </c>
      <c r="X1142" s="4">
        <v>20719.2</v>
      </c>
      <c r="Y1142" s="4">
        <v>68474.850000000006</v>
      </c>
      <c r="Z1142" s="4">
        <v>65344.4</v>
      </c>
      <c r="AA1142" s="6">
        <v>214729.33</v>
      </c>
      <c r="AC1142" s="17" t="s">
        <v>83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4">
        <v>22500</v>
      </c>
      <c r="AK1142" s="4">
        <v>11306</v>
      </c>
      <c r="AL1142" s="4">
        <v>46404</v>
      </c>
      <c r="AM1142" s="4">
        <v>35316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4">
        <v>68904</v>
      </c>
      <c r="BC1142" s="6">
        <v>46622</v>
      </c>
    </row>
    <row r="1143" spans="1:55" ht="15.75" thickBot="1" x14ac:dyDescent="0.3">
      <c r="A1143" s="17" t="s">
        <v>174</v>
      </c>
      <c r="B1143" s="2">
        <v>0</v>
      </c>
      <c r="C1143" s="2">
        <v>0</v>
      </c>
      <c r="D1143" s="4">
        <v>22000</v>
      </c>
      <c r="E1143" s="4">
        <v>29700</v>
      </c>
      <c r="F1143" s="2">
        <v>0</v>
      </c>
      <c r="G1143" s="2">
        <v>0</v>
      </c>
      <c r="H1143" s="4">
        <v>44000</v>
      </c>
      <c r="I1143" s="4">
        <v>63800</v>
      </c>
      <c r="J1143" s="4">
        <v>44000</v>
      </c>
      <c r="K1143" s="4">
        <v>63802.89</v>
      </c>
      <c r="L1143" s="4">
        <v>44000</v>
      </c>
      <c r="M1143" s="4">
        <v>63802.89</v>
      </c>
      <c r="N1143" s="4">
        <v>110000</v>
      </c>
      <c r="O1143" s="4">
        <v>159500</v>
      </c>
      <c r="P1143" s="4">
        <v>66000</v>
      </c>
      <c r="Q1143" s="4">
        <v>95700</v>
      </c>
      <c r="R1143" s="4">
        <v>22000</v>
      </c>
      <c r="S1143" s="4">
        <v>31900</v>
      </c>
      <c r="T1143" s="4">
        <v>44000</v>
      </c>
      <c r="U1143" s="4">
        <v>63800</v>
      </c>
      <c r="V1143" s="4">
        <v>22000</v>
      </c>
      <c r="W1143" s="4">
        <v>31900</v>
      </c>
      <c r="X1143" s="4">
        <v>44000</v>
      </c>
      <c r="Y1143" s="4">
        <v>63800</v>
      </c>
      <c r="Z1143" s="4">
        <v>462000</v>
      </c>
      <c r="AA1143" s="6">
        <v>667705.78</v>
      </c>
      <c r="AC1143" s="17" t="s">
        <v>52</v>
      </c>
      <c r="AD1143" s="4">
        <v>5059290</v>
      </c>
      <c r="AE1143" s="4">
        <v>5337195</v>
      </c>
      <c r="AF1143" s="4">
        <v>4543594</v>
      </c>
      <c r="AG1143" s="4">
        <v>4698388</v>
      </c>
      <c r="AH1143" s="4">
        <v>7633537</v>
      </c>
      <c r="AI1143" s="4">
        <v>8329841</v>
      </c>
      <c r="AJ1143" s="4">
        <v>2130593</v>
      </c>
      <c r="AK1143" s="4">
        <v>2231160</v>
      </c>
      <c r="AL1143" s="4">
        <v>281550</v>
      </c>
      <c r="AM1143" s="4">
        <v>292196</v>
      </c>
      <c r="AN1143" s="4">
        <v>52310</v>
      </c>
      <c r="AO1143" s="4">
        <v>71403</v>
      </c>
      <c r="AP1143" s="4">
        <v>155343</v>
      </c>
      <c r="AQ1143" s="4">
        <v>120435</v>
      </c>
      <c r="AR1143" s="4">
        <v>7589</v>
      </c>
      <c r="AS1143" s="4">
        <v>22319</v>
      </c>
      <c r="AT1143" s="4">
        <v>35205</v>
      </c>
      <c r="AU1143" s="4">
        <v>99582</v>
      </c>
      <c r="AV1143" s="4">
        <v>28325</v>
      </c>
      <c r="AW1143" s="4">
        <v>90556</v>
      </c>
      <c r="AX1143" s="4">
        <v>23455</v>
      </c>
      <c r="AY1143" s="4">
        <v>50000</v>
      </c>
      <c r="AZ1143" s="4">
        <v>1653587</v>
      </c>
      <c r="BA1143" s="4">
        <v>1636577</v>
      </c>
      <c r="BB1143" s="4">
        <v>21604378</v>
      </c>
      <c r="BC1143" s="6">
        <v>22979652</v>
      </c>
    </row>
    <row r="1144" spans="1:55" ht="15.75" thickBot="1" x14ac:dyDescent="0.3">
      <c r="A1144" s="17" t="s">
        <v>176</v>
      </c>
      <c r="B1144" s="2">
        <v>0</v>
      </c>
      <c r="C1144" s="2">
        <v>0</v>
      </c>
      <c r="D1144" s="2">
        <v>0</v>
      </c>
      <c r="E1144" s="2">
        <v>0</v>
      </c>
      <c r="F1144" s="4">
        <v>24129</v>
      </c>
      <c r="G1144" s="4">
        <v>48188.7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4">
        <v>19000</v>
      </c>
      <c r="O1144" s="4">
        <v>39575</v>
      </c>
      <c r="P1144" s="2">
        <v>0</v>
      </c>
      <c r="Q1144" s="2">
        <v>0</v>
      </c>
      <c r="R1144" s="4">
        <v>26000</v>
      </c>
      <c r="S1144" s="4">
        <v>50050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4">
        <v>69129</v>
      </c>
      <c r="AA1144" s="6">
        <v>137813.70000000001</v>
      </c>
      <c r="AC1144" s="17" t="s">
        <v>241</v>
      </c>
      <c r="AD1144" s="4">
        <v>147000</v>
      </c>
      <c r="AE1144" s="4">
        <v>154140</v>
      </c>
      <c r="AF1144" s="4">
        <v>24000</v>
      </c>
      <c r="AG1144" s="4">
        <v>16800</v>
      </c>
      <c r="AH1144" s="4">
        <v>66600</v>
      </c>
      <c r="AI1144" s="4">
        <v>63270</v>
      </c>
      <c r="AJ1144" s="4">
        <v>250000</v>
      </c>
      <c r="AK1144" s="4">
        <v>313538</v>
      </c>
      <c r="AL1144" s="4">
        <v>24000</v>
      </c>
      <c r="AM1144" s="4">
        <v>23880</v>
      </c>
      <c r="AN1144" s="2">
        <v>0</v>
      </c>
      <c r="AO1144" s="2">
        <v>0</v>
      </c>
      <c r="AP1144" s="4">
        <v>47900</v>
      </c>
      <c r="AQ1144" s="4">
        <v>47661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4">
        <v>24000</v>
      </c>
      <c r="AY1144" s="4">
        <v>23880</v>
      </c>
      <c r="AZ1144" s="4">
        <v>24000</v>
      </c>
      <c r="BA1144" s="4">
        <v>23880</v>
      </c>
      <c r="BB1144" s="4">
        <v>607500</v>
      </c>
      <c r="BC1144" s="6">
        <v>667049</v>
      </c>
    </row>
    <row r="1145" spans="1:55" ht="15.75" thickBot="1" x14ac:dyDescent="0.3">
      <c r="A1145" s="17" t="s">
        <v>65</v>
      </c>
      <c r="B1145" s="4">
        <v>108420</v>
      </c>
      <c r="C1145" s="4">
        <v>11926.2</v>
      </c>
      <c r="D1145" s="4">
        <v>114570</v>
      </c>
      <c r="E1145" s="4">
        <v>26522.7</v>
      </c>
      <c r="F1145" s="2">
        <v>0</v>
      </c>
      <c r="G1145" s="2">
        <v>0</v>
      </c>
      <c r="H1145" s="4">
        <v>54380</v>
      </c>
      <c r="I1145" s="4">
        <v>8428.9</v>
      </c>
      <c r="J1145" s="4">
        <v>81320</v>
      </c>
      <c r="K1145" s="4">
        <v>12604.6</v>
      </c>
      <c r="L1145" s="4">
        <v>162780</v>
      </c>
      <c r="M1145" s="4">
        <v>25230.9</v>
      </c>
      <c r="N1145" s="4">
        <v>406730</v>
      </c>
      <c r="O1145" s="4">
        <v>63043.15</v>
      </c>
      <c r="P1145" s="4">
        <v>325140</v>
      </c>
      <c r="Q1145" s="4">
        <v>50396.7</v>
      </c>
      <c r="R1145" s="4">
        <v>162700</v>
      </c>
      <c r="S1145" s="4">
        <v>25218.5</v>
      </c>
      <c r="T1145" s="2">
        <v>0</v>
      </c>
      <c r="U1145" s="2">
        <v>0</v>
      </c>
      <c r="V1145" s="4">
        <v>60190</v>
      </c>
      <c r="W1145" s="4">
        <v>23142.02</v>
      </c>
      <c r="X1145" s="4">
        <v>108350</v>
      </c>
      <c r="Y1145" s="4">
        <v>17119.3</v>
      </c>
      <c r="Z1145" s="4">
        <v>1584580</v>
      </c>
      <c r="AA1145" s="6">
        <v>263632.96999999997</v>
      </c>
      <c r="AC1145" s="17" t="s">
        <v>252</v>
      </c>
      <c r="AD1145" s="4">
        <v>316842</v>
      </c>
      <c r="AE1145" s="4">
        <v>967773</v>
      </c>
      <c r="AF1145" s="4">
        <v>2119044</v>
      </c>
      <c r="AG1145" s="4">
        <v>7067350</v>
      </c>
      <c r="AH1145" s="4">
        <v>2643451</v>
      </c>
      <c r="AI1145" s="4">
        <v>9232048</v>
      </c>
      <c r="AJ1145" s="4">
        <v>1261015</v>
      </c>
      <c r="AK1145" s="4">
        <v>4523482</v>
      </c>
      <c r="AL1145" s="4">
        <v>127162</v>
      </c>
      <c r="AM1145" s="4">
        <v>270123</v>
      </c>
      <c r="AN1145" s="4">
        <v>23300</v>
      </c>
      <c r="AO1145" s="4">
        <v>41605</v>
      </c>
      <c r="AP1145" s="4">
        <v>25600</v>
      </c>
      <c r="AQ1145" s="4">
        <v>23224</v>
      </c>
      <c r="AR1145" s="2">
        <v>0</v>
      </c>
      <c r="AS1145" s="2">
        <v>0</v>
      </c>
      <c r="AT1145" s="2">
        <v>1</v>
      </c>
      <c r="AU1145" s="2">
        <v>3</v>
      </c>
      <c r="AV1145" s="2">
        <v>0</v>
      </c>
      <c r="AW1145" s="2">
        <v>0</v>
      </c>
      <c r="AX1145" s="2">
        <v>3</v>
      </c>
      <c r="AY1145" s="2">
        <v>12</v>
      </c>
      <c r="AZ1145" s="4">
        <v>105072</v>
      </c>
      <c r="BA1145" s="4">
        <v>289284</v>
      </c>
      <c r="BB1145" s="4">
        <v>6621490</v>
      </c>
      <c r="BC1145" s="6">
        <v>22414904</v>
      </c>
    </row>
    <row r="1146" spans="1:55" ht="15.75" thickBot="1" x14ac:dyDescent="0.3">
      <c r="A1146" s="17" t="s">
        <v>66</v>
      </c>
      <c r="B1146" s="2">
        <v>0</v>
      </c>
      <c r="C1146" s="2">
        <v>0</v>
      </c>
      <c r="D1146" s="4">
        <v>6625</v>
      </c>
      <c r="E1146" s="4">
        <v>13000</v>
      </c>
      <c r="F1146" s="4">
        <v>4500</v>
      </c>
      <c r="G1146" s="4">
        <v>10325</v>
      </c>
      <c r="H1146" s="4">
        <v>25000</v>
      </c>
      <c r="I1146" s="4">
        <v>55000</v>
      </c>
      <c r="J1146" s="4">
        <v>5784</v>
      </c>
      <c r="K1146" s="4">
        <v>12786.5</v>
      </c>
      <c r="L1146" s="4">
        <v>53400</v>
      </c>
      <c r="M1146" s="4">
        <v>115550</v>
      </c>
      <c r="N1146" s="4">
        <v>7924.9</v>
      </c>
      <c r="O1146" s="4">
        <v>22058.75</v>
      </c>
      <c r="P1146" s="4">
        <v>8619</v>
      </c>
      <c r="Q1146" s="4">
        <v>25636.5</v>
      </c>
      <c r="R1146" s="4">
        <v>18676</v>
      </c>
      <c r="S1146" s="4">
        <v>53426.41</v>
      </c>
      <c r="T1146" s="4">
        <v>26352.1</v>
      </c>
      <c r="U1146" s="4">
        <v>75985.87</v>
      </c>
      <c r="V1146" s="2">
        <v>3.7</v>
      </c>
      <c r="W1146" s="2">
        <v>2.7</v>
      </c>
      <c r="X1146" s="4">
        <v>9504</v>
      </c>
      <c r="Y1146" s="4">
        <v>24934</v>
      </c>
      <c r="Z1146" s="4">
        <v>166388.70000000001</v>
      </c>
      <c r="AA1146" s="6">
        <v>408705.73</v>
      </c>
      <c r="AC1146" s="17" t="s">
        <v>188</v>
      </c>
      <c r="AD1146" s="4">
        <v>197987</v>
      </c>
      <c r="AE1146" s="4">
        <v>507780</v>
      </c>
      <c r="AF1146" s="4">
        <v>170997</v>
      </c>
      <c r="AG1146" s="4">
        <v>386698</v>
      </c>
      <c r="AH1146" s="4">
        <v>341847</v>
      </c>
      <c r="AI1146" s="4">
        <v>733111</v>
      </c>
      <c r="AJ1146" s="4">
        <v>237560</v>
      </c>
      <c r="AK1146" s="4">
        <v>559832</v>
      </c>
      <c r="AL1146" s="4">
        <v>48000</v>
      </c>
      <c r="AM1146" s="4">
        <v>89244</v>
      </c>
      <c r="AN1146" s="4">
        <v>10000</v>
      </c>
      <c r="AO1146" s="4">
        <v>18000</v>
      </c>
      <c r="AP1146" s="4">
        <v>75000</v>
      </c>
      <c r="AQ1146" s="4">
        <v>113063</v>
      </c>
      <c r="AR1146" s="2">
        <v>0</v>
      </c>
      <c r="AS1146" s="2">
        <v>0</v>
      </c>
      <c r="AT1146" s="2">
        <v>0</v>
      </c>
      <c r="AU1146" s="2">
        <v>0</v>
      </c>
      <c r="AV1146" s="4">
        <v>20400</v>
      </c>
      <c r="AW1146" s="4">
        <v>30600</v>
      </c>
      <c r="AX1146" s="2">
        <v>0</v>
      </c>
      <c r="AY1146" s="2">
        <v>0</v>
      </c>
      <c r="AZ1146" s="2">
        <v>0</v>
      </c>
      <c r="BA1146" s="2">
        <v>0</v>
      </c>
      <c r="BB1146" s="4">
        <v>1101791</v>
      </c>
      <c r="BC1146" s="6">
        <v>2438328</v>
      </c>
    </row>
    <row r="1147" spans="1:55" ht="15.75" thickBot="1" x14ac:dyDescent="0.3">
      <c r="A1147" s="17" t="s">
        <v>75</v>
      </c>
      <c r="B1147" s="2">
        <v>0</v>
      </c>
      <c r="C1147" s="2">
        <v>0</v>
      </c>
      <c r="D1147" s="2">
        <v>0</v>
      </c>
      <c r="E1147" s="2">
        <v>0</v>
      </c>
      <c r="F1147" s="2">
        <v>0</v>
      </c>
      <c r="G1147" s="2">
        <v>0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1.5</v>
      </c>
      <c r="O1147" s="2">
        <v>2.06</v>
      </c>
      <c r="P1147" s="2">
        <v>1</v>
      </c>
      <c r="Q1147" s="2">
        <v>2.0299999999999998</v>
      </c>
      <c r="R1147" s="2">
        <v>2.7</v>
      </c>
      <c r="S1147" s="2">
        <v>6.75</v>
      </c>
      <c r="T1147" s="2">
        <v>0.5</v>
      </c>
      <c r="U1147" s="2">
        <v>1.02</v>
      </c>
      <c r="V1147" s="2">
        <v>0</v>
      </c>
      <c r="W1147" s="2">
        <v>0</v>
      </c>
      <c r="X1147" s="2">
        <v>0</v>
      </c>
      <c r="Y1147" s="2">
        <v>0</v>
      </c>
      <c r="Z1147" s="2">
        <v>5.7</v>
      </c>
      <c r="AA1147" s="10">
        <v>11.86</v>
      </c>
      <c r="AC1147" s="17" t="s">
        <v>165</v>
      </c>
      <c r="AD1147" s="2">
        <v>0</v>
      </c>
      <c r="AE1147" s="2">
        <v>0</v>
      </c>
      <c r="AF1147" s="4">
        <v>7452</v>
      </c>
      <c r="AG1147" s="4">
        <v>6300</v>
      </c>
      <c r="AH1147" s="4">
        <v>2000</v>
      </c>
      <c r="AI1147" s="4">
        <v>7070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4">
        <v>9700</v>
      </c>
      <c r="AQ1147" s="4">
        <v>36372</v>
      </c>
      <c r="AR1147" s="4">
        <v>1000</v>
      </c>
      <c r="AS1147" s="4">
        <v>4068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4">
        <v>20152</v>
      </c>
      <c r="BC1147" s="6">
        <v>53810</v>
      </c>
    </row>
    <row r="1148" spans="1:55" ht="15.75" thickBot="1" x14ac:dyDescent="0.3">
      <c r="A1148" s="17" t="s">
        <v>67</v>
      </c>
      <c r="B1148" s="4">
        <v>12500</v>
      </c>
      <c r="C1148" s="4">
        <v>36625</v>
      </c>
      <c r="D1148" s="2">
        <v>0</v>
      </c>
      <c r="E1148" s="2">
        <v>0</v>
      </c>
      <c r="F1148" s="4">
        <v>52500</v>
      </c>
      <c r="G1148" s="4">
        <v>122625</v>
      </c>
      <c r="H1148" s="2">
        <v>0</v>
      </c>
      <c r="I1148" s="2">
        <v>0</v>
      </c>
      <c r="J1148" s="4">
        <v>17500</v>
      </c>
      <c r="K1148" s="4">
        <v>37625</v>
      </c>
      <c r="L1148" s="4">
        <v>35000</v>
      </c>
      <c r="M1148" s="4">
        <v>88187.45</v>
      </c>
      <c r="N1148" s="4">
        <v>39500</v>
      </c>
      <c r="O1148" s="4">
        <v>84925</v>
      </c>
      <c r="P1148" s="4">
        <v>60350</v>
      </c>
      <c r="Q1148" s="4">
        <v>135663.44</v>
      </c>
      <c r="R1148" s="4">
        <v>63000</v>
      </c>
      <c r="S1148" s="4">
        <v>142188</v>
      </c>
      <c r="T1148" s="4">
        <v>17500</v>
      </c>
      <c r="U1148" s="4">
        <v>37625</v>
      </c>
      <c r="V1148" s="4">
        <v>35000</v>
      </c>
      <c r="W1148" s="4">
        <v>83044.960000000006</v>
      </c>
      <c r="X1148" s="4">
        <v>39500</v>
      </c>
      <c r="Y1148" s="4">
        <v>84925</v>
      </c>
      <c r="Z1148" s="4">
        <v>372350</v>
      </c>
      <c r="AA1148" s="6">
        <v>853433.85</v>
      </c>
      <c r="AC1148" s="17" t="s">
        <v>273</v>
      </c>
      <c r="AD1148" s="4">
        <v>31950</v>
      </c>
      <c r="AE1148" s="4">
        <v>132922</v>
      </c>
      <c r="AF1148" s="4">
        <v>19057</v>
      </c>
      <c r="AG1148" s="4">
        <v>80947</v>
      </c>
      <c r="AH1148" s="2">
        <v>0</v>
      </c>
      <c r="AI1148" s="2">
        <v>0</v>
      </c>
      <c r="AJ1148" s="4">
        <v>22000</v>
      </c>
      <c r="AK1148" s="4">
        <v>24200</v>
      </c>
      <c r="AL1148" s="2">
        <v>0</v>
      </c>
      <c r="AM1148" s="2">
        <v>0</v>
      </c>
      <c r="AN1148" s="2">
        <v>0</v>
      </c>
      <c r="AO1148" s="2">
        <v>0</v>
      </c>
      <c r="AP1148" s="4">
        <v>22000</v>
      </c>
      <c r="AQ1148" s="4">
        <v>24200</v>
      </c>
      <c r="AR1148" s="4">
        <v>44000</v>
      </c>
      <c r="AS1148" s="4">
        <v>48400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4">
        <v>139007</v>
      </c>
      <c r="BC1148" s="6">
        <v>310669</v>
      </c>
    </row>
    <row r="1149" spans="1:55" ht="15.75" thickBot="1" x14ac:dyDescent="0.3">
      <c r="A1149" s="17" t="s">
        <v>194</v>
      </c>
      <c r="B1149" s="2">
        <v>0</v>
      </c>
      <c r="C1149" s="2">
        <v>0</v>
      </c>
      <c r="D1149" s="2">
        <v>0</v>
      </c>
      <c r="E1149" s="2">
        <v>0</v>
      </c>
      <c r="F1149" s="4">
        <v>6000</v>
      </c>
      <c r="G1149" s="4">
        <v>12900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4">
        <v>6000</v>
      </c>
      <c r="AA1149" s="6">
        <v>12900</v>
      </c>
      <c r="AC1149" s="17" t="s">
        <v>54</v>
      </c>
      <c r="AD1149" s="2">
        <v>0</v>
      </c>
      <c r="AE1149" s="2">
        <v>0</v>
      </c>
      <c r="AF1149" s="4">
        <v>2700</v>
      </c>
      <c r="AG1149" s="4">
        <v>21620</v>
      </c>
      <c r="AH1149" s="2">
        <v>0</v>
      </c>
      <c r="AI1149" s="2">
        <v>0</v>
      </c>
      <c r="AJ1149" s="4">
        <v>40000</v>
      </c>
      <c r="AK1149" s="4">
        <v>280000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4">
        <v>2400</v>
      </c>
      <c r="AS1149" s="4">
        <v>6553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4">
        <v>45100</v>
      </c>
      <c r="BC1149" s="6">
        <v>308173</v>
      </c>
    </row>
    <row r="1150" spans="1:55" ht="15.75" thickBot="1" x14ac:dyDescent="0.3">
      <c r="A1150" s="17" t="s">
        <v>181</v>
      </c>
      <c r="B1150" s="4">
        <v>10240</v>
      </c>
      <c r="C1150" s="4">
        <v>21300</v>
      </c>
      <c r="D1150" s="2">
        <v>0</v>
      </c>
      <c r="E1150" s="2">
        <v>0</v>
      </c>
      <c r="F1150" s="2">
        <v>0</v>
      </c>
      <c r="G1150" s="2">
        <v>0</v>
      </c>
      <c r="H1150" s="4">
        <v>13622</v>
      </c>
      <c r="I1150" s="4">
        <v>28249.5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4">
        <v>12986</v>
      </c>
      <c r="U1150" s="4">
        <v>27057.5</v>
      </c>
      <c r="V1150" s="2">
        <v>0</v>
      </c>
      <c r="W1150" s="2">
        <v>0</v>
      </c>
      <c r="X1150" s="2">
        <v>0</v>
      </c>
      <c r="Y1150" s="2">
        <v>0</v>
      </c>
      <c r="Z1150" s="4">
        <v>36848</v>
      </c>
      <c r="AA1150" s="6">
        <v>76607</v>
      </c>
      <c r="AC1150" s="17" t="s">
        <v>25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2</v>
      </c>
      <c r="AM1150" s="2">
        <v>108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2</v>
      </c>
      <c r="BC1150" s="10">
        <v>108</v>
      </c>
    </row>
    <row r="1151" spans="1:55" ht="15.75" thickBot="1" x14ac:dyDescent="0.3">
      <c r="A1151" s="17" t="s">
        <v>144</v>
      </c>
      <c r="B1151" s="2">
        <v>0</v>
      </c>
      <c r="C1151" s="2">
        <v>0</v>
      </c>
      <c r="D1151" s="2">
        <v>0</v>
      </c>
      <c r="E1151" s="2">
        <v>0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4">
        <v>8000</v>
      </c>
      <c r="U1151" s="4">
        <v>18400</v>
      </c>
      <c r="V1151" s="2">
        <v>0</v>
      </c>
      <c r="W1151" s="2">
        <v>0</v>
      </c>
      <c r="X1151" s="2">
        <v>0</v>
      </c>
      <c r="Y1151" s="2">
        <v>0</v>
      </c>
      <c r="Z1151" s="4">
        <v>8000</v>
      </c>
      <c r="AA1151" s="6">
        <v>18400</v>
      </c>
      <c r="AC1151" s="17" t="s">
        <v>27</v>
      </c>
      <c r="AD1151" s="4">
        <v>33642</v>
      </c>
      <c r="AE1151" s="4">
        <v>416396</v>
      </c>
      <c r="AF1151" s="4">
        <v>110657</v>
      </c>
      <c r="AG1151" s="4">
        <v>1205097</v>
      </c>
      <c r="AH1151" s="4">
        <v>218271</v>
      </c>
      <c r="AI1151" s="4">
        <v>2335770</v>
      </c>
      <c r="AJ1151" s="4">
        <v>14820</v>
      </c>
      <c r="AK1151" s="4">
        <v>163051</v>
      </c>
      <c r="AL1151" s="2">
        <v>0</v>
      </c>
      <c r="AM1151" s="2">
        <v>0</v>
      </c>
      <c r="AN1151" s="2">
        <v>0</v>
      </c>
      <c r="AO1151" s="2">
        <v>0</v>
      </c>
      <c r="AP1151" s="4">
        <v>1000</v>
      </c>
      <c r="AQ1151" s="4">
        <v>4523</v>
      </c>
      <c r="AR1151" s="4">
        <v>16130</v>
      </c>
      <c r="AS1151" s="4">
        <v>195789</v>
      </c>
      <c r="AT1151" s="2">
        <v>0</v>
      </c>
      <c r="AU1151" s="2">
        <v>0</v>
      </c>
      <c r="AV1151" s="4">
        <v>1692</v>
      </c>
      <c r="AW1151" s="4">
        <v>16824</v>
      </c>
      <c r="AX1151" s="4">
        <v>1692</v>
      </c>
      <c r="AY1151" s="4">
        <v>16824</v>
      </c>
      <c r="AZ1151" s="2">
        <v>0</v>
      </c>
      <c r="BA1151" s="2">
        <v>0</v>
      </c>
      <c r="BB1151" s="4">
        <v>397904</v>
      </c>
      <c r="BC1151" s="6">
        <v>4354274</v>
      </c>
    </row>
    <row r="1152" spans="1:55" ht="15.75" thickBot="1" x14ac:dyDescent="0.3">
      <c r="A1152" s="17" t="s">
        <v>236</v>
      </c>
      <c r="B1152" s="2">
        <v>0</v>
      </c>
      <c r="C1152" s="2">
        <v>0</v>
      </c>
      <c r="D1152" s="2">
        <v>0</v>
      </c>
      <c r="E1152" s="2">
        <v>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4">
        <v>1518</v>
      </c>
      <c r="Q1152" s="4">
        <v>5616.6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4">
        <v>1518</v>
      </c>
      <c r="AA1152" s="6">
        <v>5616.6</v>
      </c>
      <c r="AC1152" s="17" t="s">
        <v>65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2</v>
      </c>
      <c r="AS1152" s="2">
        <v>28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2</v>
      </c>
      <c r="BC1152" s="10">
        <v>28</v>
      </c>
    </row>
    <row r="1153" spans="1:55" ht="15.75" thickBot="1" x14ac:dyDescent="0.3">
      <c r="A1153" s="18" t="s">
        <v>30</v>
      </c>
      <c r="B1153" s="8">
        <v>24639256.079999998</v>
      </c>
      <c r="C1153" s="8">
        <v>4136217.16</v>
      </c>
      <c r="D1153" s="8">
        <v>25732046.48</v>
      </c>
      <c r="E1153" s="8">
        <v>5073071.7300000004</v>
      </c>
      <c r="F1153" s="8">
        <v>14703420.720000001</v>
      </c>
      <c r="G1153" s="8">
        <v>3168834.82</v>
      </c>
      <c r="H1153" s="8">
        <v>9821058.25</v>
      </c>
      <c r="I1153" s="8">
        <v>3390888.56</v>
      </c>
      <c r="J1153" s="8">
        <v>7929124.1100000003</v>
      </c>
      <c r="K1153" s="8">
        <v>1943369.8</v>
      </c>
      <c r="L1153" s="8">
        <v>13175847.76</v>
      </c>
      <c r="M1153" s="8">
        <v>3480424.5</v>
      </c>
      <c r="N1153" s="8">
        <v>42217065.689999998</v>
      </c>
      <c r="O1153" s="8">
        <v>10204477.76</v>
      </c>
      <c r="P1153" s="8">
        <v>75561712.790000007</v>
      </c>
      <c r="Q1153" s="8">
        <v>14261867.460000001</v>
      </c>
      <c r="R1153" s="8">
        <v>88470187.819999993</v>
      </c>
      <c r="S1153" s="8">
        <v>18957533.84</v>
      </c>
      <c r="T1153" s="8">
        <v>43752972.479999997</v>
      </c>
      <c r="U1153" s="8">
        <v>9025062.0600000005</v>
      </c>
      <c r="V1153" s="8">
        <v>73339496.629999995</v>
      </c>
      <c r="W1153" s="8">
        <v>13536355.76</v>
      </c>
      <c r="X1153" s="8">
        <v>56931257.229999997</v>
      </c>
      <c r="Y1153" s="8">
        <v>12653325.57</v>
      </c>
      <c r="Z1153" s="8">
        <v>476273446.04000002</v>
      </c>
      <c r="AA1153" s="9">
        <v>99831429.019999996</v>
      </c>
      <c r="AC1153" s="17" t="s">
        <v>66</v>
      </c>
      <c r="AD1153" s="2">
        <v>0</v>
      </c>
      <c r="AE1153" s="2">
        <v>0</v>
      </c>
      <c r="AF1153" s="2">
        <v>0</v>
      </c>
      <c r="AG1153" s="2">
        <v>0</v>
      </c>
      <c r="AH1153" s="2">
        <v>4</v>
      </c>
      <c r="AI1153" s="2">
        <v>10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1</v>
      </c>
      <c r="AU1153" s="2">
        <v>10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5</v>
      </c>
      <c r="BC1153" s="10">
        <v>20</v>
      </c>
    </row>
    <row r="1154" spans="1:55" ht="15.75" thickBot="1" x14ac:dyDescent="0.3">
      <c r="AC1154" s="17" t="s">
        <v>144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171</v>
      </c>
      <c r="AO1154" s="2">
        <v>689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171</v>
      </c>
      <c r="BC1154" s="10">
        <v>689</v>
      </c>
    </row>
    <row r="1155" spans="1:55" ht="19.5" thickBot="1" x14ac:dyDescent="0.3">
      <c r="A1155" s="16" t="s">
        <v>325</v>
      </c>
      <c r="AC1155" s="18" t="s">
        <v>30</v>
      </c>
      <c r="AD1155" s="8">
        <v>8081972</v>
      </c>
      <c r="AE1155" s="8">
        <v>11251086</v>
      </c>
      <c r="AF1155" s="8">
        <v>9704747</v>
      </c>
      <c r="AG1155" s="8">
        <v>17008126</v>
      </c>
      <c r="AH1155" s="8">
        <v>14030166</v>
      </c>
      <c r="AI1155" s="8">
        <v>25922863</v>
      </c>
      <c r="AJ1155" s="8">
        <v>7599144</v>
      </c>
      <c r="AK1155" s="8">
        <v>12598608</v>
      </c>
      <c r="AL1155" s="8">
        <v>1804802</v>
      </c>
      <c r="AM1155" s="8">
        <v>2177289</v>
      </c>
      <c r="AN1155" s="8">
        <v>978272</v>
      </c>
      <c r="AO1155" s="8">
        <v>1178591</v>
      </c>
      <c r="AP1155" s="8">
        <v>1012582</v>
      </c>
      <c r="AQ1155" s="8">
        <v>1207284</v>
      </c>
      <c r="AR1155" s="8">
        <v>291302</v>
      </c>
      <c r="AS1155" s="8">
        <v>531029</v>
      </c>
      <c r="AT1155" s="8">
        <v>246746</v>
      </c>
      <c r="AU1155" s="8">
        <v>446345</v>
      </c>
      <c r="AV1155" s="8">
        <v>1712227</v>
      </c>
      <c r="AW1155" s="8">
        <v>1823598</v>
      </c>
      <c r="AX1155" s="8">
        <v>2608143</v>
      </c>
      <c r="AY1155" s="8">
        <v>2741142</v>
      </c>
      <c r="AZ1155" s="8">
        <v>4396748</v>
      </c>
      <c r="BA1155" s="8">
        <v>4511228</v>
      </c>
      <c r="BB1155" s="8">
        <v>52466851</v>
      </c>
      <c r="BC1155" s="9">
        <v>81397189</v>
      </c>
    </row>
    <row r="1156" spans="1:55" ht="15.75" thickBot="1" x14ac:dyDescent="0.3">
      <c r="A1156" s="22" t="s">
        <v>7</v>
      </c>
      <c r="B1156" s="24" t="s">
        <v>8</v>
      </c>
      <c r="C1156" s="25"/>
      <c r="D1156" s="19" t="s">
        <v>9</v>
      </c>
      <c r="E1156" s="21"/>
      <c r="F1156" s="19" t="s">
        <v>10</v>
      </c>
      <c r="G1156" s="21"/>
      <c r="H1156" s="19" t="s">
        <v>11</v>
      </c>
      <c r="I1156" s="21"/>
      <c r="J1156" s="19" t="s">
        <v>12</v>
      </c>
      <c r="K1156" s="21"/>
      <c r="L1156" s="19" t="s">
        <v>13</v>
      </c>
      <c r="M1156" s="21"/>
      <c r="N1156" s="19" t="s">
        <v>14</v>
      </c>
      <c r="O1156" s="21"/>
      <c r="P1156" s="19" t="s">
        <v>15</v>
      </c>
      <c r="Q1156" s="21"/>
      <c r="R1156" s="19" t="s">
        <v>16</v>
      </c>
      <c r="S1156" s="21"/>
      <c r="T1156" s="19" t="s">
        <v>17</v>
      </c>
      <c r="U1156" s="21"/>
      <c r="V1156" s="19" t="s">
        <v>18</v>
      </c>
      <c r="W1156" s="21"/>
      <c r="X1156" s="19" t="s">
        <v>19</v>
      </c>
      <c r="Y1156" s="21"/>
      <c r="Z1156" s="19" t="s">
        <v>20</v>
      </c>
      <c r="AA1156" s="20"/>
    </row>
    <row r="1157" spans="1:55" ht="26.25" thickBot="1" x14ac:dyDescent="0.3">
      <c r="A1157" s="23"/>
      <c r="B1157" s="1" t="s">
        <v>21</v>
      </c>
      <c r="C1157" s="1" t="s">
        <v>22</v>
      </c>
      <c r="D1157" s="1" t="s">
        <v>21</v>
      </c>
      <c r="E1157" s="1" t="s">
        <v>22</v>
      </c>
      <c r="F1157" s="1" t="s">
        <v>21</v>
      </c>
      <c r="G1157" s="1" t="s">
        <v>22</v>
      </c>
      <c r="H1157" s="1" t="s">
        <v>21</v>
      </c>
      <c r="I1157" s="1" t="s">
        <v>22</v>
      </c>
      <c r="J1157" s="1" t="s">
        <v>21</v>
      </c>
      <c r="K1157" s="1" t="s">
        <v>22</v>
      </c>
      <c r="L1157" s="1" t="s">
        <v>21</v>
      </c>
      <c r="M1157" s="1" t="s">
        <v>22</v>
      </c>
      <c r="N1157" s="1" t="s">
        <v>21</v>
      </c>
      <c r="O1157" s="1" t="s">
        <v>22</v>
      </c>
      <c r="P1157" s="1" t="s">
        <v>21</v>
      </c>
      <c r="Q1157" s="1" t="s">
        <v>22</v>
      </c>
      <c r="R1157" s="1" t="s">
        <v>21</v>
      </c>
      <c r="S1157" s="1" t="s">
        <v>22</v>
      </c>
      <c r="T1157" s="1" t="s">
        <v>21</v>
      </c>
      <c r="U1157" s="1" t="s">
        <v>22</v>
      </c>
      <c r="V1157" s="1" t="s">
        <v>21</v>
      </c>
      <c r="W1157" s="1" t="s">
        <v>22</v>
      </c>
      <c r="X1157" s="1" t="s">
        <v>21</v>
      </c>
      <c r="Y1157" s="1" t="s">
        <v>22</v>
      </c>
      <c r="Z1157" s="1" t="s">
        <v>21</v>
      </c>
      <c r="AA1157" s="5" t="s">
        <v>22</v>
      </c>
      <c r="AC1157" s="16" t="s">
        <v>345</v>
      </c>
    </row>
    <row r="1158" spans="1:55" ht="15.75" thickBot="1" x14ac:dyDescent="0.3">
      <c r="A1158" s="17" t="s">
        <v>36</v>
      </c>
      <c r="B1158" s="2">
        <v>0</v>
      </c>
      <c r="C1158" s="2">
        <v>0</v>
      </c>
      <c r="D1158" s="2">
        <v>0</v>
      </c>
      <c r="E1158" s="2">
        <v>0</v>
      </c>
      <c r="F1158" s="2">
        <v>1.1000000000000001</v>
      </c>
      <c r="G1158" s="2">
        <v>0.94</v>
      </c>
      <c r="H1158" s="2">
        <v>1</v>
      </c>
      <c r="I1158" s="2">
        <v>2.06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2.1</v>
      </c>
      <c r="AA1158" s="10">
        <v>3</v>
      </c>
      <c r="AC1158" s="22" t="s">
        <v>7</v>
      </c>
      <c r="AD1158" s="24" t="s">
        <v>8</v>
      </c>
      <c r="AE1158" s="25"/>
      <c r="AF1158" s="19" t="s">
        <v>9</v>
      </c>
      <c r="AG1158" s="21"/>
      <c r="AH1158" s="19" t="s">
        <v>10</v>
      </c>
      <c r="AI1158" s="21"/>
      <c r="AJ1158" s="19" t="s">
        <v>11</v>
      </c>
      <c r="AK1158" s="21"/>
      <c r="AL1158" s="19" t="s">
        <v>12</v>
      </c>
      <c r="AM1158" s="21"/>
      <c r="AN1158" s="19" t="s">
        <v>13</v>
      </c>
      <c r="AO1158" s="21"/>
      <c r="AP1158" s="19" t="s">
        <v>14</v>
      </c>
      <c r="AQ1158" s="21"/>
      <c r="AR1158" s="19" t="s">
        <v>15</v>
      </c>
      <c r="AS1158" s="21"/>
      <c r="AT1158" s="19" t="s">
        <v>16</v>
      </c>
      <c r="AU1158" s="21"/>
      <c r="AV1158" s="19" t="s">
        <v>17</v>
      </c>
      <c r="AW1158" s="21"/>
      <c r="AX1158" s="19" t="s">
        <v>18</v>
      </c>
      <c r="AY1158" s="21"/>
      <c r="AZ1158" s="19" t="s">
        <v>19</v>
      </c>
      <c r="BA1158" s="21"/>
      <c r="BB1158" s="19" t="s">
        <v>20</v>
      </c>
      <c r="BC1158" s="20"/>
    </row>
    <row r="1159" spans="1:55" ht="26.25" thickBot="1" x14ac:dyDescent="0.3">
      <c r="A1159" s="17" t="s">
        <v>23</v>
      </c>
      <c r="B1159" s="2">
        <v>0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1</v>
      </c>
      <c r="S1159" s="2">
        <v>0.1</v>
      </c>
      <c r="T1159" s="2">
        <v>0</v>
      </c>
      <c r="U1159" s="2">
        <v>0</v>
      </c>
      <c r="V1159" s="2">
        <v>1.6</v>
      </c>
      <c r="W1159" s="2">
        <v>30</v>
      </c>
      <c r="X1159" s="2">
        <v>5.6</v>
      </c>
      <c r="Y1159" s="2">
        <v>205.41</v>
      </c>
      <c r="Z1159" s="2">
        <v>8.1999999999999993</v>
      </c>
      <c r="AA1159" s="10">
        <v>235.51</v>
      </c>
      <c r="AC1159" s="23"/>
      <c r="AD1159" s="1" t="s">
        <v>21</v>
      </c>
      <c r="AE1159" s="1" t="s">
        <v>22</v>
      </c>
      <c r="AF1159" s="1" t="s">
        <v>21</v>
      </c>
      <c r="AG1159" s="1" t="s">
        <v>22</v>
      </c>
      <c r="AH1159" s="1" t="s">
        <v>21</v>
      </c>
      <c r="AI1159" s="1" t="s">
        <v>22</v>
      </c>
      <c r="AJ1159" s="1" t="s">
        <v>21</v>
      </c>
      <c r="AK1159" s="1" t="s">
        <v>22</v>
      </c>
      <c r="AL1159" s="1" t="s">
        <v>21</v>
      </c>
      <c r="AM1159" s="1" t="s">
        <v>22</v>
      </c>
      <c r="AN1159" s="1" t="s">
        <v>21</v>
      </c>
      <c r="AO1159" s="1" t="s">
        <v>22</v>
      </c>
      <c r="AP1159" s="1" t="s">
        <v>21</v>
      </c>
      <c r="AQ1159" s="1" t="s">
        <v>22</v>
      </c>
      <c r="AR1159" s="1" t="s">
        <v>21</v>
      </c>
      <c r="AS1159" s="1" t="s">
        <v>22</v>
      </c>
      <c r="AT1159" s="1" t="s">
        <v>21</v>
      </c>
      <c r="AU1159" s="1" t="s">
        <v>22</v>
      </c>
      <c r="AV1159" s="1" t="s">
        <v>21</v>
      </c>
      <c r="AW1159" s="1" t="s">
        <v>22</v>
      </c>
      <c r="AX1159" s="1" t="s">
        <v>21</v>
      </c>
      <c r="AY1159" s="1" t="s">
        <v>22</v>
      </c>
      <c r="AZ1159" s="1" t="s">
        <v>21</v>
      </c>
      <c r="BA1159" s="1" t="s">
        <v>22</v>
      </c>
      <c r="BB1159" s="1" t="s">
        <v>21</v>
      </c>
      <c r="BC1159" s="5" t="s">
        <v>22</v>
      </c>
    </row>
    <row r="1160" spans="1:55" ht="15.75" thickBot="1" x14ac:dyDescent="0.3">
      <c r="A1160" s="17" t="s">
        <v>46</v>
      </c>
      <c r="B1160" s="2">
        <v>0</v>
      </c>
      <c r="C1160" s="2">
        <v>0</v>
      </c>
      <c r="D1160" s="2">
        <v>0</v>
      </c>
      <c r="E1160" s="2">
        <v>0</v>
      </c>
      <c r="F1160" s="4">
        <v>1000</v>
      </c>
      <c r="G1160" s="2">
        <v>700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4">
        <v>7500</v>
      </c>
      <c r="U1160" s="4">
        <v>6000</v>
      </c>
      <c r="V1160" s="2">
        <v>0</v>
      </c>
      <c r="W1160" s="2">
        <v>0</v>
      </c>
      <c r="X1160" s="2">
        <v>0</v>
      </c>
      <c r="Y1160" s="2">
        <v>0</v>
      </c>
      <c r="Z1160" s="4">
        <v>8500</v>
      </c>
      <c r="AA1160" s="6">
        <v>6700</v>
      </c>
      <c r="AC1160" s="17" t="s">
        <v>36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300</v>
      </c>
      <c r="BA1160" s="4">
        <v>1248</v>
      </c>
      <c r="BB1160" s="2">
        <v>300</v>
      </c>
      <c r="BC1160" s="6">
        <v>1248</v>
      </c>
    </row>
    <row r="1161" spans="1:55" ht="15.75" thickBot="1" x14ac:dyDescent="0.3">
      <c r="A1161" s="17" t="s">
        <v>78</v>
      </c>
      <c r="B1161" s="2">
        <v>0</v>
      </c>
      <c r="C1161" s="2">
        <v>0</v>
      </c>
      <c r="D1161" s="2">
        <v>0</v>
      </c>
      <c r="E1161" s="2">
        <v>0</v>
      </c>
      <c r="F1161" s="4">
        <v>2130</v>
      </c>
      <c r="G1161" s="4">
        <v>2130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4">
        <v>2020</v>
      </c>
      <c r="Y1161" s="4">
        <v>2020</v>
      </c>
      <c r="Z1161" s="4">
        <v>4150</v>
      </c>
      <c r="AA1161" s="6">
        <v>4150</v>
      </c>
      <c r="AC1161" s="17" t="s">
        <v>49</v>
      </c>
      <c r="AD1161" s="4">
        <v>5096</v>
      </c>
      <c r="AE1161" s="4">
        <v>35373</v>
      </c>
      <c r="AF1161" s="2">
        <v>0</v>
      </c>
      <c r="AG1161" s="2">
        <v>0</v>
      </c>
      <c r="AH1161" s="2">
        <v>180</v>
      </c>
      <c r="AI1161" s="4">
        <v>1064</v>
      </c>
      <c r="AJ1161" s="4">
        <v>1000</v>
      </c>
      <c r="AK1161" s="4">
        <v>7400</v>
      </c>
      <c r="AL1161" s="2">
        <v>0</v>
      </c>
      <c r="AM1161" s="2">
        <v>0</v>
      </c>
      <c r="AN1161" s="2">
        <v>0</v>
      </c>
      <c r="AO1161" s="2">
        <v>0</v>
      </c>
      <c r="AP1161" s="4">
        <v>2205</v>
      </c>
      <c r="AQ1161" s="4">
        <v>16344</v>
      </c>
      <c r="AR1161" s="2">
        <v>370</v>
      </c>
      <c r="AS1161" s="4">
        <v>3015</v>
      </c>
      <c r="AT1161" s="2">
        <v>370</v>
      </c>
      <c r="AU1161" s="4">
        <v>2010</v>
      </c>
      <c r="AV1161" s="2">
        <v>200</v>
      </c>
      <c r="AW1161" s="2">
        <v>955</v>
      </c>
      <c r="AX1161" s="2">
        <v>800</v>
      </c>
      <c r="AY1161" s="4">
        <v>5920</v>
      </c>
      <c r="AZ1161" s="4">
        <v>2000</v>
      </c>
      <c r="BA1161" s="4">
        <v>14800</v>
      </c>
      <c r="BB1161" s="4">
        <v>12221</v>
      </c>
      <c r="BC1161" s="6">
        <v>86881</v>
      </c>
    </row>
    <row r="1162" spans="1:55" ht="15.75" thickBot="1" x14ac:dyDescent="0.3">
      <c r="A1162" s="17" t="s">
        <v>75</v>
      </c>
      <c r="B1162" s="2">
        <v>0</v>
      </c>
      <c r="C1162" s="2">
        <v>0</v>
      </c>
      <c r="D1162" s="2">
        <v>0</v>
      </c>
      <c r="E1162" s="2">
        <v>0</v>
      </c>
      <c r="F1162" s="2">
        <v>0</v>
      </c>
      <c r="G1162" s="2">
        <v>0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0.7</v>
      </c>
      <c r="O1162" s="2">
        <v>1.03</v>
      </c>
      <c r="P1162" s="2">
        <v>0</v>
      </c>
      <c r="Q1162" s="2">
        <v>0</v>
      </c>
      <c r="R1162" s="2">
        <v>0</v>
      </c>
      <c r="S1162" s="2">
        <v>0</v>
      </c>
      <c r="T1162" s="2">
        <v>3.5</v>
      </c>
      <c r="U1162" s="2">
        <v>3.04</v>
      </c>
      <c r="V1162" s="2">
        <v>0</v>
      </c>
      <c r="W1162" s="2">
        <v>0</v>
      </c>
      <c r="X1162" s="2">
        <v>3</v>
      </c>
      <c r="Y1162" s="2">
        <v>2.65</v>
      </c>
      <c r="Z1162" s="2">
        <v>7.2</v>
      </c>
      <c r="AA1162" s="10">
        <v>6.72</v>
      </c>
      <c r="AC1162" s="18" t="s">
        <v>30</v>
      </c>
      <c r="AD1162" s="8">
        <v>5096</v>
      </c>
      <c r="AE1162" s="8">
        <v>35373</v>
      </c>
      <c r="AF1162" s="7">
        <v>0</v>
      </c>
      <c r="AG1162" s="7">
        <v>0</v>
      </c>
      <c r="AH1162" s="7">
        <v>180</v>
      </c>
      <c r="AI1162" s="8">
        <v>1064</v>
      </c>
      <c r="AJ1162" s="8">
        <v>1000</v>
      </c>
      <c r="AK1162" s="8">
        <v>7400</v>
      </c>
      <c r="AL1162" s="7">
        <v>0</v>
      </c>
      <c r="AM1162" s="7">
        <v>0</v>
      </c>
      <c r="AN1162" s="7">
        <v>0</v>
      </c>
      <c r="AO1162" s="7">
        <v>0</v>
      </c>
      <c r="AP1162" s="8">
        <v>2205</v>
      </c>
      <c r="AQ1162" s="8">
        <v>16344</v>
      </c>
      <c r="AR1162" s="7">
        <v>370</v>
      </c>
      <c r="AS1162" s="8">
        <v>3015</v>
      </c>
      <c r="AT1162" s="7">
        <v>370</v>
      </c>
      <c r="AU1162" s="8">
        <v>2010</v>
      </c>
      <c r="AV1162" s="7">
        <v>200</v>
      </c>
      <c r="AW1162" s="7">
        <v>955</v>
      </c>
      <c r="AX1162" s="7">
        <v>800</v>
      </c>
      <c r="AY1162" s="8">
        <v>5920</v>
      </c>
      <c r="AZ1162" s="8">
        <v>2300</v>
      </c>
      <c r="BA1162" s="8">
        <v>16048</v>
      </c>
      <c r="BB1162" s="8">
        <v>12521</v>
      </c>
      <c r="BC1162" s="9">
        <v>88129</v>
      </c>
    </row>
    <row r="1163" spans="1:55" ht="15.75" thickBot="1" x14ac:dyDescent="0.3">
      <c r="A1163" s="18" t="s">
        <v>30</v>
      </c>
      <c r="B1163" s="7">
        <v>0</v>
      </c>
      <c r="C1163" s="7">
        <v>0</v>
      </c>
      <c r="D1163" s="7">
        <v>0</v>
      </c>
      <c r="E1163" s="7">
        <v>0</v>
      </c>
      <c r="F1163" s="8">
        <v>3131.1</v>
      </c>
      <c r="G1163" s="8">
        <v>2830.94</v>
      </c>
      <c r="H1163" s="7">
        <v>1</v>
      </c>
      <c r="I1163" s="7">
        <v>2.06</v>
      </c>
      <c r="J1163" s="7">
        <v>0</v>
      </c>
      <c r="K1163" s="7">
        <v>0</v>
      </c>
      <c r="L1163" s="7">
        <v>0</v>
      </c>
      <c r="M1163" s="7">
        <v>0</v>
      </c>
      <c r="N1163" s="7">
        <v>0.7</v>
      </c>
      <c r="O1163" s="7">
        <v>1.03</v>
      </c>
      <c r="P1163" s="7">
        <v>0</v>
      </c>
      <c r="Q1163" s="7">
        <v>0</v>
      </c>
      <c r="R1163" s="7">
        <v>1</v>
      </c>
      <c r="S1163" s="7">
        <v>0.1</v>
      </c>
      <c r="T1163" s="8">
        <v>7503.5</v>
      </c>
      <c r="U1163" s="8">
        <v>6003.04</v>
      </c>
      <c r="V1163" s="7">
        <v>1.6</v>
      </c>
      <c r="W1163" s="7">
        <v>30</v>
      </c>
      <c r="X1163" s="8">
        <v>2028.6</v>
      </c>
      <c r="Y1163" s="8">
        <v>2228.06</v>
      </c>
      <c r="Z1163" s="8">
        <v>12667.5</v>
      </c>
      <c r="AA1163" s="9">
        <v>11095.23</v>
      </c>
    </row>
    <row r="1164" spans="1:55" ht="19.5" thickBot="1" x14ac:dyDescent="0.3">
      <c r="AC1164" s="16" t="s">
        <v>346</v>
      </c>
    </row>
    <row r="1165" spans="1:55" ht="19.5" thickBot="1" x14ac:dyDescent="0.3">
      <c r="A1165" s="16" t="s">
        <v>326</v>
      </c>
      <c r="AC1165" s="22" t="s">
        <v>7</v>
      </c>
      <c r="AD1165" s="24" t="s">
        <v>8</v>
      </c>
      <c r="AE1165" s="25"/>
      <c r="AF1165" s="19" t="s">
        <v>9</v>
      </c>
      <c r="AG1165" s="21"/>
      <c r="AH1165" s="19" t="s">
        <v>10</v>
      </c>
      <c r="AI1165" s="21"/>
      <c r="AJ1165" s="19" t="s">
        <v>11</v>
      </c>
      <c r="AK1165" s="21"/>
      <c r="AL1165" s="19" t="s">
        <v>12</v>
      </c>
      <c r="AM1165" s="21"/>
      <c r="AN1165" s="19" t="s">
        <v>13</v>
      </c>
      <c r="AO1165" s="21"/>
      <c r="AP1165" s="19" t="s">
        <v>14</v>
      </c>
      <c r="AQ1165" s="21"/>
      <c r="AR1165" s="19" t="s">
        <v>15</v>
      </c>
      <c r="AS1165" s="21"/>
      <c r="AT1165" s="19" t="s">
        <v>16</v>
      </c>
      <c r="AU1165" s="21"/>
      <c r="AV1165" s="19" t="s">
        <v>17</v>
      </c>
      <c r="AW1165" s="21"/>
      <c r="AX1165" s="19" t="s">
        <v>18</v>
      </c>
      <c r="AY1165" s="21"/>
      <c r="AZ1165" s="19" t="s">
        <v>19</v>
      </c>
      <c r="BA1165" s="21"/>
      <c r="BB1165" s="19" t="s">
        <v>20</v>
      </c>
      <c r="BC1165" s="20"/>
    </row>
    <row r="1166" spans="1:55" ht="26.25" thickBot="1" x14ac:dyDescent="0.3">
      <c r="A1166" s="22" t="s">
        <v>7</v>
      </c>
      <c r="B1166" s="24" t="s">
        <v>8</v>
      </c>
      <c r="C1166" s="25"/>
      <c r="D1166" s="19" t="s">
        <v>9</v>
      </c>
      <c r="E1166" s="21"/>
      <c r="F1166" s="19" t="s">
        <v>10</v>
      </c>
      <c r="G1166" s="21"/>
      <c r="H1166" s="19" t="s">
        <v>11</v>
      </c>
      <c r="I1166" s="21"/>
      <c r="J1166" s="19" t="s">
        <v>12</v>
      </c>
      <c r="K1166" s="21"/>
      <c r="L1166" s="19" t="s">
        <v>13</v>
      </c>
      <c r="M1166" s="21"/>
      <c r="N1166" s="19" t="s">
        <v>14</v>
      </c>
      <c r="O1166" s="21"/>
      <c r="P1166" s="19" t="s">
        <v>15</v>
      </c>
      <c r="Q1166" s="21"/>
      <c r="R1166" s="19" t="s">
        <v>16</v>
      </c>
      <c r="S1166" s="21"/>
      <c r="T1166" s="19" t="s">
        <v>17</v>
      </c>
      <c r="U1166" s="21"/>
      <c r="V1166" s="19" t="s">
        <v>18</v>
      </c>
      <c r="W1166" s="21"/>
      <c r="X1166" s="19" t="s">
        <v>19</v>
      </c>
      <c r="Y1166" s="21"/>
      <c r="Z1166" s="19" t="s">
        <v>20</v>
      </c>
      <c r="AA1166" s="20"/>
      <c r="AC1166" s="23"/>
      <c r="AD1166" s="1" t="s">
        <v>21</v>
      </c>
      <c r="AE1166" s="1" t="s">
        <v>22</v>
      </c>
      <c r="AF1166" s="1" t="s">
        <v>21</v>
      </c>
      <c r="AG1166" s="1" t="s">
        <v>22</v>
      </c>
      <c r="AH1166" s="1" t="s">
        <v>21</v>
      </c>
      <c r="AI1166" s="1" t="s">
        <v>22</v>
      </c>
      <c r="AJ1166" s="1" t="s">
        <v>21</v>
      </c>
      <c r="AK1166" s="1" t="s">
        <v>22</v>
      </c>
      <c r="AL1166" s="1" t="s">
        <v>21</v>
      </c>
      <c r="AM1166" s="1" t="s">
        <v>22</v>
      </c>
      <c r="AN1166" s="1" t="s">
        <v>21</v>
      </c>
      <c r="AO1166" s="1" t="s">
        <v>22</v>
      </c>
      <c r="AP1166" s="1" t="s">
        <v>21</v>
      </c>
      <c r="AQ1166" s="1" t="s">
        <v>22</v>
      </c>
      <c r="AR1166" s="1" t="s">
        <v>21</v>
      </c>
      <c r="AS1166" s="1" t="s">
        <v>22</v>
      </c>
      <c r="AT1166" s="1" t="s">
        <v>21</v>
      </c>
      <c r="AU1166" s="1" t="s">
        <v>22</v>
      </c>
      <c r="AV1166" s="1" t="s">
        <v>21</v>
      </c>
      <c r="AW1166" s="1" t="s">
        <v>22</v>
      </c>
      <c r="AX1166" s="1" t="s">
        <v>21</v>
      </c>
      <c r="AY1166" s="1" t="s">
        <v>22</v>
      </c>
      <c r="AZ1166" s="1" t="s">
        <v>21</v>
      </c>
      <c r="BA1166" s="1" t="s">
        <v>22</v>
      </c>
      <c r="BB1166" s="1" t="s">
        <v>21</v>
      </c>
      <c r="BC1166" s="5" t="s">
        <v>22</v>
      </c>
    </row>
    <row r="1167" spans="1:55" ht="26.25" thickBot="1" x14ac:dyDescent="0.3">
      <c r="A1167" s="23"/>
      <c r="B1167" s="1" t="s">
        <v>21</v>
      </c>
      <c r="C1167" s="1" t="s">
        <v>22</v>
      </c>
      <c r="D1167" s="1" t="s">
        <v>21</v>
      </c>
      <c r="E1167" s="1" t="s">
        <v>22</v>
      </c>
      <c r="F1167" s="1" t="s">
        <v>21</v>
      </c>
      <c r="G1167" s="1" t="s">
        <v>22</v>
      </c>
      <c r="H1167" s="1" t="s">
        <v>21</v>
      </c>
      <c r="I1167" s="1" t="s">
        <v>22</v>
      </c>
      <c r="J1167" s="1" t="s">
        <v>21</v>
      </c>
      <c r="K1167" s="1" t="s">
        <v>22</v>
      </c>
      <c r="L1167" s="1" t="s">
        <v>21</v>
      </c>
      <c r="M1167" s="1" t="s">
        <v>22</v>
      </c>
      <c r="N1167" s="1" t="s">
        <v>21</v>
      </c>
      <c r="O1167" s="1" t="s">
        <v>22</v>
      </c>
      <c r="P1167" s="1" t="s">
        <v>21</v>
      </c>
      <c r="Q1167" s="1" t="s">
        <v>22</v>
      </c>
      <c r="R1167" s="1" t="s">
        <v>21</v>
      </c>
      <c r="S1167" s="1" t="s">
        <v>22</v>
      </c>
      <c r="T1167" s="1" t="s">
        <v>21</v>
      </c>
      <c r="U1167" s="1" t="s">
        <v>22</v>
      </c>
      <c r="V1167" s="1" t="s">
        <v>21</v>
      </c>
      <c r="W1167" s="1" t="s">
        <v>22</v>
      </c>
      <c r="X1167" s="1" t="s">
        <v>21</v>
      </c>
      <c r="Y1167" s="1" t="s">
        <v>22</v>
      </c>
      <c r="Z1167" s="1" t="s">
        <v>21</v>
      </c>
      <c r="AA1167" s="5" t="s">
        <v>22</v>
      </c>
      <c r="AC1167" s="17" t="s">
        <v>36</v>
      </c>
      <c r="AD1167" s="4">
        <v>9587</v>
      </c>
      <c r="AE1167" s="4">
        <v>12854</v>
      </c>
      <c r="AF1167" s="2">
        <v>0</v>
      </c>
      <c r="AG1167" s="2">
        <v>0</v>
      </c>
      <c r="AH1167" s="2">
        <v>0</v>
      </c>
      <c r="AI1167" s="2">
        <v>0</v>
      </c>
      <c r="AJ1167" s="4">
        <v>3973</v>
      </c>
      <c r="AK1167" s="4">
        <v>10996</v>
      </c>
      <c r="AL1167" s="2">
        <v>0</v>
      </c>
      <c r="AM1167" s="2">
        <v>0</v>
      </c>
      <c r="AN1167" s="2">
        <v>0</v>
      </c>
      <c r="AO1167" s="2">
        <v>0</v>
      </c>
      <c r="AP1167" s="2">
        <v>700</v>
      </c>
      <c r="AQ1167" s="2">
        <v>308</v>
      </c>
      <c r="AR1167" s="4">
        <v>3488</v>
      </c>
      <c r="AS1167" s="4">
        <v>10943</v>
      </c>
      <c r="AT1167" s="2">
        <v>0</v>
      </c>
      <c r="AU1167" s="2">
        <v>0</v>
      </c>
      <c r="AV1167" s="4">
        <v>4341</v>
      </c>
      <c r="AW1167" s="4">
        <v>10409</v>
      </c>
      <c r="AX1167" s="4">
        <v>1219</v>
      </c>
      <c r="AY1167" s="4">
        <v>3654</v>
      </c>
      <c r="AZ1167" s="4">
        <v>5518</v>
      </c>
      <c r="BA1167" s="4">
        <v>13809</v>
      </c>
      <c r="BB1167" s="4">
        <v>28826</v>
      </c>
      <c r="BC1167" s="6">
        <v>62973</v>
      </c>
    </row>
    <row r="1168" spans="1:55" ht="15.75" thickBot="1" x14ac:dyDescent="0.3">
      <c r="A1168" s="17" t="s">
        <v>32</v>
      </c>
      <c r="B1168" s="2">
        <v>0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4">
        <v>40110</v>
      </c>
      <c r="Q1168" s="4">
        <v>9566.7000000000007</v>
      </c>
      <c r="R1168" s="2">
        <v>0</v>
      </c>
      <c r="S1168" s="2">
        <v>0</v>
      </c>
      <c r="T1168" s="4">
        <v>120940</v>
      </c>
      <c r="U1168" s="4">
        <v>27816.799999999999</v>
      </c>
      <c r="V1168" s="2">
        <v>0</v>
      </c>
      <c r="W1168" s="2">
        <v>0</v>
      </c>
      <c r="X1168" s="2">
        <v>0</v>
      </c>
      <c r="Y1168" s="2">
        <v>0</v>
      </c>
      <c r="Z1168" s="4">
        <v>161050</v>
      </c>
      <c r="AA1168" s="6">
        <v>37383.5</v>
      </c>
      <c r="AC1168" s="17" t="s">
        <v>23</v>
      </c>
      <c r="AD1168" s="2">
        <v>2</v>
      </c>
      <c r="AE1168" s="2">
        <v>12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48</v>
      </c>
      <c r="AM1168" s="2">
        <v>102</v>
      </c>
      <c r="AN1168" s="2">
        <v>0</v>
      </c>
      <c r="AO1168" s="2">
        <v>0</v>
      </c>
      <c r="AP1168" s="2">
        <v>0</v>
      </c>
      <c r="AQ1168" s="2">
        <v>0</v>
      </c>
      <c r="AR1168" s="2">
        <v>96</v>
      </c>
      <c r="AS1168" s="2">
        <v>267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146</v>
      </c>
      <c r="BC1168" s="10">
        <v>381</v>
      </c>
    </row>
    <row r="1169" spans="1:55" ht="15.75" thickBot="1" x14ac:dyDescent="0.3">
      <c r="A1169" s="17" t="s">
        <v>23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1</v>
      </c>
      <c r="K1169" s="2">
        <v>10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1</v>
      </c>
      <c r="AA1169" s="10">
        <v>10</v>
      </c>
      <c r="AC1169" s="17" t="s">
        <v>188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4">
        <v>7000</v>
      </c>
      <c r="BA1169" s="4">
        <v>13000</v>
      </c>
      <c r="BB1169" s="4">
        <v>7000</v>
      </c>
      <c r="BC1169" s="6">
        <v>13000</v>
      </c>
    </row>
    <row r="1170" spans="1:55" ht="15.75" thickBot="1" x14ac:dyDescent="0.3">
      <c r="A1170" s="18" t="s">
        <v>30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1</v>
      </c>
      <c r="K1170" s="7">
        <v>10</v>
      </c>
      <c r="L1170" s="7">
        <v>0</v>
      </c>
      <c r="M1170" s="7">
        <v>0</v>
      </c>
      <c r="N1170" s="7">
        <v>0</v>
      </c>
      <c r="O1170" s="7">
        <v>0</v>
      </c>
      <c r="P1170" s="8">
        <v>40110</v>
      </c>
      <c r="Q1170" s="8">
        <v>9566.7000000000007</v>
      </c>
      <c r="R1170" s="7">
        <v>0</v>
      </c>
      <c r="S1170" s="7">
        <v>0</v>
      </c>
      <c r="T1170" s="8">
        <v>120940</v>
      </c>
      <c r="U1170" s="8">
        <v>27816.799999999999</v>
      </c>
      <c r="V1170" s="7">
        <v>0</v>
      </c>
      <c r="W1170" s="7">
        <v>0</v>
      </c>
      <c r="X1170" s="7">
        <v>0</v>
      </c>
      <c r="Y1170" s="7">
        <v>0</v>
      </c>
      <c r="Z1170" s="8">
        <v>161051</v>
      </c>
      <c r="AA1170" s="9">
        <v>37393.5</v>
      </c>
      <c r="AC1170" s="17" t="s">
        <v>25</v>
      </c>
      <c r="AD1170" s="4">
        <v>1741</v>
      </c>
      <c r="AE1170" s="4">
        <v>7266</v>
      </c>
      <c r="AF1170" s="2">
        <v>0</v>
      </c>
      <c r="AG1170" s="2">
        <v>0</v>
      </c>
      <c r="AH1170" s="2">
        <v>192</v>
      </c>
      <c r="AI1170" s="4">
        <v>1676</v>
      </c>
      <c r="AJ1170" s="2">
        <v>0</v>
      </c>
      <c r="AK1170" s="2">
        <v>0</v>
      </c>
      <c r="AL1170" s="2">
        <v>0</v>
      </c>
      <c r="AM1170" s="2">
        <v>0</v>
      </c>
      <c r="AN1170" s="2">
        <v>230</v>
      </c>
      <c r="AO1170" s="4">
        <v>2426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100</v>
      </c>
      <c r="AW1170" s="4">
        <v>2826</v>
      </c>
      <c r="AX1170" s="2">
        <v>0</v>
      </c>
      <c r="AY1170" s="2">
        <v>0</v>
      </c>
      <c r="AZ1170" s="2">
        <v>318</v>
      </c>
      <c r="BA1170" s="4">
        <v>4809</v>
      </c>
      <c r="BB1170" s="4">
        <v>2581</v>
      </c>
      <c r="BC1170" s="6">
        <v>19003</v>
      </c>
    </row>
    <row r="1171" spans="1:55" ht="15.75" thickBot="1" x14ac:dyDescent="0.3">
      <c r="AC1171" s="17" t="s">
        <v>27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517</v>
      </c>
      <c r="AS1171" s="4">
        <v>1132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4">
        <v>17943</v>
      </c>
      <c r="BA1171" s="4">
        <v>39028</v>
      </c>
      <c r="BB1171" s="4">
        <v>18460</v>
      </c>
      <c r="BC1171" s="6">
        <v>40160</v>
      </c>
    </row>
    <row r="1172" spans="1:55" ht="19.5" thickBot="1" x14ac:dyDescent="0.3">
      <c r="A1172" s="16" t="s">
        <v>327</v>
      </c>
      <c r="AC1172" s="17" t="s">
        <v>29</v>
      </c>
      <c r="AD1172" s="4">
        <v>20150</v>
      </c>
      <c r="AE1172" s="4">
        <v>41842</v>
      </c>
      <c r="AF1172" s="4">
        <v>1558</v>
      </c>
      <c r="AG1172" s="4">
        <v>5016</v>
      </c>
      <c r="AH1172" s="2">
        <v>972</v>
      </c>
      <c r="AI1172" s="4">
        <v>6345</v>
      </c>
      <c r="AJ1172" s="2">
        <v>0</v>
      </c>
      <c r="AK1172" s="2">
        <v>0</v>
      </c>
      <c r="AL1172" s="2">
        <v>0</v>
      </c>
      <c r="AM1172" s="2">
        <v>0</v>
      </c>
      <c r="AN1172" s="4">
        <v>9189</v>
      </c>
      <c r="AO1172" s="4">
        <v>18585</v>
      </c>
      <c r="AP1172" s="2">
        <v>0</v>
      </c>
      <c r="AQ1172" s="2">
        <v>0</v>
      </c>
      <c r="AR1172" s="4">
        <v>1381</v>
      </c>
      <c r="AS1172" s="4">
        <v>4524</v>
      </c>
      <c r="AT1172" s="2">
        <v>0</v>
      </c>
      <c r="AU1172" s="2">
        <v>0</v>
      </c>
      <c r="AV1172" s="2">
        <v>0</v>
      </c>
      <c r="AW1172" s="2">
        <v>0</v>
      </c>
      <c r="AX1172" s="2">
        <v>198</v>
      </c>
      <c r="AY1172" s="2">
        <v>226</v>
      </c>
      <c r="AZ1172" s="2">
        <v>293</v>
      </c>
      <c r="BA1172" s="2">
        <v>414</v>
      </c>
      <c r="BB1172" s="4">
        <v>33741</v>
      </c>
      <c r="BC1172" s="6">
        <v>76952</v>
      </c>
    </row>
    <row r="1173" spans="1:55" ht="15.75" thickBot="1" x14ac:dyDescent="0.3">
      <c r="A1173" s="22" t="s">
        <v>7</v>
      </c>
      <c r="B1173" s="24" t="s">
        <v>8</v>
      </c>
      <c r="C1173" s="25"/>
      <c r="D1173" s="19" t="s">
        <v>9</v>
      </c>
      <c r="E1173" s="21"/>
      <c r="F1173" s="19" t="s">
        <v>10</v>
      </c>
      <c r="G1173" s="21"/>
      <c r="H1173" s="19" t="s">
        <v>11</v>
      </c>
      <c r="I1173" s="21"/>
      <c r="J1173" s="19" t="s">
        <v>12</v>
      </c>
      <c r="K1173" s="21"/>
      <c r="L1173" s="19" t="s">
        <v>13</v>
      </c>
      <c r="M1173" s="21"/>
      <c r="N1173" s="19" t="s">
        <v>14</v>
      </c>
      <c r="O1173" s="21"/>
      <c r="P1173" s="19" t="s">
        <v>15</v>
      </c>
      <c r="Q1173" s="21"/>
      <c r="R1173" s="19" t="s">
        <v>16</v>
      </c>
      <c r="S1173" s="21"/>
      <c r="T1173" s="19" t="s">
        <v>17</v>
      </c>
      <c r="U1173" s="21"/>
      <c r="V1173" s="19" t="s">
        <v>18</v>
      </c>
      <c r="W1173" s="21"/>
      <c r="X1173" s="19" t="s">
        <v>19</v>
      </c>
      <c r="Y1173" s="21"/>
      <c r="Z1173" s="19" t="s">
        <v>20</v>
      </c>
      <c r="AA1173" s="20"/>
      <c r="AC1173" s="17" t="s">
        <v>106</v>
      </c>
      <c r="AD1173" s="4">
        <v>3766</v>
      </c>
      <c r="AE1173" s="4">
        <v>11528</v>
      </c>
      <c r="AF1173" s="2">
        <v>0</v>
      </c>
      <c r="AG1173" s="2">
        <v>0</v>
      </c>
      <c r="AH1173" s="4">
        <v>37925</v>
      </c>
      <c r="AI1173" s="4">
        <v>47294</v>
      </c>
      <c r="AJ1173" s="4">
        <v>6729</v>
      </c>
      <c r="AK1173" s="4">
        <v>23101</v>
      </c>
      <c r="AL1173" s="2">
        <v>0</v>
      </c>
      <c r="AM1173" s="2">
        <v>0</v>
      </c>
      <c r="AN1173" s="4">
        <v>10977</v>
      </c>
      <c r="AO1173" s="4">
        <v>17478</v>
      </c>
      <c r="AP1173" s="2">
        <v>0</v>
      </c>
      <c r="AQ1173" s="2">
        <v>0</v>
      </c>
      <c r="AR1173" s="4">
        <v>10256</v>
      </c>
      <c r="AS1173" s="4">
        <v>22638</v>
      </c>
      <c r="AT1173" s="4">
        <v>6799</v>
      </c>
      <c r="AU1173" s="4">
        <v>33112</v>
      </c>
      <c r="AV1173" s="2">
        <v>0</v>
      </c>
      <c r="AW1173" s="2">
        <v>0</v>
      </c>
      <c r="AX1173" s="2">
        <v>0</v>
      </c>
      <c r="AY1173" s="2">
        <v>0</v>
      </c>
      <c r="AZ1173" s="2">
        <v>946</v>
      </c>
      <c r="BA1173" s="4">
        <v>2056</v>
      </c>
      <c r="BB1173" s="4">
        <v>77398</v>
      </c>
      <c r="BC1173" s="6">
        <v>157207</v>
      </c>
    </row>
    <row r="1174" spans="1:55" ht="26.25" thickBot="1" x14ac:dyDescent="0.3">
      <c r="A1174" s="23"/>
      <c r="B1174" s="1" t="s">
        <v>21</v>
      </c>
      <c r="C1174" s="1" t="s">
        <v>22</v>
      </c>
      <c r="D1174" s="1" t="s">
        <v>21</v>
      </c>
      <c r="E1174" s="1" t="s">
        <v>22</v>
      </c>
      <c r="F1174" s="1" t="s">
        <v>21</v>
      </c>
      <c r="G1174" s="1" t="s">
        <v>22</v>
      </c>
      <c r="H1174" s="1" t="s">
        <v>21</v>
      </c>
      <c r="I1174" s="1" t="s">
        <v>22</v>
      </c>
      <c r="J1174" s="1" t="s">
        <v>21</v>
      </c>
      <c r="K1174" s="1" t="s">
        <v>22</v>
      </c>
      <c r="L1174" s="1" t="s">
        <v>21</v>
      </c>
      <c r="M1174" s="1" t="s">
        <v>22</v>
      </c>
      <c r="N1174" s="1" t="s">
        <v>21</v>
      </c>
      <c r="O1174" s="1" t="s">
        <v>22</v>
      </c>
      <c r="P1174" s="1" t="s">
        <v>21</v>
      </c>
      <c r="Q1174" s="1" t="s">
        <v>22</v>
      </c>
      <c r="R1174" s="1" t="s">
        <v>21</v>
      </c>
      <c r="S1174" s="1" t="s">
        <v>22</v>
      </c>
      <c r="T1174" s="1" t="s">
        <v>21</v>
      </c>
      <c r="U1174" s="1" t="s">
        <v>22</v>
      </c>
      <c r="V1174" s="1" t="s">
        <v>21</v>
      </c>
      <c r="W1174" s="1" t="s">
        <v>22</v>
      </c>
      <c r="X1174" s="1" t="s">
        <v>21</v>
      </c>
      <c r="Y1174" s="1" t="s">
        <v>22</v>
      </c>
      <c r="Z1174" s="1" t="s">
        <v>21</v>
      </c>
      <c r="AA1174" s="5" t="s">
        <v>22</v>
      </c>
      <c r="AC1174" s="17" t="s">
        <v>107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4">
        <v>2340</v>
      </c>
      <c r="AO1174" s="4">
        <v>8472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4">
        <v>4512</v>
      </c>
      <c r="AW1174" s="4">
        <v>33514</v>
      </c>
      <c r="AX1174" s="2">
        <v>0</v>
      </c>
      <c r="AY1174" s="2">
        <v>0</v>
      </c>
      <c r="AZ1174" s="2">
        <v>0</v>
      </c>
      <c r="BA1174" s="2">
        <v>0</v>
      </c>
      <c r="BB1174" s="4">
        <v>6852</v>
      </c>
      <c r="BC1174" s="6">
        <v>41986</v>
      </c>
    </row>
    <row r="1175" spans="1:55" ht="15.75" thickBot="1" x14ac:dyDescent="0.3">
      <c r="A1175" s="17" t="s">
        <v>33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4">
        <v>120000</v>
      </c>
      <c r="Q1175" s="4">
        <v>86850</v>
      </c>
      <c r="R1175" s="2">
        <v>0</v>
      </c>
      <c r="S1175" s="2">
        <v>0</v>
      </c>
      <c r="T1175" s="4">
        <v>275082</v>
      </c>
      <c r="U1175" s="4">
        <v>428470</v>
      </c>
      <c r="V1175" s="2">
        <v>0</v>
      </c>
      <c r="W1175" s="2">
        <v>0</v>
      </c>
      <c r="X1175" s="2">
        <v>0</v>
      </c>
      <c r="Y1175" s="2">
        <v>0</v>
      </c>
      <c r="Z1175" s="4">
        <v>395082</v>
      </c>
      <c r="AA1175" s="6">
        <v>515320</v>
      </c>
      <c r="AC1175" s="18" t="s">
        <v>30</v>
      </c>
      <c r="AD1175" s="8">
        <v>35246</v>
      </c>
      <c r="AE1175" s="8">
        <v>73502</v>
      </c>
      <c r="AF1175" s="8">
        <v>1558</v>
      </c>
      <c r="AG1175" s="8">
        <v>5016</v>
      </c>
      <c r="AH1175" s="8">
        <v>39089</v>
      </c>
      <c r="AI1175" s="8">
        <v>55315</v>
      </c>
      <c r="AJ1175" s="8">
        <v>10702</v>
      </c>
      <c r="AK1175" s="8">
        <v>34097</v>
      </c>
      <c r="AL1175" s="7">
        <v>48</v>
      </c>
      <c r="AM1175" s="7">
        <v>102</v>
      </c>
      <c r="AN1175" s="8">
        <v>22736</v>
      </c>
      <c r="AO1175" s="8">
        <v>46961</v>
      </c>
      <c r="AP1175" s="7">
        <v>700</v>
      </c>
      <c r="AQ1175" s="7">
        <v>308</v>
      </c>
      <c r="AR1175" s="8">
        <v>15738</v>
      </c>
      <c r="AS1175" s="8">
        <v>39504</v>
      </c>
      <c r="AT1175" s="8">
        <v>6799</v>
      </c>
      <c r="AU1175" s="8">
        <v>33112</v>
      </c>
      <c r="AV1175" s="8">
        <v>8953</v>
      </c>
      <c r="AW1175" s="8">
        <v>46749</v>
      </c>
      <c r="AX1175" s="8">
        <v>1417</v>
      </c>
      <c r="AY1175" s="8">
        <v>3880</v>
      </c>
      <c r="AZ1175" s="8">
        <v>32018</v>
      </c>
      <c r="BA1175" s="8">
        <v>73116</v>
      </c>
      <c r="BB1175" s="8">
        <v>175004</v>
      </c>
      <c r="BC1175" s="9">
        <v>411662</v>
      </c>
    </row>
    <row r="1176" spans="1:55" ht="15.75" thickBot="1" x14ac:dyDescent="0.3">
      <c r="A1176" s="17" t="s">
        <v>34</v>
      </c>
      <c r="B1176" s="2">
        <v>0</v>
      </c>
      <c r="C1176" s="2">
        <v>0</v>
      </c>
      <c r="D1176" s="4">
        <v>18024</v>
      </c>
      <c r="E1176" s="4">
        <v>46632.4</v>
      </c>
      <c r="F1176" s="4">
        <v>3150</v>
      </c>
      <c r="G1176" s="4">
        <v>6300</v>
      </c>
      <c r="H1176" s="2">
        <v>38</v>
      </c>
      <c r="I1176" s="4">
        <v>2400</v>
      </c>
      <c r="J1176" s="2">
        <v>0</v>
      </c>
      <c r="K1176" s="2">
        <v>0</v>
      </c>
      <c r="L1176" s="2">
        <v>0</v>
      </c>
      <c r="M1176" s="2">
        <v>0</v>
      </c>
      <c r="N1176" s="4">
        <v>5250</v>
      </c>
      <c r="O1176" s="4">
        <v>15225</v>
      </c>
      <c r="P1176" s="4">
        <v>8880</v>
      </c>
      <c r="Q1176" s="4">
        <v>19644</v>
      </c>
      <c r="R1176" s="2">
        <v>0</v>
      </c>
      <c r="S1176" s="2">
        <v>0</v>
      </c>
      <c r="T1176" s="2">
        <v>0</v>
      </c>
      <c r="U1176" s="2">
        <v>0</v>
      </c>
      <c r="V1176" s="4">
        <v>2919</v>
      </c>
      <c r="W1176" s="4">
        <v>8336.42</v>
      </c>
      <c r="X1176" s="2">
        <v>0</v>
      </c>
      <c r="Y1176" s="2">
        <v>0</v>
      </c>
      <c r="Z1176" s="4">
        <v>38261</v>
      </c>
      <c r="AA1176" s="6">
        <v>98537.82</v>
      </c>
    </row>
    <row r="1177" spans="1:55" ht="15.75" thickBot="1" x14ac:dyDescent="0.3">
      <c r="A1177" s="17" t="s">
        <v>35</v>
      </c>
      <c r="B1177" s="2">
        <v>0</v>
      </c>
      <c r="C1177" s="2">
        <v>0</v>
      </c>
      <c r="D1177" s="2">
        <v>0</v>
      </c>
      <c r="E1177" s="2">
        <v>0</v>
      </c>
      <c r="F1177" s="2">
        <v>0</v>
      </c>
      <c r="G1177" s="2">
        <v>0</v>
      </c>
      <c r="H1177" s="2">
        <v>3</v>
      </c>
      <c r="I1177" s="2">
        <v>3.75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3</v>
      </c>
      <c r="AA1177" s="10">
        <v>3.75</v>
      </c>
    </row>
    <row r="1178" spans="1:55" ht="15.75" thickBot="1" x14ac:dyDescent="0.3">
      <c r="A1178" s="17" t="s">
        <v>36</v>
      </c>
      <c r="B1178" s="4">
        <v>82500</v>
      </c>
      <c r="C1178" s="4">
        <v>69107.08</v>
      </c>
      <c r="D1178" s="4">
        <v>160410</v>
      </c>
      <c r="E1178" s="4">
        <v>111814.89</v>
      </c>
      <c r="F1178" s="4">
        <v>271900</v>
      </c>
      <c r="G1178" s="4">
        <v>215365.68</v>
      </c>
      <c r="H1178" s="4">
        <v>526500</v>
      </c>
      <c r="I1178" s="4">
        <v>394814.31</v>
      </c>
      <c r="J1178" s="4">
        <v>331380</v>
      </c>
      <c r="K1178" s="4">
        <v>222273.94</v>
      </c>
      <c r="L1178" s="4">
        <v>573985</v>
      </c>
      <c r="M1178" s="4">
        <v>426179.61</v>
      </c>
      <c r="N1178" s="4">
        <v>366310</v>
      </c>
      <c r="O1178" s="4">
        <v>272707.46999999997</v>
      </c>
      <c r="P1178" s="4">
        <v>331460</v>
      </c>
      <c r="Q1178" s="4">
        <v>340887.64</v>
      </c>
      <c r="R1178" s="4">
        <v>271220</v>
      </c>
      <c r="S1178" s="4">
        <v>276691.21999999997</v>
      </c>
      <c r="T1178" s="4">
        <v>524870</v>
      </c>
      <c r="U1178" s="4">
        <v>503890.81</v>
      </c>
      <c r="V1178" s="4">
        <v>806132.4</v>
      </c>
      <c r="W1178" s="4">
        <v>1053539.48</v>
      </c>
      <c r="X1178" s="4">
        <v>385950</v>
      </c>
      <c r="Y1178" s="4">
        <v>407473.74</v>
      </c>
      <c r="Z1178" s="4">
        <v>4632617.4000000004</v>
      </c>
      <c r="AA1178" s="6">
        <v>4294745.87</v>
      </c>
    </row>
    <row r="1179" spans="1:55" ht="15.75" thickBot="1" x14ac:dyDescent="0.3">
      <c r="A1179" s="17" t="s">
        <v>38</v>
      </c>
      <c r="B1179" s="4">
        <v>9046440</v>
      </c>
      <c r="C1179" s="4">
        <v>11666513.710000001</v>
      </c>
      <c r="D1179" s="4">
        <v>6123100</v>
      </c>
      <c r="E1179" s="4">
        <v>7715990.0899999999</v>
      </c>
      <c r="F1179" s="4">
        <v>10874320</v>
      </c>
      <c r="G1179" s="4">
        <v>13570246.83</v>
      </c>
      <c r="H1179" s="4">
        <v>417000</v>
      </c>
      <c r="I1179" s="4">
        <v>161040</v>
      </c>
      <c r="J1179" s="4">
        <v>2410280</v>
      </c>
      <c r="K1179" s="4">
        <v>3305084.61</v>
      </c>
      <c r="L1179" s="4">
        <v>2292000</v>
      </c>
      <c r="M1179" s="4">
        <v>2175236.71</v>
      </c>
      <c r="N1179" s="4">
        <v>2379200</v>
      </c>
      <c r="O1179" s="4">
        <v>3252903.02</v>
      </c>
      <c r="P1179" s="4">
        <v>3769310</v>
      </c>
      <c r="Q1179" s="4">
        <v>5273466.16</v>
      </c>
      <c r="R1179" s="4">
        <v>1252540</v>
      </c>
      <c r="S1179" s="4">
        <v>1604834.82</v>
      </c>
      <c r="T1179" s="4">
        <v>1222800</v>
      </c>
      <c r="U1179" s="4">
        <v>1578054.5</v>
      </c>
      <c r="V1179" s="4">
        <v>5497540</v>
      </c>
      <c r="W1179" s="4">
        <v>6833488.4000000004</v>
      </c>
      <c r="X1179" s="4">
        <v>17458755</v>
      </c>
      <c r="Y1179" s="4">
        <v>23593468.739999998</v>
      </c>
      <c r="Z1179" s="4">
        <v>62743285</v>
      </c>
      <c r="AA1179" s="6">
        <v>80730327.590000004</v>
      </c>
    </row>
    <row r="1180" spans="1:55" ht="15.75" thickBot="1" x14ac:dyDescent="0.3">
      <c r="A1180" s="17" t="s">
        <v>23</v>
      </c>
      <c r="B1180" s="4">
        <v>253049</v>
      </c>
      <c r="C1180" s="4">
        <v>327794.23</v>
      </c>
      <c r="D1180" s="4">
        <v>84000</v>
      </c>
      <c r="E1180" s="4">
        <v>120887.59</v>
      </c>
      <c r="F1180" s="4">
        <v>113490</v>
      </c>
      <c r="G1180" s="4">
        <v>157493.41</v>
      </c>
      <c r="H1180" s="4">
        <v>320360</v>
      </c>
      <c r="I1180" s="4">
        <v>334693.92</v>
      </c>
      <c r="J1180" s="4">
        <v>504000</v>
      </c>
      <c r="K1180" s="4">
        <v>517918.82</v>
      </c>
      <c r="L1180" s="4">
        <v>349002</v>
      </c>
      <c r="M1180" s="4">
        <v>323257.46000000002</v>
      </c>
      <c r="N1180" s="4">
        <v>550974.5</v>
      </c>
      <c r="O1180" s="4">
        <v>425998.1</v>
      </c>
      <c r="P1180" s="4">
        <v>161350.5</v>
      </c>
      <c r="Q1180" s="4">
        <v>223231</v>
      </c>
      <c r="R1180" s="4">
        <v>152010</v>
      </c>
      <c r="S1180" s="4">
        <v>115005</v>
      </c>
      <c r="T1180" s="4">
        <v>55405</v>
      </c>
      <c r="U1180" s="4">
        <v>27702.5</v>
      </c>
      <c r="V1180" s="4">
        <v>580400</v>
      </c>
      <c r="W1180" s="4">
        <v>716090</v>
      </c>
      <c r="X1180" s="4">
        <v>188086</v>
      </c>
      <c r="Y1180" s="4">
        <v>249145</v>
      </c>
      <c r="Z1180" s="4">
        <v>3312127</v>
      </c>
      <c r="AA1180" s="6">
        <v>3539217.03</v>
      </c>
    </row>
    <row r="1181" spans="1:55" ht="15.75" thickBot="1" x14ac:dyDescent="0.3">
      <c r="A1181" s="17" t="s">
        <v>39</v>
      </c>
      <c r="B1181" s="4">
        <v>42000</v>
      </c>
      <c r="C1181" s="4">
        <v>33600</v>
      </c>
      <c r="D1181" s="2">
        <v>0</v>
      </c>
      <c r="E1181" s="2">
        <v>0</v>
      </c>
      <c r="F1181" s="4">
        <v>118440</v>
      </c>
      <c r="G1181" s="4">
        <v>83678.399999999994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4">
        <v>103000</v>
      </c>
      <c r="W1181" s="4">
        <v>76950</v>
      </c>
      <c r="X1181" s="4">
        <v>42000</v>
      </c>
      <c r="Y1181" s="4">
        <v>35700</v>
      </c>
      <c r="Z1181" s="4">
        <v>305440</v>
      </c>
      <c r="AA1181" s="6">
        <v>229928.4</v>
      </c>
    </row>
    <row r="1182" spans="1:55" ht="15.75" thickBot="1" x14ac:dyDescent="0.3">
      <c r="A1182" s="17" t="s">
        <v>24</v>
      </c>
      <c r="B1182" s="4">
        <v>144800</v>
      </c>
      <c r="C1182" s="4">
        <v>46916.92</v>
      </c>
      <c r="D1182" s="4">
        <v>41290</v>
      </c>
      <c r="E1182" s="4">
        <v>19542.3</v>
      </c>
      <c r="F1182" s="4">
        <v>121011</v>
      </c>
      <c r="G1182" s="4">
        <v>67210.179999999993</v>
      </c>
      <c r="H1182" s="4">
        <v>16036</v>
      </c>
      <c r="I1182" s="4">
        <v>13385.8</v>
      </c>
      <c r="J1182" s="4">
        <v>62379.8</v>
      </c>
      <c r="K1182" s="4">
        <v>38961.410000000003</v>
      </c>
      <c r="L1182" s="4">
        <v>74000</v>
      </c>
      <c r="M1182" s="4">
        <v>20566.419999999998</v>
      </c>
      <c r="N1182" s="4">
        <v>34780</v>
      </c>
      <c r="O1182" s="4">
        <v>36812.79</v>
      </c>
      <c r="P1182" s="4">
        <v>115764</v>
      </c>
      <c r="Q1182" s="4">
        <v>131723.26</v>
      </c>
      <c r="R1182" s="4">
        <v>115349</v>
      </c>
      <c r="S1182" s="4">
        <v>39176.39</v>
      </c>
      <c r="T1182" s="4">
        <v>277279</v>
      </c>
      <c r="U1182" s="4">
        <v>190271.46</v>
      </c>
      <c r="V1182" s="4">
        <v>106800</v>
      </c>
      <c r="W1182" s="4">
        <v>33995.08</v>
      </c>
      <c r="X1182" s="4">
        <v>145500</v>
      </c>
      <c r="Y1182" s="4">
        <v>69721.899999999994</v>
      </c>
      <c r="Z1182" s="4">
        <v>1254988.8</v>
      </c>
      <c r="AA1182" s="6">
        <v>708283.91</v>
      </c>
    </row>
    <row r="1183" spans="1:55" ht="15.75" thickBot="1" x14ac:dyDescent="0.3">
      <c r="A1183" s="17" t="s">
        <v>40</v>
      </c>
      <c r="B1183" s="4">
        <v>162000</v>
      </c>
      <c r="C1183" s="4">
        <v>234660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4">
        <v>160000</v>
      </c>
      <c r="Q1183" s="4">
        <v>294350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4">
        <v>158640</v>
      </c>
      <c r="Y1183" s="4">
        <v>238850</v>
      </c>
      <c r="Z1183" s="4">
        <v>480640</v>
      </c>
      <c r="AA1183" s="6">
        <v>767860</v>
      </c>
    </row>
    <row r="1184" spans="1:55" ht="15.75" thickBot="1" x14ac:dyDescent="0.3">
      <c r="A1184" s="17" t="s">
        <v>77</v>
      </c>
      <c r="B1184" s="4">
        <v>130000</v>
      </c>
      <c r="C1184" s="4">
        <v>219750</v>
      </c>
      <c r="D1184" s="2">
        <v>0</v>
      </c>
      <c r="E1184" s="2">
        <v>0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4">
        <v>130000</v>
      </c>
      <c r="S1184" s="4">
        <v>217000</v>
      </c>
      <c r="T1184" s="4">
        <v>78000</v>
      </c>
      <c r="U1184" s="4">
        <v>130200</v>
      </c>
      <c r="V1184" s="4">
        <v>130000</v>
      </c>
      <c r="W1184" s="4">
        <v>213250</v>
      </c>
      <c r="X1184" s="4">
        <v>127500</v>
      </c>
      <c r="Y1184" s="4">
        <v>203875</v>
      </c>
      <c r="Z1184" s="4">
        <v>595500</v>
      </c>
      <c r="AA1184" s="6">
        <v>984075</v>
      </c>
    </row>
    <row r="1185" spans="1:27" ht="15.75" thickBot="1" x14ac:dyDescent="0.3">
      <c r="A1185" s="17" t="s">
        <v>123</v>
      </c>
      <c r="B1185" s="4">
        <v>505980</v>
      </c>
      <c r="C1185" s="4">
        <v>495825.03</v>
      </c>
      <c r="D1185" s="4">
        <v>599400</v>
      </c>
      <c r="E1185" s="4">
        <v>724608.24</v>
      </c>
      <c r="F1185" s="4">
        <v>552800</v>
      </c>
      <c r="G1185" s="4">
        <v>793204.16</v>
      </c>
      <c r="H1185" s="4">
        <v>138000</v>
      </c>
      <c r="I1185" s="4">
        <v>144420</v>
      </c>
      <c r="J1185" s="2">
        <v>0</v>
      </c>
      <c r="K1185" s="2">
        <v>0</v>
      </c>
      <c r="L1185" s="4">
        <v>32000</v>
      </c>
      <c r="M1185" s="4">
        <v>33600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4">
        <v>1828180</v>
      </c>
      <c r="AA1185" s="6">
        <v>2191657.4300000002</v>
      </c>
    </row>
    <row r="1186" spans="1:27" ht="15.75" thickBot="1" x14ac:dyDescent="0.3">
      <c r="A1186" s="17" t="s">
        <v>42</v>
      </c>
      <c r="B1186" s="2">
        <v>0</v>
      </c>
      <c r="C1186" s="2">
        <v>0</v>
      </c>
      <c r="D1186" s="2">
        <v>0</v>
      </c>
      <c r="E1186" s="2">
        <v>0</v>
      </c>
      <c r="F1186" s="4">
        <v>56760</v>
      </c>
      <c r="G1186" s="4">
        <v>14190</v>
      </c>
      <c r="H1186" s="4">
        <v>75750</v>
      </c>
      <c r="I1186" s="4">
        <v>29382</v>
      </c>
      <c r="J1186" s="4">
        <v>110530</v>
      </c>
      <c r="K1186" s="4">
        <v>61762</v>
      </c>
      <c r="L1186" s="4">
        <v>28000</v>
      </c>
      <c r="M1186" s="4">
        <v>22400</v>
      </c>
      <c r="N1186" s="4">
        <v>19500</v>
      </c>
      <c r="O1186" s="4">
        <v>19500</v>
      </c>
      <c r="P1186" s="2">
        <v>0</v>
      </c>
      <c r="Q1186" s="2">
        <v>0</v>
      </c>
      <c r="R1186" s="4">
        <v>95575</v>
      </c>
      <c r="S1186" s="4">
        <v>104554.1</v>
      </c>
      <c r="T1186" s="4">
        <v>21250</v>
      </c>
      <c r="U1186" s="4">
        <v>13880</v>
      </c>
      <c r="V1186" s="4">
        <v>96250</v>
      </c>
      <c r="W1186" s="4">
        <v>72864.56</v>
      </c>
      <c r="X1186" s="4">
        <v>27960</v>
      </c>
      <c r="Y1186" s="4">
        <v>21361.16</v>
      </c>
      <c r="Z1186" s="4">
        <v>531575</v>
      </c>
      <c r="AA1186" s="6">
        <v>359893.82</v>
      </c>
    </row>
    <row r="1187" spans="1:27" ht="15.75" thickBot="1" x14ac:dyDescent="0.3">
      <c r="A1187" s="17" t="s">
        <v>43</v>
      </c>
      <c r="B1187" s="2">
        <v>997</v>
      </c>
      <c r="C1187" s="2">
        <v>363.91</v>
      </c>
      <c r="D1187" s="4">
        <v>2841</v>
      </c>
      <c r="E1187" s="4">
        <v>1036.97</v>
      </c>
      <c r="F1187" s="4">
        <v>15415</v>
      </c>
      <c r="G1187" s="4">
        <v>14507.75</v>
      </c>
      <c r="H1187" s="2">
        <v>0</v>
      </c>
      <c r="I1187" s="2">
        <v>0</v>
      </c>
      <c r="J1187" s="2">
        <v>0</v>
      </c>
      <c r="K1187" s="2">
        <v>0</v>
      </c>
      <c r="L1187" s="4">
        <v>11100</v>
      </c>
      <c r="M1187" s="4">
        <v>10075</v>
      </c>
      <c r="N1187" s="4">
        <v>9000</v>
      </c>
      <c r="O1187" s="4">
        <v>14410</v>
      </c>
      <c r="P1187" s="2">
        <v>0</v>
      </c>
      <c r="Q1187" s="2">
        <v>0</v>
      </c>
      <c r="R1187" s="4">
        <v>17360</v>
      </c>
      <c r="S1187" s="4">
        <v>16840</v>
      </c>
      <c r="T1187" s="2">
        <v>0</v>
      </c>
      <c r="U1187" s="2">
        <v>0</v>
      </c>
      <c r="V1187" s="4">
        <v>17647.5</v>
      </c>
      <c r="W1187" s="4">
        <v>20860</v>
      </c>
      <c r="X1187" s="2">
        <v>0</v>
      </c>
      <c r="Y1187" s="2">
        <v>0</v>
      </c>
      <c r="Z1187" s="4">
        <v>74360.5</v>
      </c>
      <c r="AA1187" s="6">
        <v>78093.63</v>
      </c>
    </row>
    <row r="1188" spans="1:27" ht="15.75" thickBot="1" x14ac:dyDescent="0.3">
      <c r="A1188" s="17" t="s">
        <v>72</v>
      </c>
      <c r="B1188" s="4">
        <v>1692520</v>
      </c>
      <c r="C1188" s="4">
        <v>2017663.52</v>
      </c>
      <c r="D1188" s="4">
        <v>2067040</v>
      </c>
      <c r="E1188" s="4">
        <v>2670670.21</v>
      </c>
      <c r="F1188" s="4">
        <v>3668905</v>
      </c>
      <c r="G1188" s="4">
        <v>4869197.92</v>
      </c>
      <c r="H1188" s="4">
        <v>919680</v>
      </c>
      <c r="I1188" s="4">
        <v>1102597.96</v>
      </c>
      <c r="J1188" s="4">
        <v>504400</v>
      </c>
      <c r="K1188" s="4">
        <v>649054.06999999995</v>
      </c>
      <c r="L1188" s="4">
        <v>2009880</v>
      </c>
      <c r="M1188" s="4">
        <v>2688346.27</v>
      </c>
      <c r="N1188" s="4">
        <v>1765300</v>
      </c>
      <c r="O1188" s="4">
        <v>2504131.21</v>
      </c>
      <c r="P1188" s="4">
        <v>2690200</v>
      </c>
      <c r="Q1188" s="4">
        <v>3822690.31</v>
      </c>
      <c r="R1188" s="4">
        <v>1883250</v>
      </c>
      <c r="S1188" s="4">
        <v>2870347.47</v>
      </c>
      <c r="T1188" s="4">
        <v>2855995</v>
      </c>
      <c r="U1188" s="4">
        <v>3789948.29</v>
      </c>
      <c r="V1188" s="4">
        <v>762380</v>
      </c>
      <c r="W1188" s="4">
        <v>942786.57</v>
      </c>
      <c r="X1188" s="4">
        <v>1297020</v>
      </c>
      <c r="Y1188" s="4">
        <v>1470055.01</v>
      </c>
      <c r="Z1188" s="4">
        <v>22116570</v>
      </c>
      <c r="AA1188" s="6">
        <v>29397488.809999999</v>
      </c>
    </row>
    <row r="1189" spans="1:27" ht="15.75" thickBot="1" x14ac:dyDescent="0.3">
      <c r="A1189" s="17" t="s">
        <v>44</v>
      </c>
      <c r="B1189" s="4">
        <v>54000</v>
      </c>
      <c r="C1189" s="4">
        <v>94818</v>
      </c>
      <c r="D1189" s="4">
        <v>54000</v>
      </c>
      <c r="E1189" s="4">
        <v>62100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100</v>
      </c>
      <c r="O1189" s="2">
        <v>179.1</v>
      </c>
      <c r="P1189" s="2">
        <v>0</v>
      </c>
      <c r="Q1189" s="2">
        <v>0</v>
      </c>
      <c r="R1189" s="4">
        <v>25000</v>
      </c>
      <c r="S1189" s="4">
        <v>7500</v>
      </c>
      <c r="T1189" s="2">
        <v>0</v>
      </c>
      <c r="U1189" s="2">
        <v>0</v>
      </c>
      <c r="V1189" s="2">
        <v>0</v>
      </c>
      <c r="W1189" s="2">
        <v>0</v>
      </c>
      <c r="X1189" s="4">
        <v>25000</v>
      </c>
      <c r="Y1189" s="4">
        <v>25000</v>
      </c>
      <c r="Z1189" s="4">
        <v>158100</v>
      </c>
      <c r="AA1189" s="6">
        <v>189597.1</v>
      </c>
    </row>
    <row r="1190" spans="1:27" ht="15.75" thickBot="1" x14ac:dyDescent="0.3">
      <c r="A1190" s="17" t="s">
        <v>73</v>
      </c>
      <c r="B1190" s="4">
        <v>162000</v>
      </c>
      <c r="C1190" s="4">
        <v>203650</v>
      </c>
      <c r="D1190" s="4">
        <v>252000</v>
      </c>
      <c r="E1190" s="4">
        <v>362536</v>
      </c>
      <c r="F1190" s="4">
        <v>720000</v>
      </c>
      <c r="G1190" s="4">
        <v>1163426</v>
      </c>
      <c r="H1190" s="4">
        <v>108000</v>
      </c>
      <c r="I1190" s="4">
        <v>129465</v>
      </c>
      <c r="J1190" s="4">
        <v>371550</v>
      </c>
      <c r="K1190" s="4">
        <v>454779.79</v>
      </c>
      <c r="L1190" s="4">
        <v>278080</v>
      </c>
      <c r="M1190" s="4">
        <v>420262.44</v>
      </c>
      <c r="N1190" s="4">
        <v>54000</v>
      </c>
      <c r="O1190" s="4">
        <v>84812.44</v>
      </c>
      <c r="P1190" s="4">
        <v>201350</v>
      </c>
      <c r="Q1190" s="4">
        <v>252545</v>
      </c>
      <c r="R1190" s="4">
        <v>498760</v>
      </c>
      <c r="S1190" s="4">
        <v>727600</v>
      </c>
      <c r="T1190" s="4">
        <v>1437000</v>
      </c>
      <c r="U1190" s="4">
        <v>2108147</v>
      </c>
      <c r="V1190" s="4">
        <v>1402080</v>
      </c>
      <c r="W1190" s="4">
        <v>2211786</v>
      </c>
      <c r="X1190" s="4">
        <v>1400440</v>
      </c>
      <c r="Y1190" s="4">
        <v>2104206.36</v>
      </c>
      <c r="Z1190" s="4">
        <v>6885260</v>
      </c>
      <c r="AA1190" s="6">
        <v>10223216.029999999</v>
      </c>
    </row>
    <row r="1191" spans="1:27" ht="15.75" thickBot="1" x14ac:dyDescent="0.3">
      <c r="A1191" s="17" t="s">
        <v>45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4">
        <v>72000</v>
      </c>
      <c r="M1191" s="4">
        <v>93600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4">
        <v>72000</v>
      </c>
      <c r="AA1191" s="6">
        <v>93600</v>
      </c>
    </row>
    <row r="1192" spans="1:27" ht="15.75" thickBot="1" x14ac:dyDescent="0.3">
      <c r="A1192" s="17" t="s">
        <v>124</v>
      </c>
      <c r="B1192" s="4">
        <v>108000</v>
      </c>
      <c r="C1192" s="4">
        <v>149220</v>
      </c>
      <c r="D1192" s="2">
        <v>0</v>
      </c>
      <c r="E1192" s="2">
        <v>0</v>
      </c>
      <c r="F1192" s="4">
        <v>378000</v>
      </c>
      <c r="G1192" s="4">
        <v>528650</v>
      </c>
      <c r="H1192" s="4">
        <v>891000</v>
      </c>
      <c r="I1192" s="4">
        <v>1267650</v>
      </c>
      <c r="J1192" s="4">
        <v>214000</v>
      </c>
      <c r="K1192" s="4">
        <v>271470</v>
      </c>
      <c r="L1192" s="4">
        <v>511000</v>
      </c>
      <c r="M1192" s="4">
        <v>682939</v>
      </c>
      <c r="N1192" s="4">
        <v>1050000</v>
      </c>
      <c r="O1192" s="4">
        <v>1528365</v>
      </c>
      <c r="P1192" s="4">
        <v>162000</v>
      </c>
      <c r="Q1192" s="4">
        <v>249750</v>
      </c>
      <c r="R1192" s="4">
        <v>351000</v>
      </c>
      <c r="S1192" s="4">
        <v>522720</v>
      </c>
      <c r="T1192" s="4">
        <v>81040</v>
      </c>
      <c r="U1192" s="4">
        <v>116986</v>
      </c>
      <c r="V1192" s="4">
        <v>135000</v>
      </c>
      <c r="W1192" s="4">
        <v>186300</v>
      </c>
      <c r="X1192" s="2">
        <v>0</v>
      </c>
      <c r="Y1192" s="2">
        <v>0</v>
      </c>
      <c r="Z1192" s="4">
        <v>3881040</v>
      </c>
      <c r="AA1192" s="6">
        <v>5504050</v>
      </c>
    </row>
    <row r="1193" spans="1:27" ht="15.75" thickBot="1" x14ac:dyDescent="0.3">
      <c r="A1193" s="17" t="s">
        <v>92</v>
      </c>
      <c r="B1193" s="4">
        <v>4567742</v>
      </c>
      <c r="C1193" s="4">
        <v>5179455.42</v>
      </c>
      <c r="D1193" s="4">
        <v>8121570</v>
      </c>
      <c r="E1193" s="4">
        <v>9887249.5500000007</v>
      </c>
      <c r="F1193" s="4">
        <v>6062138</v>
      </c>
      <c r="G1193" s="4">
        <v>7268753.6500000004</v>
      </c>
      <c r="H1193" s="4">
        <v>7518615</v>
      </c>
      <c r="I1193" s="4">
        <v>8909514.8000000007</v>
      </c>
      <c r="J1193" s="4">
        <v>7314940</v>
      </c>
      <c r="K1193" s="4">
        <v>8139933.5</v>
      </c>
      <c r="L1193" s="4">
        <v>11446496.6</v>
      </c>
      <c r="M1193" s="4">
        <v>13295225.15</v>
      </c>
      <c r="N1193" s="4">
        <v>18322954</v>
      </c>
      <c r="O1193" s="4">
        <v>23067972.18</v>
      </c>
      <c r="P1193" s="4">
        <v>9557329</v>
      </c>
      <c r="Q1193" s="4">
        <v>11389794.970000001</v>
      </c>
      <c r="R1193" s="4">
        <v>7728576</v>
      </c>
      <c r="S1193" s="4">
        <v>10588279.35</v>
      </c>
      <c r="T1193" s="4">
        <v>2904680</v>
      </c>
      <c r="U1193" s="4">
        <v>3585690.4</v>
      </c>
      <c r="V1193" s="4">
        <v>5535470</v>
      </c>
      <c r="W1193" s="4">
        <v>7083778.2000000002</v>
      </c>
      <c r="X1193" s="4">
        <v>2532080</v>
      </c>
      <c r="Y1193" s="4">
        <v>3191324</v>
      </c>
      <c r="Z1193" s="4">
        <v>91612590.599999994</v>
      </c>
      <c r="AA1193" s="6">
        <v>111586971.17</v>
      </c>
    </row>
    <row r="1194" spans="1:27" ht="15.75" thickBot="1" x14ac:dyDescent="0.3">
      <c r="A1194" s="17" t="s">
        <v>46</v>
      </c>
      <c r="B1194" s="4">
        <v>18000</v>
      </c>
      <c r="C1194" s="4">
        <v>18700</v>
      </c>
      <c r="D1194" s="4">
        <v>27000</v>
      </c>
      <c r="E1194" s="4">
        <v>28300</v>
      </c>
      <c r="F1194" s="2">
        <v>0</v>
      </c>
      <c r="G1194" s="2">
        <v>0</v>
      </c>
      <c r="H1194" s="4">
        <v>18000</v>
      </c>
      <c r="I1194" s="4">
        <v>16944.830000000002</v>
      </c>
      <c r="J1194" s="4">
        <v>45000</v>
      </c>
      <c r="K1194" s="4">
        <v>62561.25</v>
      </c>
      <c r="L1194" s="2">
        <v>0</v>
      </c>
      <c r="M1194" s="2">
        <v>0</v>
      </c>
      <c r="N1194" s="4">
        <v>45000</v>
      </c>
      <c r="O1194" s="4">
        <v>59300</v>
      </c>
      <c r="P1194" s="4">
        <v>18000</v>
      </c>
      <c r="Q1194" s="4">
        <v>19800</v>
      </c>
      <c r="R1194" s="4">
        <v>18000</v>
      </c>
      <c r="S1194" s="4">
        <v>18900</v>
      </c>
      <c r="T1194" s="4">
        <v>34200</v>
      </c>
      <c r="U1194" s="4">
        <v>37093.550000000003</v>
      </c>
      <c r="V1194" s="4">
        <v>16000</v>
      </c>
      <c r="W1194" s="4">
        <v>26200</v>
      </c>
      <c r="X1194" s="4">
        <v>35500</v>
      </c>
      <c r="Y1194" s="4">
        <v>16050</v>
      </c>
      <c r="Z1194" s="4">
        <v>274700</v>
      </c>
      <c r="AA1194" s="6">
        <v>303849.63</v>
      </c>
    </row>
    <row r="1195" spans="1:27" ht="15.75" thickBot="1" x14ac:dyDescent="0.3">
      <c r="A1195" s="17" t="s">
        <v>50</v>
      </c>
      <c r="B1195" s="2">
        <v>0</v>
      </c>
      <c r="C1195" s="2">
        <v>0</v>
      </c>
      <c r="D1195" s="2">
        <v>0</v>
      </c>
      <c r="E1195" s="2">
        <v>0</v>
      </c>
      <c r="F1195" s="4">
        <v>180000</v>
      </c>
      <c r="G1195" s="4">
        <v>197434</v>
      </c>
      <c r="H1195" s="4">
        <v>107900</v>
      </c>
      <c r="I1195" s="4">
        <v>98160</v>
      </c>
      <c r="J1195" s="4">
        <v>243000</v>
      </c>
      <c r="K1195" s="4">
        <v>222750</v>
      </c>
      <c r="L1195" s="4">
        <v>180000</v>
      </c>
      <c r="M1195" s="4">
        <v>89950</v>
      </c>
      <c r="N1195" s="4">
        <v>1041860</v>
      </c>
      <c r="O1195" s="4">
        <v>1471310.6</v>
      </c>
      <c r="P1195" s="4">
        <v>601290</v>
      </c>
      <c r="Q1195" s="4">
        <v>684802.62</v>
      </c>
      <c r="R1195" s="4">
        <v>313000</v>
      </c>
      <c r="S1195" s="4">
        <v>425971.06</v>
      </c>
      <c r="T1195" s="4">
        <v>594480</v>
      </c>
      <c r="U1195" s="4">
        <v>612182.48</v>
      </c>
      <c r="V1195" s="4">
        <v>432000</v>
      </c>
      <c r="W1195" s="4">
        <v>502975.76</v>
      </c>
      <c r="X1195" s="4">
        <v>251030</v>
      </c>
      <c r="Y1195" s="4">
        <v>308612.40000000002</v>
      </c>
      <c r="Z1195" s="4">
        <v>3944560</v>
      </c>
      <c r="AA1195" s="6">
        <v>4614148.92</v>
      </c>
    </row>
    <row r="1196" spans="1:27" ht="15.75" thickBot="1" x14ac:dyDescent="0.3">
      <c r="A1196" s="17" t="s">
        <v>51</v>
      </c>
      <c r="B1196" s="2">
        <v>6</v>
      </c>
      <c r="C1196" s="2">
        <v>15.68</v>
      </c>
      <c r="D1196" s="2">
        <v>6</v>
      </c>
      <c r="E1196" s="2">
        <v>10.66</v>
      </c>
      <c r="F1196" s="2">
        <v>10</v>
      </c>
      <c r="G1196" s="2">
        <v>13.01</v>
      </c>
      <c r="H1196" s="2">
        <v>0</v>
      </c>
      <c r="I1196" s="2">
        <v>0</v>
      </c>
      <c r="J1196" s="2">
        <v>15</v>
      </c>
      <c r="K1196" s="2">
        <v>18.059999999999999</v>
      </c>
      <c r="L1196" s="2">
        <v>25</v>
      </c>
      <c r="M1196" s="2">
        <v>30.72</v>
      </c>
      <c r="N1196" s="2">
        <v>15</v>
      </c>
      <c r="O1196" s="2">
        <v>18.43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25</v>
      </c>
      <c r="W1196" s="2">
        <v>49.39</v>
      </c>
      <c r="X1196" s="2">
        <v>20</v>
      </c>
      <c r="Y1196" s="2">
        <v>32.78</v>
      </c>
      <c r="Z1196" s="2">
        <v>122</v>
      </c>
      <c r="AA1196" s="10">
        <v>188.73</v>
      </c>
    </row>
    <row r="1197" spans="1:27" ht="15.75" thickBot="1" x14ac:dyDescent="0.3">
      <c r="A1197" s="17" t="s">
        <v>54</v>
      </c>
      <c r="B1197" s="2">
        <v>0</v>
      </c>
      <c r="C1197" s="2">
        <v>0</v>
      </c>
      <c r="D1197" s="4">
        <v>10000</v>
      </c>
      <c r="E1197" s="4">
        <v>11000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4">
        <v>10000</v>
      </c>
      <c r="AA1197" s="6">
        <v>11000</v>
      </c>
    </row>
    <row r="1198" spans="1:27" ht="15.75" thickBot="1" x14ac:dyDescent="0.3">
      <c r="A1198" s="17" t="s">
        <v>25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200</v>
      </c>
      <c r="W1198" s="2">
        <v>420</v>
      </c>
      <c r="X1198" s="2">
        <v>0</v>
      </c>
      <c r="Y1198" s="2">
        <v>0</v>
      </c>
      <c r="Z1198" s="2">
        <v>200</v>
      </c>
      <c r="AA1198" s="10">
        <v>420</v>
      </c>
    </row>
    <row r="1199" spans="1:27" ht="15.75" thickBot="1" x14ac:dyDescent="0.3">
      <c r="A1199" s="17" t="s">
        <v>26</v>
      </c>
      <c r="B1199" s="2">
        <v>0</v>
      </c>
      <c r="C1199" s="2">
        <v>0</v>
      </c>
      <c r="D1199" s="2">
        <v>0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20</v>
      </c>
      <c r="Q1199" s="2">
        <v>10</v>
      </c>
      <c r="R1199" s="2">
        <v>20</v>
      </c>
      <c r="S1199" s="2">
        <v>15</v>
      </c>
      <c r="T1199" s="2">
        <v>140</v>
      </c>
      <c r="U1199" s="2">
        <v>60</v>
      </c>
      <c r="V1199" s="2">
        <v>60</v>
      </c>
      <c r="W1199" s="2">
        <v>30</v>
      </c>
      <c r="X1199" s="2">
        <v>50</v>
      </c>
      <c r="Y1199" s="2">
        <v>30</v>
      </c>
      <c r="Z1199" s="2">
        <v>290</v>
      </c>
      <c r="AA1199" s="10">
        <v>145</v>
      </c>
    </row>
    <row r="1200" spans="1:27" ht="15.75" thickBot="1" x14ac:dyDescent="0.3">
      <c r="A1200" s="17" t="s">
        <v>75</v>
      </c>
      <c r="B1200" s="4">
        <v>18000</v>
      </c>
      <c r="C1200" s="4">
        <v>42300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1</v>
      </c>
      <c r="U1200" s="2">
        <v>2.0299999999999998</v>
      </c>
      <c r="V1200" s="2">
        <v>0</v>
      </c>
      <c r="W1200" s="2">
        <v>0</v>
      </c>
      <c r="X1200" s="2">
        <v>0</v>
      </c>
      <c r="Y1200" s="2">
        <v>0</v>
      </c>
      <c r="Z1200" s="4">
        <v>18001</v>
      </c>
      <c r="AA1200" s="6">
        <v>42302.03</v>
      </c>
    </row>
    <row r="1201" spans="1:27" ht="15.75" thickBot="1" x14ac:dyDescent="0.3">
      <c r="A1201" s="17" t="s">
        <v>196</v>
      </c>
      <c r="B1201" s="2">
        <v>0</v>
      </c>
      <c r="C1201" s="2">
        <v>0</v>
      </c>
      <c r="D1201" s="2">
        <v>0</v>
      </c>
      <c r="E1201" s="2">
        <v>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4">
        <v>34080</v>
      </c>
      <c r="O1201" s="4">
        <v>52700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4">
        <v>34080</v>
      </c>
      <c r="AA1201" s="6">
        <v>52700</v>
      </c>
    </row>
    <row r="1202" spans="1:27" ht="15.75" thickBot="1" x14ac:dyDescent="0.3">
      <c r="A1202" s="18" t="s">
        <v>30</v>
      </c>
      <c r="B1202" s="8">
        <v>16988034</v>
      </c>
      <c r="C1202" s="8">
        <v>20800353.5</v>
      </c>
      <c r="D1202" s="8">
        <v>17560681</v>
      </c>
      <c r="E1202" s="8">
        <v>21762378.899999999</v>
      </c>
      <c r="F1202" s="8">
        <v>23136339</v>
      </c>
      <c r="G1202" s="8">
        <v>28949670.989999998</v>
      </c>
      <c r="H1202" s="8">
        <v>11056882</v>
      </c>
      <c r="I1202" s="8">
        <v>12604472.369999999</v>
      </c>
      <c r="J1202" s="8">
        <v>12111474.800000001</v>
      </c>
      <c r="K1202" s="8">
        <v>13946567.449999999</v>
      </c>
      <c r="L1202" s="8">
        <v>17857568.600000001</v>
      </c>
      <c r="M1202" s="8">
        <v>20281668.780000001</v>
      </c>
      <c r="N1202" s="8">
        <v>25678323.5</v>
      </c>
      <c r="O1202" s="8">
        <v>32806345.34</v>
      </c>
      <c r="P1202" s="8">
        <v>17896953.5</v>
      </c>
      <c r="Q1202" s="8">
        <v>22789544.960000001</v>
      </c>
      <c r="R1202" s="8">
        <v>12851660</v>
      </c>
      <c r="S1202" s="8">
        <v>17535434.41</v>
      </c>
      <c r="T1202" s="8">
        <v>10362222</v>
      </c>
      <c r="U1202" s="8">
        <v>13122579.02</v>
      </c>
      <c r="V1202" s="8">
        <v>15623903.9</v>
      </c>
      <c r="W1202" s="8">
        <v>19983699.859999999</v>
      </c>
      <c r="X1202" s="8">
        <v>24075531</v>
      </c>
      <c r="Y1202" s="8">
        <v>31934906.09</v>
      </c>
      <c r="Z1202" s="8">
        <v>205199573.30000001</v>
      </c>
      <c r="AA1202" s="9">
        <v>256517621.66999999</v>
      </c>
    </row>
    <row r="1204" spans="1:27" ht="19.5" thickBot="1" x14ac:dyDescent="0.3">
      <c r="A1204" s="16" t="s">
        <v>328</v>
      </c>
    </row>
    <row r="1205" spans="1:27" ht="15.75" thickBot="1" x14ac:dyDescent="0.3">
      <c r="A1205" s="22" t="s">
        <v>7</v>
      </c>
      <c r="B1205" s="24" t="s">
        <v>8</v>
      </c>
      <c r="C1205" s="25"/>
      <c r="D1205" s="19" t="s">
        <v>9</v>
      </c>
      <c r="E1205" s="21"/>
      <c r="F1205" s="19" t="s">
        <v>10</v>
      </c>
      <c r="G1205" s="21"/>
      <c r="H1205" s="19" t="s">
        <v>11</v>
      </c>
      <c r="I1205" s="21"/>
      <c r="J1205" s="19" t="s">
        <v>12</v>
      </c>
      <c r="K1205" s="21"/>
      <c r="L1205" s="19" t="s">
        <v>13</v>
      </c>
      <c r="M1205" s="21"/>
      <c r="N1205" s="19" t="s">
        <v>14</v>
      </c>
      <c r="O1205" s="21"/>
      <c r="P1205" s="19" t="s">
        <v>15</v>
      </c>
      <c r="Q1205" s="21"/>
      <c r="R1205" s="19" t="s">
        <v>16</v>
      </c>
      <c r="S1205" s="21"/>
      <c r="T1205" s="19" t="s">
        <v>17</v>
      </c>
      <c r="U1205" s="21"/>
      <c r="V1205" s="19" t="s">
        <v>18</v>
      </c>
      <c r="W1205" s="21"/>
      <c r="X1205" s="19" t="s">
        <v>19</v>
      </c>
      <c r="Y1205" s="21"/>
      <c r="Z1205" s="19" t="s">
        <v>20</v>
      </c>
      <c r="AA1205" s="20"/>
    </row>
    <row r="1206" spans="1:27" ht="26.25" thickBot="1" x14ac:dyDescent="0.3">
      <c r="A1206" s="23"/>
      <c r="B1206" s="1" t="s">
        <v>21</v>
      </c>
      <c r="C1206" s="1" t="s">
        <v>22</v>
      </c>
      <c r="D1206" s="1" t="s">
        <v>21</v>
      </c>
      <c r="E1206" s="1" t="s">
        <v>22</v>
      </c>
      <c r="F1206" s="1" t="s">
        <v>21</v>
      </c>
      <c r="G1206" s="1" t="s">
        <v>22</v>
      </c>
      <c r="H1206" s="1" t="s">
        <v>21</v>
      </c>
      <c r="I1206" s="1" t="s">
        <v>22</v>
      </c>
      <c r="J1206" s="1" t="s">
        <v>21</v>
      </c>
      <c r="K1206" s="1" t="s">
        <v>22</v>
      </c>
      <c r="L1206" s="1" t="s">
        <v>21</v>
      </c>
      <c r="M1206" s="1" t="s">
        <v>22</v>
      </c>
      <c r="N1206" s="1" t="s">
        <v>21</v>
      </c>
      <c r="O1206" s="1" t="s">
        <v>22</v>
      </c>
      <c r="P1206" s="1" t="s">
        <v>21</v>
      </c>
      <c r="Q1206" s="1" t="s">
        <v>22</v>
      </c>
      <c r="R1206" s="1" t="s">
        <v>21</v>
      </c>
      <c r="S1206" s="1" t="s">
        <v>22</v>
      </c>
      <c r="T1206" s="1" t="s">
        <v>21</v>
      </c>
      <c r="U1206" s="1" t="s">
        <v>22</v>
      </c>
      <c r="V1206" s="1" t="s">
        <v>21</v>
      </c>
      <c r="W1206" s="1" t="s">
        <v>22</v>
      </c>
      <c r="X1206" s="1" t="s">
        <v>21</v>
      </c>
      <c r="Y1206" s="1" t="s">
        <v>22</v>
      </c>
      <c r="Z1206" s="1" t="s">
        <v>21</v>
      </c>
      <c r="AA1206" s="5" t="s">
        <v>22</v>
      </c>
    </row>
    <row r="1207" spans="1:27" ht="15.75" thickBot="1" x14ac:dyDescent="0.3">
      <c r="A1207" s="17" t="s">
        <v>32</v>
      </c>
      <c r="B1207" s="2">
        <v>415</v>
      </c>
      <c r="C1207" s="4">
        <v>4131.2</v>
      </c>
      <c r="D1207" s="2">
        <v>110</v>
      </c>
      <c r="E1207" s="4">
        <v>3080</v>
      </c>
      <c r="F1207" s="2">
        <v>808.5</v>
      </c>
      <c r="G1207" s="4">
        <v>11518.1</v>
      </c>
      <c r="H1207" s="2">
        <v>300</v>
      </c>
      <c r="I1207" s="4">
        <v>1419.6</v>
      </c>
      <c r="J1207" s="2">
        <v>0</v>
      </c>
      <c r="K1207" s="2">
        <v>0</v>
      </c>
      <c r="L1207" s="2">
        <v>15</v>
      </c>
      <c r="M1207" s="2">
        <v>46.45</v>
      </c>
      <c r="N1207" s="2">
        <v>10.6</v>
      </c>
      <c r="O1207" s="2">
        <v>10.6</v>
      </c>
      <c r="P1207" s="2">
        <v>412.2</v>
      </c>
      <c r="Q1207" s="4">
        <v>4434.8100000000004</v>
      </c>
      <c r="R1207" s="2">
        <v>415.2</v>
      </c>
      <c r="S1207" s="4">
        <v>10581.02</v>
      </c>
      <c r="T1207" s="2">
        <v>143.30000000000001</v>
      </c>
      <c r="U1207" s="4">
        <v>1579.64</v>
      </c>
      <c r="V1207" s="4">
        <v>3132.25</v>
      </c>
      <c r="W1207" s="4">
        <v>19957.71</v>
      </c>
      <c r="X1207" s="2">
        <v>255</v>
      </c>
      <c r="Y1207" s="4">
        <v>1187.82</v>
      </c>
      <c r="Z1207" s="4">
        <v>6017.05</v>
      </c>
      <c r="AA1207" s="6">
        <v>57946.95</v>
      </c>
    </row>
    <row r="1208" spans="1:27" ht="15.75" thickBot="1" x14ac:dyDescent="0.3">
      <c r="A1208" s="17" t="s">
        <v>33</v>
      </c>
      <c r="B1208" s="4">
        <v>9549.0400000000009</v>
      </c>
      <c r="C1208" s="4">
        <v>79427.08</v>
      </c>
      <c r="D1208" s="4">
        <v>4355.8</v>
      </c>
      <c r="E1208" s="4">
        <v>21195.18</v>
      </c>
      <c r="F1208" s="4">
        <v>6480</v>
      </c>
      <c r="G1208" s="4">
        <v>19058</v>
      </c>
      <c r="H1208" s="2">
        <v>392.6</v>
      </c>
      <c r="I1208" s="4">
        <v>4385.6000000000004</v>
      </c>
      <c r="J1208" s="4">
        <v>3312</v>
      </c>
      <c r="K1208" s="4">
        <v>8252.2000000000007</v>
      </c>
      <c r="L1208" s="4">
        <v>3885.4</v>
      </c>
      <c r="M1208" s="4">
        <v>17451.830000000002</v>
      </c>
      <c r="N1208" s="4">
        <v>1356</v>
      </c>
      <c r="O1208" s="4">
        <v>18360.849999999999</v>
      </c>
      <c r="P1208" s="2">
        <v>0</v>
      </c>
      <c r="Q1208" s="2">
        <v>0</v>
      </c>
      <c r="R1208" s="4">
        <v>2273.5</v>
      </c>
      <c r="S1208" s="4">
        <v>5932.78</v>
      </c>
      <c r="T1208" s="4">
        <v>1093.2</v>
      </c>
      <c r="U1208" s="4">
        <v>14817.3</v>
      </c>
      <c r="V1208" s="2">
        <v>271.60000000000002</v>
      </c>
      <c r="W1208" s="4">
        <v>4407.7</v>
      </c>
      <c r="X1208" s="2">
        <v>352</v>
      </c>
      <c r="Y1208" s="4">
        <v>1962.21</v>
      </c>
      <c r="Z1208" s="4">
        <v>33321.14</v>
      </c>
      <c r="AA1208" s="6">
        <v>195250.73</v>
      </c>
    </row>
    <row r="1209" spans="1:27" ht="15.75" thickBot="1" x14ac:dyDescent="0.3">
      <c r="A1209" s="17" t="s">
        <v>34</v>
      </c>
      <c r="B1209" s="4">
        <v>34717.199999999997</v>
      </c>
      <c r="C1209" s="4">
        <v>258359.8</v>
      </c>
      <c r="D1209" s="4">
        <v>44461.2</v>
      </c>
      <c r="E1209" s="4">
        <v>270029.82</v>
      </c>
      <c r="F1209" s="4">
        <v>24872.28</v>
      </c>
      <c r="G1209" s="4">
        <v>179001.3</v>
      </c>
      <c r="H1209" s="4">
        <v>56621.599999999999</v>
      </c>
      <c r="I1209" s="4">
        <v>96177.82</v>
      </c>
      <c r="J1209" s="4">
        <v>66991</v>
      </c>
      <c r="K1209" s="4">
        <v>223660.16</v>
      </c>
      <c r="L1209" s="4">
        <v>28236.6</v>
      </c>
      <c r="M1209" s="4">
        <v>188135</v>
      </c>
      <c r="N1209" s="4">
        <v>70305.600000000006</v>
      </c>
      <c r="O1209" s="4">
        <v>466822.87</v>
      </c>
      <c r="P1209" s="4">
        <v>23404.2</v>
      </c>
      <c r="Q1209" s="4">
        <v>28761.18</v>
      </c>
      <c r="R1209" s="4">
        <v>34433.199999999997</v>
      </c>
      <c r="S1209" s="4">
        <v>217493.5</v>
      </c>
      <c r="T1209" s="4">
        <v>126002.6</v>
      </c>
      <c r="U1209" s="4">
        <v>693118.98</v>
      </c>
      <c r="V1209" s="4">
        <v>46361.2</v>
      </c>
      <c r="W1209" s="4">
        <v>274840</v>
      </c>
      <c r="X1209" s="4">
        <v>51937.2</v>
      </c>
      <c r="Y1209" s="4">
        <v>315955</v>
      </c>
      <c r="Z1209" s="4">
        <v>608343.88</v>
      </c>
      <c r="AA1209" s="6">
        <v>3212355.43</v>
      </c>
    </row>
    <row r="1210" spans="1:27" ht="15.75" thickBot="1" x14ac:dyDescent="0.3">
      <c r="A1210" s="17" t="s">
        <v>35</v>
      </c>
      <c r="B1210" s="4">
        <v>56074.6</v>
      </c>
      <c r="C1210" s="4">
        <v>372700</v>
      </c>
      <c r="D1210" s="4">
        <v>25311.599999999999</v>
      </c>
      <c r="E1210" s="4">
        <v>153866.6</v>
      </c>
      <c r="F1210" s="4">
        <v>12442.6</v>
      </c>
      <c r="G1210" s="4">
        <v>42678.58</v>
      </c>
      <c r="H1210" s="2">
        <v>0</v>
      </c>
      <c r="I1210" s="2">
        <v>0</v>
      </c>
      <c r="J1210" s="4">
        <v>13888</v>
      </c>
      <c r="K1210" s="4">
        <v>43433.3</v>
      </c>
      <c r="L1210" s="4">
        <v>9874.5</v>
      </c>
      <c r="M1210" s="4">
        <v>80913</v>
      </c>
      <c r="N1210" s="4">
        <v>2637.6</v>
      </c>
      <c r="O1210" s="4">
        <v>5439</v>
      </c>
      <c r="P1210" s="4">
        <v>13428.7</v>
      </c>
      <c r="Q1210" s="4">
        <v>106454.62</v>
      </c>
      <c r="R1210" s="2">
        <v>0</v>
      </c>
      <c r="S1210" s="2">
        <v>0</v>
      </c>
      <c r="T1210" s="4">
        <v>17977.599999999999</v>
      </c>
      <c r="U1210" s="4">
        <v>53143.9</v>
      </c>
      <c r="V1210" s="4">
        <v>14508</v>
      </c>
      <c r="W1210" s="4">
        <v>122350</v>
      </c>
      <c r="X1210" s="4">
        <v>35114.5</v>
      </c>
      <c r="Y1210" s="4">
        <v>250720.8</v>
      </c>
      <c r="Z1210" s="4">
        <v>201257.7</v>
      </c>
      <c r="AA1210" s="6">
        <v>1231699.8</v>
      </c>
    </row>
    <row r="1211" spans="1:27" ht="15.75" thickBot="1" x14ac:dyDescent="0.3">
      <c r="A1211" s="17" t="s">
        <v>36</v>
      </c>
      <c r="B1211" s="4">
        <v>1680</v>
      </c>
      <c r="C1211" s="4">
        <v>21999.599999999999</v>
      </c>
      <c r="D1211" s="4">
        <v>33793.199999999997</v>
      </c>
      <c r="E1211" s="4">
        <v>252546</v>
      </c>
      <c r="F1211" s="2">
        <v>6.48</v>
      </c>
      <c r="G1211" s="2">
        <v>9.7200000000000006</v>
      </c>
      <c r="H1211" s="4">
        <v>34657.199999999997</v>
      </c>
      <c r="I1211" s="4">
        <v>284476.84000000003</v>
      </c>
      <c r="J1211" s="4">
        <v>1214.4000000000001</v>
      </c>
      <c r="K1211" s="4">
        <v>13920</v>
      </c>
      <c r="L1211" s="2">
        <v>197.5</v>
      </c>
      <c r="M1211" s="4">
        <v>2404.8200000000002</v>
      </c>
      <c r="N1211" s="2">
        <v>0</v>
      </c>
      <c r="O1211" s="2">
        <v>0</v>
      </c>
      <c r="P1211" s="2">
        <v>4.46</v>
      </c>
      <c r="Q1211" s="2">
        <v>4.46</v>
      </c>
      <c r="R1211" s="2">
        <v>840</v>
      </c>
      <c r="S1211" s="4">
        <v>11088</v>
      </c>
      <c r="T1211" s="2">
        <v>0</v>
      </c>
      <c r="U1211" s="2">
        <v>0</v>
      </c>
      <c r="V1211" s="4">
        <v>1176</v>
      </c>
      <c r="W1211" s="4">
        <v>13061.68</v>
      </c>
      <c r="X1211" s="4">
        <v>1197</v>
      </c>
      <c r="Y1211" s="4">
        <v>17100</v>
      </c>
      <c r="Z1211" s="4">
        <v>74766.240000000005</v>
      </c>
      <c r="AA1211" s="6">
        <v>616611.12</v>
      </c>
    </row>
    <row r="1212" spans="1:27" ht="15.75" thickBot="1" x14ac:dyDescent="0.3">
      <c r="A1212" s="17" t="s">
        <v>38</v>
      </c>
      <c r="B1212" s="4">
        <v>50689.8</v>
      </c>
      <c r="C1212" s="4">
        <v>400037</v>
      </c>
      <c r="D1212" s="4">
        <v>17771.8</v>
      </c>
      <c r="E1212" s="4">
        <v>141727</v>
      </c>
      <c r="F1212" s="4">
        <v>34367.599999999999</v>
      </c>
      <c r="G1212" s="4">
        <v>265458.5</v>
      </c>
      <c r="H1212" s="4">
        <v>50689.8</v>
      </c>
      <c r="I1212" s="4">
        <v>389575</v>
      </c>
      <c r="J1212" s="4">
        <v>34192.400000000001</v>
      </c>
      <c r="K1212" s="4">
        <v>265814</v>
      </c>
      <c r="L1212" s="4">
        <v>33793.199999999997</v>
      </c>
      <c r="M1212" s="4">
        <v>259810</v>
      </c>
      <c r="N1212" s="4">
        <v>51177.4</v>
      </c>
      <c r="O1212" s="4">
        <v>402335</v>
      </c>
      <c r="P1212" s="4">
        <v>67586.399999999994</v>
      </c>
      <c r="Q1212" s="4">
        <v>519800</v>
      </c>
      <c r="R1212" s="4">
        <v>51156.6</v>
      </c>
      <c r="S1212" s="4">
        <v>396920</v>
      </c>
      <c r="T1212" s="4">
        <v>50689.8</v>
      </c>
      <c r="U1212" s="4">
        <v>382910</v>
      </c>
      <c r="V1212" s="4">
        <v>17434.2</v>
      </c>
      <c r="W1212" s="4">
        <v>140803.5</v>
      </c>
      <c r="X1212" s="2">
        <v>412</v>
      </c>
      <c r="Y1212" s="4">
        <v>6368</v>
      </c>
      <c r="Z1212" s="4">
        <v>459961</v>
      </c>
      <c r="AA1212" s="6">
        <v>3571558</v>
      </c>
    </row>
    <row r="1213" spans="1:27" ht="15.75" thickBot="1" x14ac:dyDescent="0.3">
      <c r="A1213" s="17" t="s">
        <v>23</v>
      </c>
      <c r="B1213" s="2">
        <v>888</v>
      </c>
      <c r="C1213" s="4">
        <v>7813.27</v>
      </c>
      <c r="D1213" s="4">
        <v>2698.5</v>
      </c>
      <c r="E1213" s="4">
        <v>13803.97</v>
      </c>
      <c r="F1213" s="2">
        <v>540.4</v>
      </c>
      <c r="G1213" s="4">
        <v>2344</v>
      </c>
      <c r="H1213" s="4">
        <v>1560.7</v>
      </c>
      <c r="I1213" s="4">
        <v>8313.42</v>
      </c>
      <c r="J1213" s="2">
        <v>771.31</v>
      </c>
      <c r="K1213" s="4">
        <v>3810.8</v>
      </c>
      <c r="L1213" s="4">
        <v>4076.9</v>
      </c>
      <c r="M1213" s="4">
        <v>22623.7</v>
      </c>
      <c r="N1213" s="4">
        <v>1634</v>
      </c>
      <c r="O1213" s="4">
        <v>3484.6</v>
      </c>
      <c r="P1213" s="4">
        <v>2392</v>
      </c>
      <c r="Q1213" s="4">
        <v>5537.29</v>
      </c>
      <c r="R1213" s="4">
        <v>5340.41</v>
      </c>
      <c r="S1213" s="4">
        <v>44025.86</v>
      </c>
      <c r="T1213" s="4">
        <v>1903.54</v>
      </c>
      <c r="U1213" s="4">
        <v>39609.46</v>
      </c>
      <c r="V1213" s="4">
        <v>1058.49</v>
      </c>
      <c r="W1213" s="4">
        <v>6799.15</v>
      </c>
      <c r="X1213" s="4">
        <v>2545.1999999999998</v>
      </c>
      <c r="Y1213" s="4">
        <v>4705.8900000000003</v>
      </c>
      <c r="Z1213" s="4">
        <v>25409.45</v>
      </c>
      <c r="AA1213" s="6">
        <v>162871.41</v>
      </c>
    </row>
    <row r="1214" spans="1:27" ht="15.75" thickBot="1" x14ac:dyDescent="0.3">
      <c r="A1214" s="17" t="s">
        <v>39</v>
      </c>
      <c r="B1214" s="2">
        <v>0</v>
      </c>
      <c r="C1214" s="2">
        <v>0</v>
      </c>
      <c r="D1214" s="4">
        <v>1200</v>
      </c>
      <c r="E1214" s="4">
        <v>3810.6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4">
        <v>1200</v>
      </c>
      <c r="AA1214" s="6">
        <v>3810.6</v>
      </c>
    </row>
    <row r="1215" spans="1:27" ht="15.75" thickBot="1" x14ac:dyDescent="0.3">
      <c r="A1215" s="17" t="s">
        <v>24</v>
      </c>
      <c r="B1215" s="4">
        <v>79254.100000000006</v>
      </c>
      <c r="C1215" s="4">
        <v>209534.47</v>
      </c>
      <c r="D1215" s="4">
        <v>117518.2</v>
      </c>
      <c r="E1215" s="4">
        <v>336676.32</v>
      </c>
      <c r="F1215" s="4">
        <v>61773.7</v>
      </c>
      <c r="G1215" s="4">
        <v>197308.43</v>
      </c>
      <c r="H1215" s="4">
        <v>64224.9</v>
      </c>
      <c r="I1215" s="4">
        <v>295293.64</v>
      </c>
      <c r="J1215" s="4">
        <v>42181.2</v>
      </c>
      <c r="K1215" s="4">
        <v>296763.87</v>
      </c>
      <c r="L1215" s="4">
        <v>75380</v>
      </c>
      <c r="M1215" s="4">
        <v>328628.56</v>
      </c>
      <c r="N1215" s="4">
        <v>123949.35</v>
      </c>
      <c r="O1215" s="4">
        <v>298205.77</v>
      </c>
      <c r="P1215" s="4">
        <v>48776.35</v>
      </c>
      <c r="Q1215" s="4">
        <v>182366.9</v>
      </c>
      <c r="R1215" s="4">
        <v>63991.95</v>
      </c>
      <c r="S1215" s="4">
        <v>331469.08</v>
      </c>
      <c r="T1215" s="4">
        <v>131563.79999999999</v>
      </c>
      <c r="U1215" s="4">
        <v>525904.27</v>
      </c>
      <c r="V1215" s="4">
        <v>77206.100000000006</v>
      </c>
      <c r="W1215" s="4">
        <v>447574.46</v>
      </c>
      <c r="X1215" s="4">
        <v>28691.98</v>
      </c>
      <c r="Y1215" s="4">
        <v>158674.49</v>
      </c>
      <c r="Z1215" s="4">
        <v>914511.63</v>
      </c>
      <c r="AA1215" s="6">
        <v>3608400.26</v>
      </c>
    </row>
    <row r="1216" spans="1:27" ht="15.75" thickBot="1" x14ac:dyDescent="0.3">
      <c r="A1216" s="17" t="s">
        <v>77</v>
      </c>
      <c r="B1216" s="4">
        <v>81758.45</v>
      </c>
      <c r="C1216" s="4">
        <v>31463.77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4">
        <v>81758.45</v>
      </c>
      <c r="AA1216" s="6">
        <v>31463.77</v>
      </c>
    </row>
    <row r="1217" spans="1:27" ht="15.75" thickBot="1" x14ac:dyDescent="0.3">
      <c r="A1217" s="17" t="s">
        <v>41</v>
      </c>
      <c r="B1217" s="4">
        <v>3704.5</v>
      </c>
      <c r="C1217" s="4">
        <v>9942.5</v>
      </c>
      <c r="D1217" s="4">
        <v>4817</v>
      </c>
      <c r="E1217" s="4">
        <v>15180</v>
      </c>
      <c r="F1217" s="4">
        <v>2564</v>
      </c>
      <c r="G1217" s="4">
        <v>6480.6</v>
      </c>
      <c r="H1217" s="2">
        <v>0</v>
      </c>
      <c r="I1217" s="2">
        <v>0</v>
      </c>
      <c r="J1217" s="4">
        <v>4588</v>
      </c>
      <c r="K1217" s="4">
        <v>12312.05</v>
      </c>
      <c r="L1217" s="2">
        <v>0</v>
      </c>
      <c r="M1217" s="2">
        <v>0</v>
      </c>
      <c r="N1217" s="4">
        <v>4329</v>
      </c>
      <c r="O1217" s="4">
        <v>14525.6</v>
      </c>
      <c r="P1217" s="4">
        <v>4160</v>
      </c>
      <c r="Q1217" s="4">
        <v>10410</v>
      </c>
      <c r="R1217" s="4">
        <v>4736</v>
      </c>
      <c r="S1217" s="4">
        <v>17418.05</v>
      </c>
      <c r="T1217" s="4">
        <v>4160</v>
      </c>
      <c r="U1217" s="4">
        <v>10410</v>
      </c>
      <c r="V1217" s="4">
        <v>1072</v>
      </c>
      <c r="W1217" s="4">
        <v>7788.41</v>
      </c>
      <c r="X1217" s="2">
        <v>483</v>
      </c>
      <c r="Y1217" s="4">
        <v>1470</v>
      </c>
      <c r="Z1217" s="4">
        <v>34613.5</v>
      </c>
      <c r="AA1217" s="6">
        <v>105937.21</v>
      </c>
    </row>
    <row r="1218" spans="1:27" ht="15.75" thickBot="1" x14ac:dyDescent="0.3">
      <c r="A1218" s="17" t="s">
        <v>42</v>
      </c>
      <c r="B1218" s="4">
        <v>9490416.5</v>
      </c>
      <c r="C1218" s="4">
        <v>13578698.91</v>
      </c>
      <c r="D1218" s="4">
        <v>2927782</v>
      </c>
      <c r="E1218" s="4">
        <v>4249893.3</v>
      </c>
      <c r="F1218" s="4">
        <v>184850</v>
      </c>
      <c r="G1218" s="4">
        <v>268965</v>
      </c>
      <c r="H1218" s="4">
        <v>304419</v>
      </c>
      <c r="I1218" s="4">
        <v>326320.7</v>
      </c>
      <c r="J1218" s="4">
        <v>466022</v>
      </c>
      <c r="K1218" s="4">
        <v>506656.25</v>
      </c>
      <c r="L1218" s="4">
        <v>7711.2</v>
      </c>
      <c r="M1218" s="4">
        <v>57120</v>
      </c>
      <c r="N1218" s="2">
        <v>0</v>
      </c>
      <c r="O1218" s="2">
        <v>0</v>
      </c>
      <c r="P1218" s="4">
        <v>146502</v>
      </c>
      <c r="Q1218" s="4">
        <v>168736.3</v>
      </c>
      <c r="R1218" s="4">
        <v>1462875</v>
      </c>
      <c r="S1218" s="4">
        <v>1693222.61</v>
      </c>
      <c r="T1218" s="4">
        <v>10710157</v>
      </c>
      <c r="U1218" s="4">
        <v>13943016.41</v>
      </c>
      <c r="V1218" s="4">
        <v>17576527.170000002</v>
      </c>
      <c r="W1218" s="4">
        <v>22169241.719999999</v>
      </c>
      <c r="X1218" s="4">
        <v>15551280.02</v>
      </c>
      <c r="Y1218" s="4">
        <v>19684512.710000001</v>
      </c>
      <c r="Z1218" s="4">
        <v>58828541.890000001</v>
      </c>
      <c r="AA1218" s="6">
        <v>76646383.909999996</v>
      </c>
    </row>
    <row r="1219" spans="1:27" ht="15.75" thickBot="1" x14ac:dyDescent="0.3">
      <c r="A1219" s="17" t="s">
        <v>72</v>
      </c>
      <c r="B1219" s="4">
        <v>7410578</v>
      </c>
      <c r="C1219" s="4">
        <v>10780164.779999999</v>
      </c>
      <c r="D1219" s="4">
        <v>2259089</v>
      </c>
      <c r="E1219" s="4">
        <v>3259855.27</v>
      </c>
      <c r="F1219" s="4">
        <v>339722</v>
      </c>
      <c r="G1219" s="4">
        <v>437014.7</v>
      </c>
      <c r="H1219" s="2">
        <v>0</v>
      </c>
      <c r="I1219" s="2">
        <v>0</v>
      </c>
      <c r="J1219" s="2">
        <v>0</v>
      </c>
      <c r="K1219" s="2">
        <v>0</v>
      </c>
      <c r="L1219" s="4">
        <v>16896.599999999999</v>
      </c>
      <c r="M1219" s="4">
        <v>118895</v>
      </c>
      <c r="N1219" s="2">
        <v>0</v>
      </c>
      <c r="O1219" s="2">
        <v>0</v>
      </c>
      <c r="P1219" s="2">
        <v>0</v>
      </c>
      <c r="Q1219" s="2">
        <v>0</v>
      </c>
      <c r="R1219" s="4">
        <v>3924079</v>
      </c>
      <c r="S1219" s="4">
        <v>5077854.92</v>
      </c>
      <c r="T1219" s="4">
        <v>3732905</v>
      </c>
      <c r="U1219" s="4">
        <v>5030535.55</v>
      </c>
      <c r="V1219" s="4">
        <v>813296</v>
      </c>
      <c r="W1219" s="4">
        <v>1138968.22</v>
      </c>
      <c r="X1219" s="4">
        <v>222070</v>
      </c>
      <c r="Y1219" s="4">
        <v>302551.33</v>
      </c>
      <c r="Z1219" s="4">
        <v>18718635.600000001</v>
      </c>
      <c r="AA1219" s="6">
        <v>26145839.77</v>
      </c>
    </row>
    <row r="1220" spans="1:27" ht="15.75" thickBot="1" x14ac:dyDescent="0.3">
      <c r="A1220" s="17" t="s">
        <v>73</v>
      </c>
      <c r="B1220" s="2">
        <v>0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4">
        <v>62867</v>
      </c>
      <c r="Y1220" s="4">
        <v>66018.039999999994</v>
      </c>
      <c r="Z1220" s="4">
        <v>62867</v>
      </c>
      <c r="AA1220" s="6">
        <v>66018.039999999994</v>
      </c>
    </row>
    <row r="1221" spans="1:27" ht="15.75" thickBot="1" x14ac:dyDescent="0.3">
      <c r="A1221" s="17" t="s">
        <v>45</v>
      </c>
      <c r="B1221" s="2">
        <v>0</v>
      </c>
      <c r="C1221" s="2">
        <v>0</v>
      </c>
      <c r="D1221" s="4">
        <v>157600</v>
      </c>
      <c r="E1221" s="4">
        <v>255940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4">
        <v>157600</v>
      </c>
      <c r="AA1221" s="6">
        <v>255940</v>
      </c>
    </row>
    <row r="1222" spans="1:27" ht="15.75" thickBot="1" x14ac:dyDescent="0.3">
      <c r="A1222" s="17" t="s">
        <v>46</v>
      </c>
      <c r="B1222" s="4">
        <v>2064.8000000000002</v>
      </c>
      <c r="C1222" s="4">
        <v>16573.02</v>
      </c>
      <c r="D1222" s="4">
        <v>5803</v>
      </c>
      <c r="E1222" s="4">
        <v>17355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269.60000000000002</v>
      </c>
      <c r="M1222" s="4">
        <v>4315.2</v>
      </c>
      <c r="N1222" s="4">
        <v>4780</v>
      </c>
      <c r="O1222" s="4">
        <v>14100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4">
        <v>6379</v>
      </c>
      <c r="W1222" s="4">
        <v>18815</v>
      </c>
      <c r="X1222" s="2">
        <v>0</v>
      </c>
      <c r="Y1222" s="2">
        <v>0</v>
      </c>
      <c r="Z1222" s="4">
        <v>19296.400000000001</v>
      </c>
      <c r="AA1222" s="6">
        <v>71158.22</v>
      </c>
    </row>
    <row r="1223" spans="1:27" ht="15.75" thickBot="1" x14ac:dyDescent="0.3">
      <c r="A1223" s="17" t="s">
        <v>74</v>
      </c>
      <c r="B1223" s="2">
        <v>0</v>
      </c>
      <c r="C1223" s="2">
        <v>0</v>
      </c>
      <c r="D1223" s="2">
        <v>0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600</v>
      </c>
      <c r="O1223" s="4">
        <v>5500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600</v>
      </c>
      <c r="AA1223" s="6">
        <v>5500</v>
      </c>
    </row>
    <row r="1224" spans="1:27" ht="15.75" thickBot="1" x14ac:dyDescent="0.3">
      <c r="A1224" s="17" t="s">
        <v>78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686.4</v>
      </c>
      <c r="K1224" s="4">
        <v>10656</v>
      </c>
      <c r="L1224" s="2">
        <v>438</v>
      </c>
      <c r="M1224" s="4">
        <v>5752.8</v>
      </c>
      <c r="N1224" s="2">
        <v>0</v>
      </c>
      <c r="O1224" s="2">
        <v>0</v>
      </c>
      <c r="P1224" s="2">
        <v>0</v>
      </c>
      <c r="Q1224" s="2">
        <v>0</v>
      </c>
      <c r="R1224" s="4">
        <v>14500</v>
      </c>
      <c r="S1224" s="4">
        <v>138130</v>
      </c>
      <c r="T1224" s="2">
        <v>864</v>
      </c>
      <c r="U1224" s="4">
        <v>12182.4</v>
      </c>
      <c r="V1224" s="4">
        <v>14500</v>
      </c>
      <c r="W1224" s="4">
        <v>133055</v>
      </c>
      <c r="X1224" s="2">
        <v>688.15</v>
      </c>
      <c r="Y1224" s="4">
        <v>10429.5</v>
      </c>
      <c r="Z1224" s="4">
        <v>31676.55</v>
      </c>
      <c r="AA1224" s="6">
        <v>310205.7</v>
      </c>
    </row>
    <row r="1225" spans="1:27" ht="15.75" thickBot="1" x14ac:dyDescent="0.3">
      <c r="A1225" s="17" t="s">
        <v>79</v>
      </c>
      <c r="B1225" s="2">
        <v>0</v>
      </c>
      <c r="C1225" s="2">
        <v>0</v>
      </c>
      <c r="D1225" s="4">
        <v>16896.599999999999</v>
      </c>
      <c r="E1225" s="4">
        <v>156867.5</v>
      </c>
      <c r="F1225" s="2">
        <v>0</v>
      </c>
      <c r="G1225" s="2">
        <v>0</v>
      </c>
      <c r="H1225" s="2">
        <v>0</v>
      </c>
      <c r="I1225" s="2">
        <v>0</v>
      </c>
      <c r="J1225" s="4">
        <v>14424.48</v>
      </c>
      <c r="K1225" s="4">
        <v>121501.08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4">
        <v>16896.599999999999</v>
      </c>
      <c r="U1225" s="4">
        <v>139287.85</v>
      </c>
      <c r="V1225" s="2">
        <v>0</v>
      </c>
      <c r="W1225" s="2">
        <v>0</v>
      </c>
      <c r="X1225" s="4">
        <v>16896.599999999999</v>
      </c>
      <c r="Y1225" s="4">
        <v>129564.92</v>
      </c>
      <c r="Z1225" s="4">
        <v>65114.28</v>
      </c>
      <c r="AA1225" s="6">
        <v>547221.35</v>
      </c>
    </row>
    <row r="1226" spans="1:27" ht="15.75" thickBot="1" x14ac:dyDescent="0.3">
      <c r="A1226" s="17" t="s">
        <v>48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125</v>
      </c>
      <c r="W1226" s="2">
        <v>375</v>
      </c>
      <c r="X1226" s="2">
        <v>0</v>
      </c>
      <c r="Y1226" s="2">
        <v>0</v>
      </c>
      <c r="Z1226" s="2">
        <v>125</v>
      </c>
      <c r="AA1226" s="10">
        <v>375</v>
      </c>
    </row>
    <row r="1227" spans="1:27" ht="15.75" thickBot="1" x14ac:dyDescent="0.3">
      <c r="A1227" s="17" t="s">
        <v>50</v>
      </c>
      <c r="B1227" s="2">
        <v>210.8</v>
      </c>
      <c r="C1227" s="4">
        <v>3153.2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4">
        <v>14900</v>
      </c>
      <c r="K1227" s="4">
        <v>92421.73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4">
        <v>15400</v>
      </c>
      <c r="W1227" s="4">
        <v>98424.36</v>
      </c>
      <c r="X1227" s="2">
        <v>750</v>
      </c>
      <c r="Y1227" s="4">
        <v>2250</v>
      </c>
      <c r="Z1227" s="4">
        <v>31260.799999999999</v>
      </c>
      <c r="AA1227" s="6">
        <v>196249.29</v>
      </c>
    </row>
    <row r="1228" spans="1:27" ht="15.75" thickBot="1" x14ac:dyDescent="0.3">
      <c r="A1228" s="17" t="s">
        <v>252</v>
      </c>
      <c r="B1228" s="2">
        <v>0</v>
      </c>
      <c r="C1228" s="2">
        <v>0</v>
      </c>
      <c r="D1228" s="2">
        <v>0</v>
      </c>
      <c r="E1228" s="2">
        <v>0</v>
      </c>
      <c r="F1228" s="4">
        <v>16896.599999999999</v>
      </c>
      <c r="G1228" s="4">
        <v>124301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4">
        <v>16896.599999999999</v>
      </c>
      <c r="S1228" s="4">
        <v>109100</v>
      </c>
      <c r="T1228" s="4">
        <v>16896.599999999999</v>
      </c>
      <c r="U1228" s="4">
        <v>114687.5</v>
      </c>
      <c r="V1228" s="2">
        <v>0</v>
      </c>
      <c r="W1228" s="2">
        <v>0</v>
      </c>
      <c r="X1228" s="4">
        <v>16896.599999999999</v>
      </c>
      <c r="Y1228" s="4">
        <v>111337.5</v>
      </c>
      <c r="Z1228" s="4">
        <v>67586.399999999994</v>
      </c>
      <c r="AA1228" s="6">
        <v>459426</v>
      </c>
    </row>
    <row r="1229" spans="1:27" ht="15.75" thickBot="1" x14ac:dyDescent="0.3">
      <c r="A1229" s="17" t="s">
        <v>53</v>
      </c>
      <c r="B1229" s="2">
        <v>0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480</v>
      </c>
      <c r="S1229" s="4">
        <v>1104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480</v>
      </c>
      <c r="AA1229" s="6">
        <v>1104</v>
      </c>
    </row>
    <row r="1230" spans="1:27" ht="15.75" thickBot="1" x14ac:dyDescent="0.3">
      <c r="A1230" s="17" t="s">
        <v>54</v>
      </c>
      <c r="B1230" s="2">
        <v>0</v>
      </c>
      <c r="C1230" s="2">
        <v>0</v>
      </c>
      <c r="D1230" s="2">
        <v>336</v>
      </c>
      <c r="E1230" s="4">
        <v>5760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336</v>
      </c>
      <c r="S1230" s="4">
        <v>5568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672</v>
      </c>
      <c r="AA1230" s="6">
        <v>11328</v>
      </c>
    </row>
    <row r="1231" spans="1:27" ht="15.75" thickBot="1" x14ac:dyDescent="0.3">
      <c r="A1231" s="17" t="s">
        <v>85</v>
      </c>
      <c r="B1231" s="2">
        <v>0</v>
      </c>
      <c r="C1231" s="2">
        <v>0</v>
      </c>
      <c r="D1231" s="4">
        <v>2000</v>
      </c>
      <c r="E1231" s="4">
        <v>22500</v>
      </c>
      <c r="F1231" s="2">
        <v>0</v>
      </c>
      <c r="G1231" s="2">
        <v>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4">
        <v>2000</v>
      </c>
      <c r="AA1231" s="6">
        <v>22500</v>
      </c>
    </row>
    <row r="1232" spans="1:27" ht="15.75" thickBot="1" x14ac:dyDescent="0.3">
      <c r="A1232" s="17" t="s">
        <v>25</v>
      </c>
      <c r="B1232" s="4">
        <v>19736.599999999999</v>
      </c>
      <c r="C1232" s="4">
        <v>105631.48</v>
      </c>
      <c r="D1232" s="4">
        <v>38742.800000000003</v>
      </c>
      <c r="E1232" s="4">
        <v>194844.76</v>
      </c>
      <c r="F1232" s="4">
        <v>26783.599999999999</v>
      </c>
      <c r="G1232" s="4">
        <v>74394.070000000007</v>
      </c>
      <c r="H1232" s="2">
        <v>0</v>
      </c>
      <c r="I1232" s="2">
        <v>0</v>
      </c>
      <c r="J1232" s="4">
        <v>23100.6</v>
      </c>
      <c r="K1232" s="4">
        <v>135077.88</v>
      </c>
      <c r="L1232" s="2">
        <v>790</v>
      </c>
      <c r="M1232" s="4">
        <v>4477.8</v>
      </c>
      <c r="N1232" s="4">
        <v>34413.699999999997</v>
      </c>
      <c r="O1232" s="4">
        <v>181164.94</v>
      </c>
      <c r="P1232" s="4">
        <v>3954</v>
      </c>
      <c r="Q1232" s="4">
        <v>13153.31</v>
      </c>
      <c r="R1232" s="4">
        <v>36773.199999999997</v>
      </c>
      <c r="S1232" s="4">
        <v>177792.06</v>
      </c>
      <c r="T1232" s="4">
        <v>27748.6</v>
      </c>
      <c r="U1232" s="4">
        <v>165990.72</v>
      </c>
      <c r="V1232" s="4">
        <v>3572</v>
      </c>
      <c r="W1232" s="4">
        <v>9418.18</v>
      </c>
      <c r="X1232" s="4">
        <v>5986.4</v>
      </c>
      <c r="Y1232" s="4">
        <v>41718.239999999998</v>
      </c>
      <c r="Z1232" s="4">
        <v>221601.5</v>
      </c>
      <c r="AA1232" s="6">
        <v>1103663.44</v>
      </c>
    </row>
    <row r="1233" spans="1:27" ht="15.75" thickBot="1" x14ac:dyDescent="0.3">
      <c r="A1233" s="17" t="s">
        <v>55</v>
      </c>
      <c r="B1233" s="4">
        <v>15499.2</v>
      </c>
      <c r="C1233" s="4">
        <v>94430.66</v>
      </c>
      <c r="D1233" s="2">
        <v>0</v>
      </c>
      <c r="E1233" s="2">
        <v>0</v>
      </c>
      <c r="F1233" s="4">
        <v>17772.72</v>
      </c>
      <c r="G1233" s="4">
        <v>123490.8</v>
      </c>
      <c r="H1233" s="4">
        <v>16896.599999999999</v>
      </c>
      <c r="I1233" s="4">
        <v>46562.5</v>
      </c>
      <c r="J1233" s="2">
        <v>0</v>
      </c>
      <c r="K1233" s="2">
        <v>0</v>
      </c>
      <c r="L1233" s="2">
        <v>0</v>
      </c>
      <c r="M1233" s="2">
        <v>0</v>
      </c>
      <c r="N1233" s="4">
        <v>1164</v>
      </c>
      <c r="O1233" s="4">
        <v>18564</v>
      </c>
      <c r="P1233" s="2">
        <v>0</v>
      </c>
      <c r="Q1233" s="2">
        <v>0</v>
      </c>
      <c r="R1233" s="4">
        <v>18228.599999999999</v>
      </c>
      <c r="S1233" s="4">
        <v>67910.5</v>
      </c>
      <c r="T1233" s="2">
        <v>216</v>
      </c>
      <c r="U1233" s="2">
        <v>945</v>
      </c>
      <c r="V1233" s="4">
        <v>1461.6</v>
      </c>
      <c r="W1233" s="4">
        <v>23205.599999999999</v>
      </c>
      <c r="X1233" s="2">
        <v>149.76</v>
      </c>
      <c r="Y1233" s="4">
        <v>5026</v>
      </c>
      <c r="Z1233" s="4">
        <v>71388.479999999996</v>
      </c>
      <c r="AA1233" s="6">
        <v>380135.06</v>
      </c>
    </row>
    <row r="1234" spans="1:27" ht="15.75" thickBot="1" x14ac:dyDescent="0.3">
      <c r="A1234" s="17" t="s">
        <v>26</v>
      </c>
      <c r="B1234" s="2">
        <v>0</v>
      </c>
      <c r="C1234" s="2">
        <v>0</v>
      </c>
      <c r="D1234" s="2">
        <v>0</v>
      </c>
      <c r="E1234" s="2">
        <v>0</v>
      </c>
      <c r="F1234" s="2">
        <v>216</v>
      </c>
      <c r="G1234" s="2">
        <v>780.9</v>
      </c>
      <c r="H1234" s="2">
        <v>0</v>
      </c>
      <c r="I1234" s="2">
        <v>0</v>
      </c>
      <c r="J1234" s="2">
        <v>216</v>
      </c>
      <c r="K1234" s="2">
        <v>780.9</v>
      </c>
      <c r="L1234" s="2">
        <v>0</v>
      </c>
      <c r="M1234" s="2">
        <v>0</v>
      </c>
      <c r="N1234" s="2">
        <v>216</v>
      </c>
      <c r="O1234" s="2">
        <v>780.9</v>
      </c>
      <c r="P1234" s="2">
        <v>239</v>
      </c>
      <c r="Q1234" s="4">
        <v>1091.32</v>
      </c>
      <c r="R1234" s="2">
        <v>50</v>
      </c>
      <c r="S1234" s="2">
        <v>20</v>
      </c>
      <c r="T1234" s="2">
        <v>648</v>
      </c>
      <c r="U1234" s="4">
        <v>2580.9</v>
      </c>
      <c r="V1234" s="2">
        <v>0</v>
      </c>
      <c r="W1234" s="2">
        <v>0</v>
      </c>
      <c r="X1234" s="2">
        <v>0</v>
      </c>
      <c r="Y1234" s="2">
        <v>0</v>
      </c>
      <c r="Z1234" s="4">
        <v>1585</v>
      </c>
      <c r="AA1234" s="6">
        <v>6034.92</v>
      </c>
    </row>
    <row r="1235" spans="1:27" ht="15.75" thickBot="1" x14ac:dyDescent="0.3">
      <c r="A1235" s="17" t="s">
        <v>27</v>
      </c>
      <c r="B1235" s="4">
        <v>226955.8</v>
      </c>
      <c r="C1235" s="4">
        <v>1290636.3</v>
      </c>
      <c r="D1235" s="4">
        <v>237054</v>
      </c>
      <c r="E1235" s="4">
        <v>1416523.7</v>
      </c>
      <c r="F1235" s="4">
        <v>456535.6</v>
      </c>
      <c r="G1235" s="4">
        <v>3046509</v>
      </c>
      <c r="H1235" s="4">
        <v>364653.34</v>
      </c>
      <c r="I1235" s="4">
        <v>2321041.8199999998</v>
      </c>
      <c r="J1235" s="4">
        <v>139851.70000000001</v>
      </c>
      <c r="K1235" s="4">
        <v>901051.12</v>
      </c>
      <c r="L1235" s="4">
        <v>372971.5</v>
      </c>
      <c r="M1235" s="4">
        <v>2567358.7999999998</v>
      </c>
      <c r="N1235" s="4">
        <v>296830.21000000002</v>
      </c>
      <c r="O1235" s="4">
        <v>1865513.92</v>
      </c>
      <c r="P1235" s="4">
        <v>278850</v>
      </c>
      <c r="Q1235" s="4">
        <v>1750161</v>
      </c>
      <c r="R1235" s="4">
        <v>301221.59999999998</v>
      </c>
      <c r="S1235" s="4">
        <v>1656394.7</v>
      </c>
      <c r="T1235" s="4">
        <v>325984.40000000002</v>
      </c>
      <c r="U1235" s="4">
        <v>1895130.7</v>
      </c>
      <c r="V1235" s="4">
        <v>202759.2</v>
      </c>
      <c r="W1235" s="4">
        <v>1037307.5</v>
      </c>
      <c r="X1235" s="4">
        <v>102494.3</v>
      </c>
      <c r="Y1235" s="4">
        <v>543635.12</v>
      </c>
      <c r="Z1235" s="4">
        <v>3306161.65</v>
      </c>
      <c r="AA1235" s="6">
        <v>20291263.68</v>
      </c>
    </row>
    <row r="1236" spans="1:27" ht="15.75" thickBot="1" x14ac:dyDescent="0.3">
      <c r="A1236" s="17" t="s">
        <v>63</v>
      </c>
      <c r="B1236" s="4">
        <v>18484</v>
      </c>
      <c r="C1236" s="4">
        <v>32356.400000000001</v>
      </c>
      <c r="D1236" s="2">
        <v>0</v>
      </c>
      <c r="E1236" s="2">
        <v>0</v>
      </c>
      <c r="F1236" s="2">
        <v>0</v>
      </c>
      <c r="G1236" s="2">
        <v>0</v>
      </c>
      <c r="H1236" s="2">
        <v>256.60000000000002</v>
      </c>
      <c r="I1236" s="4">
        <v>3924.4</v>
      </c>
      <c r="J1236" s="4">
        <v>18597</v>
      </c>
      <c r="K1236" s="4">
        <v>32126.400000000001</v>
      </c>
      <c r="L1236" s="2">
        <v>0</v>
      </c>
      <c r="M1236" s="2">
        <v>0</v>
      </c>
      <c r="N1236" s="2">
        <v>104</v>
      </c>
      <c r="O1236" s="4">
        <v>2790.63</v>
      </c>
      <c r="P1236" s="2">
        <v>0</v>
      </c>
      <c r="Q1236" s="2">
        <v>0</v>
      </c>
      <c r="R1236" s="2">
        <v>0</v>
      </c>
      <c r="S1236" s="2">
        <v>0</v>
      </c>
      <c r="T1236" s="4">
        <v>20389</v>
      </c>
      <c r="U1236" s="4">
        <v>57558.400000000001</v>
      </c>
      <c r="V1236" s="2">
        <v>0</v>
      </c>
      <c r="W1236" s="2">
        <v>0</v>
      </c>
      <c r="X1236" s="2">
        <v>0</v>
      </c>
      <c r="Y1236" s="2">
        <v>0</v>
      </c>
      <c r="Z1236" s="4">
        <v>57830.6</v>
      </c>
      <c r="AA1236" s="6">
        <v>128756.23</v>
      </c>
    </row>
    <row r="1237" spans="1:27" ht="15.75" thickBot="1" x14ac:dyDescent="0.3">
      <c r="A1237" s="17" t="s">
        <v>64</v>
      </c>
      <c r="B1237" s="2">
        <v>125</v>
      </c>
      <c r="C1237" s="2">
        <v>772.5</v>
      </c>
      <c r="D1237" s="2">
        <v>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125</v>
      </c>
      <c r="AA1237" s="10">
        <v>772.5</v>
      </c>
    </row>
    <row r="1238" spans="1:27" ht="15.75" thickBot="1" x14ac:dyDescent="0.3">
      <c r="A1238" s="17" t="s">
        <v>175</v>
      </c>
      <c r="B1238" s="2">
        <v>0</v>
      </c>
      <c r="C1238" s="2">
        <v>0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4">
        <v>3990</v>
      </c>
      <c r="Y1238" s="4">
        <v>6862.8</v>
      </c>
      <c r="Z1238" s="4">
        <v>3990</v>
      </c>
      <c r="AA1238" s="6">
        <v>6862.8</v>
      </c>
    </row>
    <row r="1239" spans="1:27" ht="15.75" thickBot="1" x14ac:dyDescent="0.3">
      <c r="A1239" s="17" t="s">
        <v>65</v>
      </c>
      <c r="B1239" s="2">
        <v>0</v>
      </c>
      <c r="C1239" s="2">
        <v>0</v>
      </c>
      <c r="D1239" s="2">
        <v>0</v>
      </c>
      <c r="E1239" s="2">
        <v>0</v>
      </c>
      <c r="F1239" s="2">
        <v>517.44000000000005</v>
      </c>
      <c r="G1239" s="4">
        <v>7606.37</v>
      </c>
      <c r="H1239" s="2">
        <v>0</v>
      </c>
      <c r="I1239" s="2">
        <v>0</v>
      </c>
      <c r="J1239" s="2">
        <v>420</v>
      </c>
      <c r="K1239" s="4">
        <v>6960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156.47999999999999</v>
      </c>
      <c r="S1239" s="2">
        <v>121.81</v>
      </c>
      <c r="T1239" s="2">
        <v>517.44000000000005</v>
      </c>
      <c r="U1239" s="4">
        <v>6813.18</v>
      </c>
      <c r="V1239" s="2">
        <v>0</v>
      </c>
      <c r="W1239" s="2">
        <v>0</v>
      </c>
      <c r="X1239" s="2">
        <v>0</v>
      </c>
      <c r="Y1239" s="2">
        <v>0</v>
      </c>
      <c r="Z1239" s="4">
        <v>1611.36</v>
      </c>
      <c r="AA1239" s="6">
        <v>21501.360000000001</v>
      </c>
    </row>
    <row r="1240" spans="1:27" ht="15.75" thickBot="1" x14ac:dyDescent="0.3">
      <c r="A1240" s="17" t="s">
        <v>66</v>
      </c>
      <c r="B1240" s="4">
        <v>69045.399999999994</v>
      </c>
      <c r="C1240" s="4">
        <v>533680</v>
      </c>
      <c r="D1240" s="4">
        <v>134949.6</v>
      </c>
      <c r="E1240" s="4">
        <v>953900</v>
      </c>
      <c r="F1240" s="4">
        <v>69487.399999999994</v>
      </c>
      <c r="G1240" s="4">
        <v>497450</v>
      </c>
      <c r="H1240" s="4">
        <v>51825.8</v>
      </c>
      <c r="I1240" s="4">
        <v>379395</v>
      </c>
      <c r="J1240" s="4">
        <v>51373.8</v>
      </c>
      <c r="K1240" s="4">
        <v>377542</v>
      </c>
      <c r="L1240" s="4">
        <v>52603.8</v>
      </c>
      <c r="M1240" s="4">
        <v>383356</v>
      </c>
      <c r="N1240" s="4">
        <v>1771</v>
      </c>
      <c r="O1240" s="4">
        <v>5395</v>
      </c>
      <c r="P1240" s="4">
        <v>22146.6</v>
      </c>
      <c r="Q1240" s="4">
        <v>132715</v>
      </c>
      <c r="R1240" s="4">
        <v>35943.199999999997</v>
      </c>
      <c r="S1240" s="4">
        <v>237029</v>
      </c>
      <c r="T1240" s="4">
        <v>39819.199999999997</v>
      </c>
      <c r="U1240" s="4">
        <v>249291.5</v>
      </c>
      <c r="V1240" s="4">
        <v>17396.599999999999</v>
      </c>
      <c r="W1240" s="4">
        <v>120760.5</v>
      </c>
      <c r="X1240" s="4">
        <v>17696.599999999999</v>
      </c>
      <c r="Y1240" s="4">
        <v>87680</v>
      </c>
      <c r="Z1240" s="4">
        <v>564059</v>
      </c>
      <c r="AA1240" s="6">
        <v>3958194</v>
      </c>
    </row>
    <row r="1241" spans="1:27" ht="15.75" thickBot="1" x14ac:dyDescent="0.3">
      <c r="A1241" s="17" t="s">
        <v>75</v>
      </c>
      <c r="B1241" s="2">
        <v>0</v>
      </c>
      <c r="C1241" s="2">
        <v>0</v>
      </c>
      <c r="D1241" s="2">
        <v>0</v>
      </c>
      <c r="E1241" s="2">
        <v>0</v>
      </c>
      <c r="F1241" s="2">
        <v>0</v>
      </c>
      <c r="G1241" s="2">
        <v>0</v>
      </c>
      <c r="H1241" s="2">
        <v>705</v>
      </c>
      <c r="I1241" s="4">
        <v>10317.459999999999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4">
        <v>4118.08</v>
      </c>
      <c r="S1241" s="4">
        <v>67497.399999999994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4">
        <v>4823.08</v>
      </c>
      <c r="AA1241" s="6">
        <v>77814.86</v>
      </c>
    </row>
    <row r="1242" spans="1:27" ht="15.75" thickBot="1" x14ac:dyDescent="0.3">
      <c r="A1242" s="17" t="s">
        <v>67</v>
      </c>
      <c r="B1242" s="4">
        <v>32902.6</v>
      </c>
      <c r="C1242" s="4">
        <v>211281.5</v>
      </c>
      <c r="D1242" s="4">
        <v>36289.199999999997</v>
      </c>
      <c r="E1242" s="4">
        <v>265346.19</v>
      </c>
      <c r="F1242" s="4">
        <v>59929.8</v>
      </c>
      <c r="G1242" s="4">
        <v>435936</v>
      </c>
      <c r="H1242" s="4">
        <v>50689.8</v>
      </c>
      <c r="I1242" s="4">
        <v>367432</v>
      </c>
      <c r="J1242" s="4">
        <v>51301.8</v>
      </c>
      <c r="K1242" s="4">
        <v>342416.91</v>
      </c>
      <c r="L1242" s="4">
        <v>33793.199999999997</v>
      </c>
      <c r="M1242" s="4">
        <v>241955</v>
      </c>
      <c r="N1242" s="4">
        <v>33793.199999999997</v>
      </c>
      <c r="O1242" s="4">
        <v>204255</v>
      </c>
      <c r="P1242" s="4">
        <v>36385.199999999997</v>
      </c>
      <c r="Q1242" s="4">
        <v>236883.41</v>
      </c>
      <c r="R1242" s="4">
        <v>50689.8</v>
      </c>
      <c r="S1242" s="4">
        <v>309755</v>
      </c>
      <c r="T1242" s="4">
        <v>34793.199999999997</v>
      </c>
      <c r="U1242" s="4">
        <v>186697.72</v>
      </c>
      <c r="V1242" s="4">
        <v>33793.199999999997</v>
      </c>
      <c r="W1242" s="4">
        <v>221150</v>
      </c>
      <c r="X1242" s="4">
        <v>185862.6</v>
      </c>
      <c r="Y1242" s="4">
        <v>1224193</v>
      </c>
      <c r="Z1242" s="4">
        <v>640223.6</v>
      </c>
      <c r="AA1242" s="6">
        <v>4247301.7300000004</v>
      </c>
    </row>
    <row r="1243" spans="1:27" ht="15.75" thickBot="1" x14ac:dyDescent="0.3">
      <c r="A1243" s="17" t="s">
        <v>28</v>
      </c>
      <c r="B1243" s="2">
        <v>0</v>
      </c>
      <c r="C1243" s="2">
        <v>0</v>
      </c>
      <c r="D1243" s="2">
        <v>0</v>
      </c>
      <c r="E1243" s="2">
        <v>0</v>
      </c>
      <c r="F1243" s="4">
        <v>16896.599999999999</v>
      </c>
      <c r="G1243" s="4">
        <v>124205</v>
      </c>
      <c r="H1243" s="4">
        <v>33793.199999999997</v>
      </c>
      <c r="I1243" s="4">
        <v>247055</v>
      </c>
      <c r="J1243" s="2">
        <v>0</v>
      </c>
      <c r="K1243" s="2">
        <v>0</v>
      </c>
      <c r="L1243" s="4">
        <v>33793.199999999997</v>
      </c>
      <c r="M1243" s="4">
        <v>249500</v>
      </c>
      <c r="N1243" s="4">
        <v>67586.399999999994</v>
      </c>
      <c r="O1243" s="4">
        <v>477550</v>
      </c>
      <c r="P1243" s="4">
        <v>67586.399999999994</v>
      </c>
      <c r="Q1243" s="4">
        <v>455200</v>
      </c>
      <c r="R1243" s="4">
        <v>33793.199999999997</v>
      </c>
      <c r="S1243" s="4">
        <v>227513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4">
        <v>253449</v>
      </c>
      <c r="AA1243" s="6">
        <v>1781023</v>
      </c>
    </row>
    <row r="1244" spans="1:27" ht="15.75" thickBot="1" x14ac:dyDescent="0.3">
      <c r="A1244" s="17" t="s">
        <v>168</v>
      </c>
      <c r="B1244" s="2">
        <v>827.5</v>
      </c>
      <c r="C1244" s="4">
        <v>26099.35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827.5</v>
      </c>
      <c r="AA1244" s="6">
        <v>26099.35</v>
      </c>
    </row>
    <row r="1245" spans="1:27" ht="15.75" thickBot="1" x14ac:dyDescent="0.3">
      <c r="A1245" s="17" t="s">
        <v>142</v>
      </c>
      <c r="B1245" s="2">
        <v>0</v>
      </c>
      <c r="C1245" s="2">
        <v>0</v>
      </c>
      <c r="D1245" s="2">
        <v>0</v>
      </c>
      <c r="E1245" s="2">
        <v>0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745.32</v>
      </c>
      <c r="O1245" s="4">
        <v>10248</v>
      </c>
      <c r="P1245" s="2">
        <v>0</v>
      </c>
      <c r="Q1245" s="2">
        <v>0</v>
      </c>
      <c r="R1245" s="2">
        <v>347.76</v>
      </c>
      <c r="S1245" s="4">
        <v>5284.84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4">
        <v>1093.08</v>
      </c>
      <c r="AA1245" s="6">
        <v>15532.84</v>
      </c>
    </row>
    <row r="1246" spans="1:27" ht="15.75" thickBot="1" x14ac:dyDescent="0.3">
      <c r="A1246" s="17" t="s">
        <v>194</v>
      </c>
      <c r="B1246" s="2">
        <v>0</v>
      </c>
      <c r="C1246" s="2">
        <v>0</v>
      </c>
      <c r="D1246" s="2">
        <v>0</v>
      </c>
      <c r="E1246" s="2">
        <v>0</v>
      </c>
      <c r="F1246" s="2">
        <v>312</v>
      </c>
      <c r="G1246" s="4">
        <v>4368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312</v>
      </c>
      <c r="AA1246" s="6">
        <v>4368</v>
      </c>
    </row>
    <row r="1247" spans="1:27" ht="15.75" thickBot="1" x14ac:dyDescent="0.3">
      <c r="A1247" s="17" t="s">
        <v>29</v>
      </c>
      <c r="B1247" s="2">
        <v>0</v>
      </c>
      <c r="C1247" s="2">
        <v>0</v>
      </c>
      <c r="D1247" s="2">
        <v>0</v>
      </c>
      <c r="E1247" s="2">
        <v>0</v>
      </c>
      <c r="F1247" s="4">
        <v>16896.599999999999</v>
      </c>
      <c r="G1247" s="4">
        <v>39177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4">
        <v>16896.599999999999</v>
      </c>
      <c r="AA1247" s="6">
        <v>39177</v>
      </c>
    </row>
    <row r="1248" spans="1:27" ht="15.75" thickBot="1" x14ac:dyDescent="0.3">
      <c r="A1248" s="17" t="s">
        <v>90</v>
      </c>
      <c r="B1248" s="2">
        <v>0</v>
      </c>
      <c r="C1248" s="2">
        <v>0</v>
      </c>
      <c r="D1248" s="2">
        <v>512</v>
      </c>
      <c r="E1248" s="4">
        <v>10096.35</v>
      </c>
      <c r="F1248" s="4">
        <v>4040</v>
      </c>
      <c r="G1248" s="4">
        <v>74641.17</v>
      </c>
      <c r="H1248" s="2">
        <v>0</v>
      </c>
      <c r="I1248" s="2">
        <v>0</v>
      </c>
      <c r="J1248" s="2">
        <v>114</v>
      </c>
      <c r="K1248" s="4">
        <v>1892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138.80000000000001</v>
      </c>
      <c r="S1248" s="4">
        <v>2151.6</v>
      </c>
      <c r="T1248" s="2">
        <v>50</v>
      </c>
      <c r="U1248" s="2">
        <v>81.2</v>
      </c>
      <c r="V1248" s="2">
        <v>0</v>
      </c>
      <c r="W1248" s="2">
        <v>0</v>
      </c>
      <c r="X1248" s="2">
        <v>0</v>
      </c>
      <c r="Y1248" s="2">
        <v>0</v>
      </c>
      <c r="Z1248" s="4">
        <v>4854.8</v>
      </c>
      <c r="AA1248" s="6">
        <v>88862.32</v>
      </c>
    </row>
    <row r="1249" spans="1:27" ht="15.75" thickBot="1" x14ac:dyDescent="0.3">
      <c r="A1249" s="17" t="s">
        <v>110</v>
      </c>
      <c r="B1249" s="2">
        <v>0</v>
      </c>
      <c r="C1249" s="2">
        <v>0</v>
      </c>
      <c r="D1249" s="2">
        <v>388.8</v>
      </c>
      <c r="E1249" s="4">
        <v>4903.2</v>
      </c>
      <c r="F1249" s="2">
        <v>0</v>
      </c>
      <c r="G1249" s="2">
        <v>0</v>
      </c>
      <c r="H1249" s="4">
        <v>1449.6</v>
      </c>
      <c r="I1249" s="4">
        <v>21504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168</v>
      </c>
      <c r="S1249" s="4">
        <v>2400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4">
        <v>2006.4</v>
      </c>
      <c r="AA1249" s="6">
        <v>28807.200000000001</v>
      </c>
    </row>
    <row r="1250" spans="1:27" ht="15.75" thickBot="1" x14ac:dyDescent="0.3">
      <c r="A1250" s="18" t="s">
        <v>30</v>
      </c>
      <c r="B1250" s="8">
        <v>17605576.890000001</v>
      </c>
      <c r="C1250" s="8">
        <v>28068886.789999999</v>
      </c>
      <c r="D1250" s="8">
        <v>6069480.2999999998</v>
      </c>
      <c r="E1250" s="8">
        <v>12025700.76</v>
      </c>
      <c r="F1250" s="8">
        <v>1354711.92</v>
      </c>
      <c r="G1250" s="8">
        <v>5982696.2400000002</v>
      </c>
      <c r="H1250" s="8">
        <v>1033135.74</v>
      </c>
      <c r="I1250" s="8">
        <v>4803194.8</v>
      </c>
      <c r="J1250" s="8">
        <v>948146.09</v>
      </c>
      <c r="K1250" s="8">
        <v>3397048.65</v>
      </c>
      <c r="L1250" s="8">
        <v>674726.2</v>
      </c>
      <c r="M1250" s="8">
        <v>4532743.96</v>
      </c>
      <c r="N1250" s="8">
        <v>697403.38</v>
      </c>
      <c r="O1250" s="8">
        <v>3995046.68</v>
      </c>
      <c r="P1250" s="8">
        <v>715827.51</v>
      </c>
      <c r="Q1250" s="8">
        <v>3615709.6</v>
      </c>
      <c r="R1250" s="8">
        <v>6063982.1799999997</v>
      </c>
      <c r="S1250" s="8">
        <v>10813777.73</v>
      </c>
      <c r="T1250" s="8">
        <v>15261418.880000001</v>
      </c>
      <c r="U1250" s="8">
        <v>23526292.579999998</v>
      </c>
      <c r="V1250" s="8">
        <v>18847429.609999999</v>
      </c>
      <c r="W1250" s="8">
        <v>26008303.690000001</v>
      </c>
      <c r="X1250" s="8">
        <v>16308615.91</v>
      </c>
      <c r="Y1250" s="8">
        <v>22973923.370000001</v>
      </c>
      <c r="Z1250" s="8">
        <v>85580454.609999999</v>
      </c>
      <c r="AA1250" s="9">
        <v>149743324.84999999</v>
      </c>
    </row>
    <row r="1252" spans="1:27" ht="19.5" thickBot="1" x14ac:dyDescent="0.3">
      <c r="A1252" s="16" t="s">
        <v>329</v>
      </c>
    </row>
    <row r="1253" spans="1:27" ht="15.75" thickBot="1" x14ac:dyDescent="0.3">
      <c r="A1253" s="22" t="s">
        <v>7</v>
      </c>
      <c r="B1253" s="24" t="s">
        <v>8</v>
      </c>
      <c r="C1253" s="25"/>
      <c r="D1253" s="19" t="s">
        <v>9</v>
      </c>
      <c r="E1253" s="21"/>
      <c r="F1253" s="19" t="s">
        <v>10</v>
      </c>
      <c r="G1253" s="21"/>
      <c r="H1253" s="19" t="s">
        <v>11</v>
      </c>
      <c r="I1253" s="21"/>
      <c r="J1253" s="19" t="s">
        <v>12</v>
      </c>
      <c r="K1253" s="21"/>
      <c r="L1253" s="19" t="s">
        <v>13</v>
      </c>
      <c r="M1253" s="21"/>
      <c r="N1253" s="19" t="s">
        <v>14</v>
      </c>
      <c r="O1253" s="21"/>
      <c r="P1253" s="19" t="s">
        <v>15</v>
      </c>
      <c r="Q1253" s="21"/>
      <c r="R1253" s="19" t="s">
        <v>16</v>
      </c>
      <c r="S1253" s="21"/>
      <c r="T1253" s="19" t="s">
        <v>17</v>
      </c>
      <c r="U1253" s="21"/>
      <c r="V1253" s="19" t="s">
        <v>18</v>
      </c>
      <c r="W1253" s="21"/>
      <c r="X1253" s="19" t="s">
        <v>19</v>
      </c>
      <c r="Y1253" s="21"/>
      <c r="Z1253" s="19" t="s">
        <v>20</v>
      </c>
      <c r="AA1253" s="20"/>
    </row>
    <row r="1254" spans="1:27" ht="26.25" thickBot="1" x14ac:dyDescent="0.3">
      <c r="A1254" s="23"/>
      <c r="B1254" s="1" t="s">
        <v>21</v>
      </c>
      <c r="C1254" s="1" t="s">
        <v>22</v>
      </c>
      <c r="D1254" s="1" t="s">
        <v>21</v>
      </c>
      <c r="E1254" s="1" t="s">
        <v>22</v>
      </c>
      <c r="F1254" s="1" t="s">
        <v>21</v>
      </c>
      <c r="G1254" s="1" t="s">
        <v>22</v>
      </c>
      <c r="H1254" s="1" t="s">
        <v>21</v>
      </c>
      <c r="I1254" s="1" t="s">
        <v>22</v>
      </c>
      <c r="J1254" s="1" t="s">
        <v>21</v>
      </c>
      <c r="K1254" s="1" t="s">
        <v>22</v>
      </c>
      <c r="L1254" s="1" t="s">
        <v>21</v>
      </c>
      <c r="M1254" s="1" t="s">
        <v>22</v>
      </c>
      <c r="N1254" s="1" t="s">
        <v>21</v>
      </c>
      <c r="O1254" s="1" t="s">
        <v>22</v>
      </c>
      <c r="P1254" s="1" t="s">
        <v>21</v>
      </c>
      <c r="Q1254" s="1" t="s">
        <v>22</v>
      </c>
      <c r="R1254" s="1" t="s">
        <v>21</v>
      </c>
      <c r="S1254" s="1" t="s">
        <v>22</v>
      </c>
      <c r="T1254" s="1" t="s">
        <v>21</v>
      </c>
      <c r="U1254" s="1" t="s">
        <v>22</v>
      </c>
      <c r="V1254" s="1" t="s">
        <v>21</v>
      </c>
      <c r="W1254" s="1" t="s">
        <v>22</v>
      </c>
      <c r="X1254" s="1" t="s">
        <v>21</v>
      </c>
      <c r="Y1254" s="1" t="s">
        <v>22</v>
      </c>
      <c r="Z1254" s="1" t="s">
        <v>21</v>
      </c>
      <c r="AA1254" s="5" t="s">
        <v>22</v>
      </c>
    </row>
    <row r="1255" spans="1:27" ht="15.75" thickBot="1" x14ac:dyDescent="0.3">
      <c r="A1255" s="17" t="s">
        <v>33</v>
      </c>
      <c r="B1255" s="2">
        <v>0</v>
      </c>
      <c r="C1255" s="2">
        <v>0</v>
      </c>
      <c r="D1255" s="2">
        <v>0</v>
      </c>
      <c r="E1255" s="2">
        <v>0</v>
      </c>
      <c r="F1255" s="2">
        <v>0</v>
      </c>
      <c r="G1255" s="2">
        <v>0</v>
      </c>
      <c r="H1255" s="2">
        <v>0</v>
      </c>
      <c r="I1255" s="2">
        <v>0</v>
      </c>
      <c r="J1255" s="2">
        <v>168</v>
      </c>
      <c r="K1255" s="2">
        <v>554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168</v>
      </c>
      <c r="AA1255" s="10">
        <v>554</v>
      </c>
    </row>
    <row r="1256" spans="1:27" ht="15.75" thickBot="1" x14ac:dyDescent="0.3">
      <c r="A1256" s="17" t="s">
        <v>35</v>
      </c>
      <c r="B1256" s="2">
        <v>0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0</v>
      </c>
      <c r="L1256" s="2">
        <v>26.25</v>
      </c>
      <c r="M1256" s="2">
        <v>90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26.25</v>
      </c>
      <c r="AA1256" s="10">
        <v>90</v>
      </c>
    </row>
    <row r="1257" spans="1:27" ht="15.75" thickBot="1" x14ac:dyDescent="0.3">
      <c r="A1257" s="17" t="s">
        <v>23</v>
      </c>
      <c r="B1257" s="2">
        <v>0</v>
      </c>
      <c r="C1257" s="2">
        <v>0</v>
      </c>
      <c r="D1257" s="4">
        <v>1400</v>
      </c>
      <c r="E1257" s="4">
        <v>3216.47</v>
      </c>
      <c r="F1257" s="4">
        <v>5180</v>
      </c>
      <c r="G1257" s="4">
        <v>8591.14</v>
      </c>
      <c r="H1257" s="4">
        <v>3901</v>
      </c>
      <c r="I1257" s="4">
        <v>12155.36</v>
      </c>
      <c r="J1257" s="4">
        <v>9446.4</v>
      </c>
      <c r="K1257" s="4">
        <v>22537.69</v>
      </c>
      <c r="L1257" s="2">
        <v>8.25</v>
      </c>
      <c r="M1257" s="2">
        <v>660</v>
      </c>
      <c r="N1257" s="2">
        <v>62.18</v>
      </c>
      <c r="O1257" s="4">
        <v>1141.32</v>
      </c>
      <c r="P1257" s="2">
        <v>1.36</v>
      </c>
      <c r="Q1257" s="2">
        <v>135</v>
      </c>
      <c r="R1257" s="2">
        <v>156.22</v>
      </c>
      <c r="S1257" s="4">
        <v>7577</v>
      </c>
      <c r="T1257" s="4">
        <v>1891.28</v>
      </c>
      <c r="U1257" s="4">
        <v>2889.41</v>
      </c>
      <c r="V1257" s="2">
        <v>0.48</v>
      </c>
      <c r="W1257" s="2">
        <v>24</v>
      </c>
      <c r="X1257" s="4">
        <v>5949.77</v>
      </c>
      <c r="Y1257" s="4">
        <v>20741.54</v>
      </c>
      <c r="Z1257" s="4">
        <v>27996.94</v>
      </c>
      <c r="AA1257" s="6">
        <v>79668.929999999993</v>
      </c>
    </row>
    <row r="1258" spans="1:27" ht="15.75" thickBot="1" x14ac:dyDescent="0.3">
      <c r="A1258" s="17" t="s">
        <v>39</v>
      </c>
      <c r="B1258" s="2">
        <v>50</v>
      </c>
      <c r="C1258" s="4">
        <v>2456</v>
      </c>
      <c r="D1258" s="2">
        <v>50</v>
      </c>
      <c r="E1258" s="4">
        <v>2456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50</v>
      </c>
      <c r="Q1258" s="4">
        <v>2456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150</v>
      </c>
      <c r="AA1258" s="6">
        <v>7368</v>
      </c>
    </row>
    <row r="1259" spans="1:27" ht="15.75" thickBot="1" x14ac:dyDescent="0.3">
      <c r="A1259" s="17" t="s">
        <v>24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300</v>
      </c>
      <c r="M1259" s="4">
        <v>4194</v>
      </c>
      <c r="N1259" s="2">
        <v>200</v>
      </c>
      <c r="O1259" s="4">
        <v>10900</v>
      </c>
      <c r="P1259" s="2">
        <v>400</v>
      </c>
      <c r="Q1259" s="4">
        <v>1224</v>
      </c>
      <c r="R1259" s="2">
        <v>0</v>
      </c>
      <c r="S1259" s="2">
        <v>0</v>
      </c>
      <c r="T1259" s="4">
        <v>1200.19</v>
      </c>
      <c r="U1259" s="4">
        <v>1967.05</v>
      </c>
      <c r="V1259" s="4">
        <v>1000</v>
      </c>
      <c r="W1259" s="4">
        <v>2870</v>
      </c>
      <c r="X1259" s="2">
        <v>100</v>
      </c>
      <c r="Y1259" s="4">
        <v>6105.48</v>
      </c>
      <c r="Z1259" s="4">
        <v>3200.19</v>
      </c>
      <c r="AA1259" s="6">
        <v>27260.53</v>
      </c>
    </row>
    <row r="1260" spans="1:27" ht="15.75" thickBot="1" x14ac:dyDescent="0.3">
      <c r="A1260" s="17" t="s">
        <v>40</v>
      </c>
      <c r="B1260" s="2">
        <v>0</v>
      </c>
      <c r="C1260" s="2">
        <v>0</v>
      </c>
      <c r="D1260" s="4">
        <v>2850</v>
      </c>
      <c r="E1260" s="4">
        <v>1995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4">
        <v>2850</v>
      </c>
      <c r="AA1260" s="6">
        <v>1995</v>
      </c>
    </row>
    <row r="1261" spans="1:27" ht="15.75" thickBot="1" x14ac:dyDescent="0.3">
      <c r="A1261" s="17" t="s">
        <v>41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4">
        <v>1200</v>
      </c>
      <c r="M1261" s="2">
        <v>839.36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4">
        <v>8829.6</v>
      </c>
      <c r="U1261" s="4">
        <v>7571.79</v>
      </c>
      <c r="V1261" s="2">
        <v>0</v>
      </c>
      <c r="W1261" s="2">
        <v>0</v>
      </c>
      <c r="X1261" s="2">
        <v>298.52999999999997</v>
      </c>
      <c r="Y1261" s="4">
        <v>1423.16</v>
      </c>
      <c r="Z1261" s="4">
        <v>10328.129999999999</v>
      </c>
      <c r="AA1261" s="6">
        <v>9834.31</v>
      </c>
    </row>
    <row r="1262" spans="1:27" ht="15.75" thickBot="1" x14ac:dyDescent="0.3">
      <c r="A1262" s="17" t="s">
        <v>93</v>
      </c>
      <c r="B1262" s="2">
        <v>0</v>
      </c>
      <c r="C1262" s="2">
        <v>0</v>
      </c>
      <c r="D1262" s="2">
        <v>0</v>
      </c>
      <c r="E1262" s="2">
        <v>0</v>
      </c>
      <c r="F1262" s="2">
        <v>17.600000000000001</v>
      </c>
      <c r="G1262" s="4">
        <v>2250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180</v>
      </c>
      <c r="U1262" s="4">
        <v>4000</v>
      </c>
      <c r="V1262" s="2">
        <v>0</v>
      </c>
      <c r="W1262" s="2">
        <v>0</v>
      </c>
      <c r="X1262" s="2">
        <v>0</v>
      </c>
      <c r="Y1262" s="2">
        <v>0</v>
      </c>
      <c r="Z1262" s="2">
        <v>197.6</v>
      </c>
      <c r="AA1262" s="6">
        <v>6250</v>
      </c>
    </row>
    <row r="1263" spans="1:27" ht="15.75" thickBot="1" x14ac:dyDescent="0.3">
      <c r="A1263" s="17" t="s">
        <v>136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420</v>
      </c>
      <c r="Q1263" s="4">
        <v>1110</v>
      </c>
      <c r="R1263" s="4">
        <v>1584</v>
      </c>
      <c r="S1263" s="4">
        <v>1537.94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4">
        <v>2004</v>
      </c>
      <c r="AA1263" s="6">
        <v>2647.94</v>
      </c>
    </row>
    <row r="1264" spans="1:27" ht="15.75" thickBot="1" x14ac:dyDescent="0.3">
      <c r="A1264" s="17" t="s">
        <v>27</v>
      </c>
      <c r="B1264" s="2">
        <v>800</v>
      </c>
      <c r="C1264" s="4">
        <v>42113.75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800</v>
      </c>
      <c r="AA1264" s="6">
        <v>42113.75</v>
      </c>
    </row>
    <row r="1265" spans="1:27" ht="15.75" thickBot="1" x14ac:dyDescent="0.3">
      <c r="A1265" s="18" t="s">
        <v>30</v>
      </c>
      <c r="B1265" s="7">
        <v>850</v>
      </c>
      <c r="C1265" s="8">
        <v>44569.75</v>
      </c>
      <c r="D1265" s="8">
        <v>4300</v>
      </c>
      <c r="E1265" s="8">
        <v>7667.47</v>
      </c>
      <c r="F1265" s="8">
        <v>5197.6000000000004</v>
      </c>
      <c r="G1265" s="8">
        <v>10841.14</v>
      </c>
      <c r="H1265" s="8">
        <v>3901</v>
      </c>
      <c r="I1265" s="8">
        <v>12155.36</v>
      </c>
      <c r="J1265" s="8">
        <v>9614.4</v>
      </c>
      <c r="K1265" s="8">
        <v>23091.69</v>
      </c>
      <c r="L1265" s="8">
        <v>1534.5</v>
      </c>
      <c r="M1265" s="8">
        <v>5783.36</v>
      </c>
      <c r="N1265" s="7">
        <v>262.18</v>
      </c>
      <c r="O1265" s="8">
        <v>12041.32</v>
      </c>
      <c r="P1265" s="7">
        <v>871.36</v>
      </c>
      <c r="Q1265" s="8">
        <v>4925</v>
      </c>
      <c r="R1265" s="8">
        <v>1740.22</v>
      </c>
      <c r="S1265" s="8">
        <v>9114.94</v>
      </c>
      <c r="T1265" s="8">
        <v>12101.07</v>
      </c>
      <c r="U1265" s="8">
        <v>16428.25</v>
      </c>
      <c r="V1265" s="8">
        <v>1000.48</v>
      </c>
      <c r="W1265" s="8">
        <v>2894</v>
      </c>
      <c r="X1265" s="8">
        <v>6348.3</v>
      </c>
      <c r="Y1265" s="8">
        <v>28270.18</v>
      </c>
      <c r="Z1265" s="8">
        <v>47721.11</v>
      </c>
      <c r="AA1265" s="9">
        <v>177782.46</v>
      </c>
    </row>
    <row r="1267" spans="1:27" ht="19.5" thickBot="1" x14ac:dyDescent="0.3">
      <c r="A1267" s="16" t="s">
        <v>330</v>
      </c>
    </row>
    <row r="1268" spans="1:27" ht="15.75" thickBot="1" x14ac:dyDescent="0.3">
      <c r="A1268" s="22" t="s">
        <v>7</v>
      </c>
      <c r="B1268" s="24" t="s">
        <v>8</v>
      </c>
      <c r="C1268" s="25"/>
      <c r="D1268" s="19" t="s">
        <v>9</v>
      </c>
      <c r="E1268" s="21"/>
      <c r="F1268" s="19" t="s">
        <v>10</v>
      </c>
      <c r="G1268" s="21"/>
      <c r="H1268" s="19" t="s">
        <v>11</v>
      </c>
      <c r="I1268" s="21"/>
      <c r="J1268" s="19" t="s">
        <v>12</v>
      </c>
      <c r="K1268" s="21"/>
      <c r="L1268" s="19" t="s">
        <v>13</v>
      </c>
      <c r="M1268" s="21"/>
      <c r="N1268" s="19" t="s">
        <v>14</v>
      </c>
      <c r="O1268" s="21"/>
      <c r="P1268" s="19" t="s">
        <v>15</v>
      </c>
      <c r="Q1268" s="21"/>
      <c r="R1268" s="19" t="s">
        <v>16</v>
      </c>
      <c r="S1268" s="21"/>
      <c r="T1268" s="19" t="s">
        <v>17</v>
      </c>
      <c r="U1268" s="21"/>
      <c r="V1268" s="19" t="s">
        <v>18</v>
      </c>
      <c r="W1268" s="21"/>
      <c r="X1268" s="19" t="s">
        <v>19</v>
      </c>
      <c r="Y1268" s="21"/>
      <c r="Z1268" s="19" t="s">
        <v>20</v>
      </c>
      <c r="AA1268" s="20"/>
    </row>
    <row r="1269" spans="1:27" ht="26.25" thickBot="1" x14ac:dyDescent="0.3">
      <c r="A1269" s="23"/>
      <c r="B1269" s="1" t="s">
        <v>21</v>
      </c>
      <c r="C1269" s="1" t="s">
        <v>22</v>
      </c>
      <c r="D1269" s="1" t="s">
        <v>21</v>
      </c>
      <c r="E1269" s="1" t="s">
        <v>22</v>
      </c>
      <c r="F1269" s="1" t="s">
        <v>21</v>
      </c>
      <c r="G1269" s="1" t="s">
        <v>22</v>
      </c>
      <c r="H1269" s="1" t="s">
        <v>21</v>
      </c>
      <c r="I1269" s="1" t="s">
        <v>22</v>
      </c>
      <c r="J1269" s="1" t="s">
        <v>21</v>
      </c>
      <c r="K1269" s="1" t="s">
        <v>22</v>
      </c>
      <c r="L1269" s="1" t="s">
        <v>21</v>
      </c>
      <c r="M1269" s="1" t="s">
        <v>22</v>
      </c>
      <c r="N1269" s="1" t="s">
        <v>21</v>
      </c>
      <c r="O1269" s="1" t="s">
        <v>22</v>
      </c>
      <c r="P1269" s="1" t="s">
        <v>21</v>
      </c>
      <c r="Q1269" s="1" t="s">
        <v>22</v>
      </c>
      <c r="R1269" s="1" t="s">
        <v>21</v>
      </c>
      <c r="S1269" s="1" t="s">
        <v>22</v>
      </c>
      <c r="T1269" s="1" t="s">
        <v>21</v>
      </c>
      <c r="U1269" s="1" t="s">
        <v>22</v>
      </c>
      <c r="V1269" s="1" t="s">
        <v>21</v>
      </c>
      <c r="W1269" s="1" t="s">
        <v>22</v>
      </c>
      <c r="X1269" s="1" t="s">
        <v>21</v>
      </c>
      <c r="Y1269" s="1" t="s">
        <v>22</v>
      </c>
      <c r="Z1269" s="1" t="s">
        <v>21</v>
      </c>
      <c r="AA1269" s="5" t="s">
        <v>22</v>
      </c>
    </row>
    <row r="1270" spans="1:27" ht="15.75" thickBot="1" x14ac:dyDescent="0.3">
      <c r="A1270" s="17" t="s">
        <v>23</v>
      </c>
      <c r="B1270" s="2">
        <v>42.6</v>
      </c>
      <c r="C1270" s="4">
        <v>1130.5</v>
      </c>
      <c r="D1270" s="2">
        <v>38.4</v>
      </c>
      <c r="E1270" s="2">
        <v>2.23</v>
      </c>
      <c r="F1270" s="2">
        <v>7.2</v>
      </c>
      <c r="G1270" s="2">
        <v>1.5</v>
      </c>
      <c r="H1270" s="2">
        <v>0</v>
      </c>
      <c r="I1270" s="2">
        <v>0</v>
      </c>
      <c r="J1270" s="2">
        <v>0</v>
      </c>
      <c r="K1270" s="2">
        <v>0</v>
      </c>
      <c r="L1270" s="2">
        <v>8</v>
      </c>
      <c r="M1270" s="2">
        <v>1.3</v>
      </c>
      <c r="N1270" s="2">
        <v>12.5</v>
      </c>
      <c r="O1270" s="2">
        <v>3</v>
      </c>
      <c r="P1270" s="2">
        <v>0</v>
      </c>
      <c r="Q1270" s="2">
        <v>0</v>
      </c>
      <c r="R1270" s="2">
        <v>1.3</v>
      </c>
      <c r="S1270" s="2">
        <v>43.63</v>
      </c>
      <c r="T1270" s="2">
        <v>7.7</v>
      </c>
      <c r="U1270" s="2">
        <v>16.34</v>
      </c>
      <c r="V1270" s="2">
        <v>5.2</v>
      </c>
      <c r="W1270" s="2">
        <v>2</v>
      </c>
      <c r="X1270" s="2">
        <v>55.42</v>
      </c>
      <c r="Y1270" s="2">
        <v>454.39</v>
      </c>
      <c r="Z1270" s="2">
        <v>178.32</v>
      </c>
      <c r="AA1270" s="6">
        <v>1654.89</v>
      </c>
    </row>
    <row r="1271" spans="1:27" ht="15.75" thickBot="1" x14ac:dyDescent="0.3">
      <c r="A1271" s="17" t="s">
        <v>24</v>
      </c>
      <c r="B1271" s="2">
        <v>0</v>
      </c>
      <c r="C1271" s="2">
        <v>0</v>
      </c>
      <c r="D1271" s="2">
        <v>43</v>
      </c>
      <c r="E1271" s="2">
        <v>320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43</v>
      </c>
      <c r="AA1271" s="10">
        <v>320</v>
      </c>
    </row>
    <row r="1272" spans="1:27" ht="15.75" thickBot="1" x14ac:dyDescent="0.3">
      <c r="A1272" s="17" t="s">
        <v>42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380</v>
      </c>
      <c r="Y1272" s="2">
        <v>528.20000000000005</v>
      </c>
      <c r="Z1272" s="2">
        <v>380</v>
      </c>
      <c r="AA1272" s="10">
        <v>528.20000000000005</v>
      </c>
    </row>
    <row r="1273" spans="1:27" ht="15.75" thickBot="1" x14ac:dyDescent="0.3">
      <c r="A1273" s="17" t="s">
        <v>26</v>
      </c>
      <c r="B1273" s="2">
        <v>0</v>
      </c>
      <c r="C1273" s="2">
        <v>0</v>
      </c>
      <c r="D1273" s="2">
        <v>5</v>
      </c>
      <c r="E1273" s="2">
        <v>15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5</v>
      </c>
      <c r="AA1273" s="10">
        <v>15</v>
      </c>
    </row>
    <row r="1274" spans="1:27" ht="15.75" thickBot="1" x14ac:dyDescent="0.3">
      <c r="A1274" s="17" t="s">
        <v>75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200</v>
      </c>
      <c r="Q1274" s="4">
        <v>3546.39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200</v>
      </c>
      <c r="AA1274" s="6">
        <v>3546.39</v>
      </c>
    </row>
    <row r="1275" spans="1:27" ht="15.75" thickBot="1" x14ac:dyDescent="0.3">
      <c r="A1275" s="18" t="s">
        <v>30</v>
      </c>
      <c r="B1275" s="7">
        <v>42.6</v>
      </c>
      <c r="C1275" s="8">
        <v>1130.5</v>
      </c>
      <c r="D1275" s="7">
        <v>86.4</v>
      </c>
      <c r="E1275" s="7">
        <v>337.23</v>
      </c>
      <c r="F1275" s="7">
        <v>7.2</v>
      </c>
      <c r="G1275" s="7">
        <v>1.5</v>
      </c>
      <c r="H1275" s="7">
        <v>0</v>
      </c>
      <c r="I1275" s="7">
        <v>0</v>
      </c>
      <c r="J1275" s="7">
        <v>0</v>
      </c>
      <c r="K1275" s="7">
        <v>0</v>
      </c>
      <c r="L1275" s="7">
        <v>8</v>
      </c>
      <c r="M1275" s="7">
        <v>1.3</v>
      </c>
      <c r="N1275" s="7">
        <v>12.5</v>
      </c>
      <c r="O1275" s="7">
        <v>3</v>
      </c>
      <c r="P1275" s="7">
        <v>200</v>
      </c>
      <c r="Q1275" s="8">
        <v>3546.39</v>
      </c>
      <c r="R1275" s="7">
        <v>1.3</v>
      </c>
      <c r="S1275" s="7">
        <v>43.63</v>
      </c>
      <c r="T1275" s="7">
        <v>7.7</v>
      </c>
      <c r="U1275" s="7">
        <v>16.34</v>
      </c>
      <c r="V1275" s="7">
        <v>5.2</v>
      </c>
      <c r="W1275" s="7">
        <v>2</v>
      </c>
      <c r="X1275" s="7">
        <v>435.42</v>
      </c>
      <c r="Y1275" s="7">
        <v>982.59</v>
      </c>
      <c r="Z1275" s="7">
        <v>806.32</v>
      </c>
      <c r="AA1275" s="9">
        <v>6064.48</v>
      </c>
    </row>
    <row r="1277" spans="1:27" ht="19.5" thickBot="1" x14ac:dyDescent="0.3">
      <c r="A1277" s="16" t="s">
        <v>331</v>
      </c>
    </row>
    <row r="1278" spans="1:27" ht="15.75" thickBot="1" x14ac:dyDescent="0.3">
      <c r="A1278" s="22" t="s">
        <v>7</v>
      </c>
      <c r="B1278" s="24" t="s">
        <v>8</v>
      </c>
      <c r="C1278" s="25"/>
      <c r="D1278" s="19" t="s">
        <v>9</v>
      </c>
      <c r="E1278" s="21"/>
      <c r="F1278" s="19" t="s">
        <v>10</v>
      </c>
      <c r="G1278" s="21"/>
      <c r="H1278" s="19" t="s">
        <v>11</v>
      </c>
      <c r="I1278" s="21"/>
      <c r="J1278" s="19" t="s">
        <v>12</v>
      </c>
      <c r="K1278" s="21"/>
      <c r="L1278" s="19" t="s">
        <v>13</v>
      </c>
      <c r="M1278" s="21"/>
      <c r="N1278" s="19" t="s">
        <v>14</v>
      </c>
      <c r="O1278" s="21"/>
      <c r="P1278" s="19" t="s">
        <v>15</v>
      </c>
      <c r="Q1278" s="21"/>
      <c r="R1278" s="19" t="s">
        <v>16</v>
      </c>
      <c r="S1278" s="21"/>
      <c r="T1278" s="19" t="s">
        <v>17</v>
      </c>
      <c r="U1278" s="21"/>
      <c r="V1278" s="19" t="s">
        <v>18</v>
      </c>
      <c r="W1278" s="21"/>
      <c r="X1278" s="19" t="s">
        <v>19</v>
      </c>
      <c r="Y1278" s="21"/>
      <c r="Z1278" s="19" t="s">
        <v>20</v>
      </c>
      <c r="AA1278" s="20"/>
    </row>
    <row r="1279" spans="1:27" ht="26.25" thickBot="1" x14ac:dyDescent="0.3">
      <c r="A1279" s="23"/>
      <c r="B1279" s="1" t="s">
        <v>21</v>
      </c>
      <c r="C1279" s="1" t="s">
        <v>22</v>
      </c>
      <c r="D1279" s="1" t="s">
        <v>21</v>
      </c>
      <c r="E1279" s="1" t="s">
        <v>22</v>
      </c>
      <c r="F1279" s="1" t="s">
        <v>21</v>
      </c>
      <c r="G1279" s="1" t="s">
        <v>22</v>
      </c>
      <c r="H1279" s="1" t="s">
        <v>21</v>
      </c>
      <c r="I1279" s="1" t="s">
        <v>22</v>
      </c>
      <c r="J1279" s="1" t="s">
        <v>21</v>
      </c>
      <c r="K1279" s="1" t="s">
        <v>22</v>
      </c>
      <c r="L1279" s="1" t="s">
        <v>21</v>
      </c>
      <c r="M1279" s="1" t="s">
        <v>22</v>
      </c>
      <c r="N1279" s="1" t="s">
        <v>21</v>
      </c>
      <c r="O1279" s="1" t="s">
        <v>22</v>
      </c>
      <c r="P1279" s="1" t="s">
        <v>21</v>
      </c>
      <c r="Q1279" s="1" t="s">
        <v>22</v>
      </c>
      <c r="R1279" s="1" t="s">
        <v>21</v>
      </c>
      <c r="S1279" s="1" t="s">
        <v>22</v>
      </c>
      <c r="T1279" s="1" t="s">
        <v>21</v>
      </c>
      <c r="U1279" s="1" t="s">
        <v>22</v>
      </c>
      <c r="V1279" s="1" t="s">
        <v>21</v>
      </c>
      <c r="W1279" s="1" t="s">
        <v>22</v>
      </c>
      <c r="X1279" s="1" t="s">
        <v>21</v>
      </c>
      <c r="Y1279" s="1" t="s">
        <v>22</v>
      </c>
      <c r="Z1279" s="1" t="s">
        <v>21</v>
      </c>
      <c r="AA1279" s="5" t="s">
        <v>22</v>
      </c>
    </row>
    <row r="1280" spans="1:27" ht="15.75" thickBot="1" x14ac:dyDescent="0.3">
      <c r="A1280" s="17" t="s">
        <v>32</v>
      </c>
      <c r="B1280" s="2">
        <v>675</v>
      </c>
      <c r="C1280" s="4">
        <v>14125.81</v>
      </c>
      <c r="D1280" s="2">
        <v>10</v>
      </c>
      <c r="E1280" s="4">
        <v>2982.6</v>
      </c>
      <c r="F1280" s="4">
        <v>1420</v>
      </c>
      <c r="G1280" s="4">
        <v>57029.8</v>
      </c>
      <c r="H1280" s="4">
        <v>1685.2</v>
      </c>
      <c r="I1280" s="4">
        <v>94670.45</v>
      </c>
      <c r="J1280" s="2">
        <v>705</v>
      </c>
      <c r="K1280" s="4">
        <v>14927.5</v>
      </c>
      <c r="L1280" s="2">
        <v>30</v>
      </c>
      <c r="M1280" s="4">
        <v>2998.8</v>
      </c>
      <c r="N1280" s="4">
        <v>1095</v>
      </c>
      <c r="O1280" s="4">
        <v>22318.7</v>
      </c>
      <c r="P1280" s="2">
        <v>787</v>
      </c>
      <c r="Q1280" s="4">
        <v>19704.150000000001</v>
      </c>
      <c r="R1280" s="2">
        <v>500</v>
      </c>
      <c r="S1280" s="4">
        <v>26522</v>
      </c>
      <c r="T1280" s="2">
        <v>25</v>
      </c>
      <c r="U1280" s="4">
        <v>1200</v>
      </c>
      <c r="V1280" s="2">
        <v>995</v>
      </c>
      <c r="W1280" s="4">
        <v>29965</v>
      </c>
      <c r="X1280" s="2">
        <v>357</v>
      </c>
      <c r="Y1280" s="4">
        <v>46262.5</v>
      </c>
      <c r="Z1280" s="4">
        <v>8284.2000000000007</v>
      </c>
      <c r="AA1280" s="6">
        <v>332707.31</v>
      </c>
    </row>
    <row r="1281" spans="1:27" ht="15.75" thickBot="1" x14ac:dyDescent="0.3">
      <c r="A1281" s="17" t="s">
        <v>33</v>
      </c>
      <c r="B1281" s="2">
        <v>450</v>
      </c>
      <c r="C1281" s="4">
        <v>5945.3</v>
      </c>
      <c r="D1281" s="2">
        <v>200</v>
      </c>
      <c r="E1281" s="4">
        <v>10160</v>
      </c>
      <c r="F1281" s="2">
        <v>230</v>
      </c>
      <c r="G1281" s="4">
        <v>3218</v>
      </c>
      <c r="H1281" s="2">
        <v>0</v>
      </c>
      <c r="I1281" s="2">
        <v>0</v>
      </c>
      <c r="J1281" s="2">
        <v>100</v>
      </c>
      <c r="K1281" s="2">
        <v>703.5</v>
      </c>
      <c r="L1281" s="2">
        <v>500</v>
      </c>
      <c r="M1281" s="4">
        <v>1715</v>
      </c>
      <c r="N1281" s="2">
        <v>690</v>
      </c>
      <c r="O1281" s="4">
        <v>4688.55</v>
      </c>
      <c r="P1281" s="4">
        <v>1520.07</v>
      </c>
      <c r="Q1281" s="4">
        <v>76101.8</v>
      </c>
      <c r="R1281" s="2">
        <v>300.5</v>
      </c>
      <c r="S1281" s="4">
        <v>5542.8</v>
      </c>
      <c r="T1281" s="2">
        <v>0.5</v>
      </c>
      <c r="U1281" s="2">
        <v>1</v>
      </c>
      <c r="V1281" s="2">
        <v>200</v>
      </c>
      <c r="W1281" s="2">
        <v>414.96</v>
      </c>
      <c r="X1281" s="2">
        <v>754</v>
      </c>
      <c r="Y1281" s="4">
        <v>34366.129999999997</v>
      </c>
      <c r="Z1281" s="4">
        <v>4945.07</v>
      </c>
      <c r="AA1281" s="6">
        <v>142857.04</v>
      </c>
    </row>
    <row r="1282" spans="1:27" ht="15.75" thickBot="1" x14ac:dyDescent="0.3">
      <c r="A1282" s="17" t="s">
        <v>34</v>
      </c>
      <c r="B1282" s="4">
        <v>1840</v>
      </c>
      <c r="C1282" s="4">
        <v>11324</v>
      </c>
      <c r="D1282" s="2">
        <v>0</v>
      </c>
      <c r="E1282" s="2">
        <v>0</v>
      </c>
      <c r="F1282" s="2">
        <v>0</v>
      </c>
      <c r="G1282" s="2">
        <v>0</v>
      </c>
      <c r="H1282" s="4">
        <v>1430</v>
      </c>
      <c r="I1282" s="4">
        <v>9793.75</v>
      </c>
      <c r="J1282" s="2">
        <v>360</v>
      </c>
      <c r="K1282" s="4">
        <v>5580</v>
      </c>
      <c r="L1282" s="2">
        <v>420</v>
      </c>
      <c r="M1282" s="4">
        <v>17400</v>
      </c>
      <c r="N1282" s="2">
        <v>200</v>
      </c>
      <c r="O1282" s="4">
        <v>3620</v>
      </c>
      <c r="P1282" s="2">
        <v>720</v>
      </c>
      <c r="Q1282" s="4">
        <v>18404.21</v>
      </c>
      <c r="R1282" s="2">
        <v>0</v>
      </c>
      <c r="S1282" s="2">
        <v>0</v>
      </c>
      <c r="T1282" s="2">
        <v>0</v>
      </c>
      <c r="U1282" s="2">
        <v>0</v>
      </c>
      <c r="V1282" s="4">
        <v>1890</v>
      </c>
      <c r="W1282" s="4">
        <v>13827.5</v>
      </c>
      <c r="X1282" s="2">
        <v>50</v>
      </c>
      <c r="Y1282" s="4">
        <v>1373</v>
      </c>
      <c r="Z1282" s="4">
        <v>6910</v>
      </c>
      <c r="AA1282" s="6">
        <v>81322.460000000006</v>
      </c>
    </row>
    <row r="1283" spans="1:27" ht="15.75" thickBot="1" x14ac:dyDescent="0.3">
      <c r="A1283" s="17" t="s">
        <v>35</v>
      </c>
      <c r="B1283" s="2">
        <v>246</v>
      </c>
      <c r="C1283" s="4">
        <v>66284</v>
      </c>
      <c r="D1283" s="2">
        <v>0</v>
      </c>
      <c r="E1283" s="2">
        <v>0</v>
      </c>
      <c r="F1283" s="4">
        <v>2972</v>
      </c>
      <c r="G1283" s="4">
        <v>46153</v>
      </c>
      <c r="H1283" s="4">
        <v>5609</v>
      </c>
      <c r="I1283" s="4">
        <v>70298.289999999994</v>
      </c>
      <c r="J1283" s="2">
        <v>0</v>
      </c>
      <c r="K1283" s="2">
        <v>0</v>
      </c>
      <c r="L1283" s="4">
        <v>8450</v>
      </c>
      <c r="M1283" s="4">
        <v>115877.75</v>
      </c>
      <c r="N1283" s="2">
        <v>720</v>
      </c>
      <c r="O1283" s="4">
        <v>9316.7999999999993</v>
      </c>
      <c r="P1283" s="4">
        <v>2880</v>
      </c>
      <c r="Q1283" s="4">
        <v>35933.019999999997</v>
      </c>
      <c r="R1283" s="4">
        <v>5761</v>
      </c>
      <c r="S1283" s="4">
        <v>74087.839999999997</v>
      </c>
      <c r="T1283" s="2">
        <v>720</v>
      </c>
      <c r="U1283" s="4">
        <v>8474.31</v>
      </c>
      <c r="V1283" s="2">
        <v>50</v>
      </c>
      <c r="W1283" s="4">
        <v>10250</v>
      </c>
      <c r="X1283" s="2">
        <v>0</v>
      </c>
      <c r="Y1283" s="2">
        <v>0</v>
      </c>
      <c r="Z1283" s="4">
        <v>27408</v>
      </c>
      <c r="AA1283" s="6">
        <v>436675.01</v>
      </c>
    </row>
    <row r="1284" spans="1:27" ht="15.75" thickBot="1" x14ac:dyDescent="0.3">
      <c r="A1284" s="17" t="s">
        <v>36</v>
      </c>
      <c r="B1284" s="4">
        <v>37862.5</v>
      </c>
      <c r="C1284" s="4">
        <v>616245.43999999994</v>
      </c>
      <c r="D1284" s="4">
        <v>6245</v>
      </c>
      <c r="E1284" s="4">
        <v>87560.1</v>
      </c>
      <c r="F1284" s="4">
        <v>49079.3</v>
      </c>
      <c r="G1284" s="4">
        <v>837449.95</v>
      </c>
      <c r="H1284" s="4">
        <v>41021</v>
      </c>
      <c r="I1284" s="4">
        <v>837395.07</v>
      </c>
      <c r="J1284" s="4">
        <v>23044.7</v>
      </c>
      <c r="K1284" s="4">
        <v>740405.2</v>
      </c>
      <c r="L1284" s="4">
        <v>7328</v>
      </c>
      <c r="M1284" s="4">
        <v>671934.28</v>
      </c>
      <c r="N1284" s="4">
        <v>6094.2</v>
      </c>
      <c r="O1284" s="4">
        <v>295050.99</v>
      </c>
      <c r="P1284" s="4">
        <v>3633</v>
      </c>
      <c r="Q1284" s="4">
        <v>680631.15</v>
      </c>
      <c r="R1284" s="4">
        <v>8859.7000000000007</v>
      </c>
      <c r="S1284" s="4">
        <v>420984.59</v>
      </c>
      <c r="T1284" s="4">
        <v>15434.1</v>
      </c>
      <c r="U1284" s="4">
        <v>788955.75</v>
      </c>
      <c r="V1284" s="4">
        <v>14008</v>
      </c>
      <c r="W1284" s="4">
        <v>359572.09</v>
      </c>
      <c r="X1284" s="4">
        <v>9204.18</v>
      </c>
      <c r="Y1284" s="4">
        <v>640998.04</v>
      </c>
      <c r="Z1284" s="4">
        <v>221813.68</v>
      </c>
      <c r="AA1284" s="6">
        <v>6977182.6500000004</v>
      </c>
    </row>
    <row r="1285" spans="1:27" ht="15.75" thickBot="1" x14ac:dyDescent="0.3">
      <c r="A1285" s="17" t="s">
        <v>38</v>
      </c>
      <c r="B1285" s="4">
        <v>1010</v>
      </c>
      <c r="C1285" s="4">
        <v>26453.99</v>
      </c>
      <c r="D1285" s="2">
        <v>345</v>
      </c>
      <c r="E1285" s="4">
        <v>5324.47</v>
      </c>
      <c r="F1285" s="2">
        <v>75</v>
      </c>
      <c r="G1285" s="2">
        <v>952.12</v>
      </c>
      <c r="H1285" s="4">
        <v>4000</v>
      </c>
      <c r="I1285" s="4">
        <v>108039.11</v>
      </c>
      <c r="J1285" s="4">
        <v>14025</v>
      </c>
      <c r="K1285" s="4">
        <v>176709.9</v>
      </c>
      <c r="L1285" s="4">
        <v>2525</v>
      </c>
      <c r="M1285" s="4">
        <v>64743.02</v>
      </c>
      <c r="N1285" s="4">
        <v>4260</v>
      </c>
      <c r="O1285" s="4">
        <v>117331</v>
      </c>
      <c r="P1285" s="4">
        <v>4095.24</v>
      </c>
      <c r="Q1285" s="4">
        <v>123141.12</v>
      </c>
      <c r="R1285" s="4">
        <v>2460.36</v>
      </c>
      <c r="S1285" s="4">
        <v>11457.57</v>
      </c>
      <c r="T1285" s="4">
        <v>1210.44</v>
      </c>
      <c r="U1285" s="4">
        <v>19822.189999999999</v>
      </c>
      <c r="V1285" s="2">
        <v>423.4</v>
      </c>
      <c r="W1285" s="4">
        <v>11227.23</v>
      </c>
      <c r="X1285" s="2">
        <v>361.48</v>
      </c>
      <c r="Y1285" s="4">
        <v>7550.38</v>
      </c>
      <c r="Z1285" s="4">
        <v>34790.92</v>
      </c>
      <c r="AA1285" s="6">
        <v>672752.1</v>
      </c>
    </row>
    <row r="1286" spans="1:27" ht="15.75" thickBot="1" x14ac:dyDescent="0.3">
      <c r="A1286" s="17" t="s">
        <v>23</v>
      </c>
      <c r="B1286" s="4">
        <v>60361.13</v>
      </c>
      <c r="C1286" s="4">
        <v>1192764.01</v>
      </c>
      <c r="D1286" s="4">
        <v>4391.17</v>
      </c>
      <c r="E1286" s="4">
        <v>145127.29999999999</v>
      </c>
      <c r="F1286" s="4">
        <v>17323.41</v>
      </c>
      <c r="G1286" s="4">
        <v>463945.7</v>
      </c>
      <c r="H1286" s="4">
        <v>25255.81</v>
      </c>
      <c r="I1286" s="4">
        <v>739726.01</v>
      </c>
      <c r="J1286" s="4">
        <v>8963.56</v>
      </c>
      <c r="K1286" s="4">
        <v>419119.21</v>
      </c>
      <c r="L1286" s="4">
        <v>29360.33</v>
      </c>
      <c r="M1286" s="4">
        <v>840559.86</v>
      </c>
      <c r="N1286" s="4">
        <v>25201.93</v>
      </c>
      <c r="O1286" s="4">
        <v>565198.66</v>
      </c>
      <c r="P1286" s="4">
        <v>2708.87</v>
      </c>
      <c r="Q1286" s="4">
        <v>126237.93</v>
      </c>
      <c r="R1286" s="4">
        <v>29859.38</v>
      </c>
      <c r="S1286" s="4">
        <v>876944.24</v>
      </c>
      <c r="T1286" s="4">
        <v>9520.33</v>
      </c>
      <c r="U1286" s="4">
        <v>483353.52</v>
      </c>
      <c r="V1286" s="4">
        <v>5468.5</v>
      </c>
      <c r="W1286" s="4">
        <v>115718.76</v>
      </c>
      <c r="X1286" s="4">
        <v>36209.07</v>
      </c>
      <c r="Y1286" s="4">
        <v>1727950.13</v>
      </c>
      <c r="Z1286" s="4">
        <v>254623.49</v>
      </c>
      <c r="AA1286" s="6">
        <v>7696645.3300000001</v>
      </c>
    </row>
    <row r="1287" spans="1:27" ht="15.75" thickBot="1" x14ac:dyDescent="0.3">
      <c r="A1287" s="17" t="s">
        <v>39</v>
      </c>
      <c r="B1287" s="2">
        <v>0</v>
      </c>
      <c r="C1287" s="2">
        <v>0</v>
      </c>
      <c r="D1287" s="2">
        <v>0</v>
      </c>
      <c r="E1287" s="2">
        <v>0</v>
      </c>
      <c r="F1287" s="4">
        <v>12001</v>
      </c>
      <c r="G1287" s="4">
        <v>49870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824.98</v>
      </c>
      <c r="O1287" s="4">
        <v>57072</v>
      </c>
      <c r="P1287" s="2">
        <v>0</v>
      </c>
      <c r="Q1287" s="2">
        <v>0</v>
      </c>
      <c r="R1287" s="4">
        <v>1800</v>
      </c>
      <c r="S1287" s="4">
        <v>46512</v>
      </c>
      <c r="T1287" s="2">
        <v>0</v>
      </c>
      <c r="U1287" s="2">
        <v>0</v>
      </c>
      <c r="V1287" s="2">
        <v>199.09</v>
      </c>
      <c r="W1287" s="4">
        <v>18253</v>
      </c>
      <c r="X1287" s="2">
        <v>0</v>
      </c>
      <c r="Y1287" s="2">
        <v>0</v>
      </c>
      <c r="Z1287" s="4">
        <v>14825.07</v>
      </c>
      <c r="AA1287" s="6">
        <v>171707</v>
      </c>
    </row>
    <row r="1288" spans="1:27" ht="15.75" thickBot="1" x14ac:dyDescent="0.3">
      <c r="A1288" s="17" t="s">
        <v>24</v>
      </c>
      <c r="B1288" s="4">
        <v>2508.44</v>
      </c>
      <c r="C1288" s="4">
        <v>72545.649999999994</v>
      </c>
      <c r="D1288" s="4">
        <v>1330</v>
      </c>
      <c r="E1288" s="4">
        <v>24351.03</v>
      </c>
      <c r="F1288" s="2">
        <v>680</v>
      </c>
      <c r="G1288" s="4">
        <v>21473.85</v>
      </c>
      <c r="H1288" s="4">
        <v>2990</v>
      </c>
      <c r="I1288" s="4">
        <v>48140.88</v>
      </c>
      <c r="J1288" s="4">
        <v>1950</v>
      </c>
      <c r="K1288" s="4">
        <v>13219.38</v>
      </c>
      <c r="L1288" s="4">
        <v>6660</v>
      </c>
      <c r="M1288" s="4">
        <v>67000.84</v>
      </c>
      <c r="N1288" s="4">
        <v>1079</v>
      </c>
      <c r="O1288" s="4">
        <v>18835.22</v>
      </c>
      <c r="P1288" s="4">
        <v>11165.05</v>
      </c>
      <c r="Q1288" s="4">
        <v>107716.82</v>
      </c>
      <c r="R1288" s="4">
        <v>11552.5</v>
      </c>
      <c r="S1288" s="4">
        <v>114620.56</v>
      </c>
      <c r="T1288" s="4">
        <v>3065</v>
      </c>
      <c r="U1288" s="4">
        <v>18902.39</v>
      </c>
      <c r="V1288" s="2">
        <v>742</v>
      </c>
      <c r="W1288" s="4">
        <v>13145.9</v>
      </c>
      <c r="X1288" s="4">
        <v>2788</v>
      </c>
      <c r="Y1288" s="4">
        <v>41311.050000000003</v>
      </c>
      <c r="Z1288" s="4">
        <v>46509.99</v>
      </c>
      <c r="AA1288" s="6">
        <v>561263.56999999995</v>
      </c>
    </row>
    <row r="1289" spans="1:27" ht="15.75" thickBot="1" x14ac:dyDescent="0.3">
      <c r="A1289" s="17" t="s">
        <v>41</v>
      </c>
      <c r="B1289" s="2">
        <v>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210</v>
      </c>
      <c r="U1289" s="4">
        <v>1957.24</v>
      </c>
      <c r="V1289" s="2">
        <v>0</v>
      </c>
      <c r="W1289" s="2">
        <v>0</v>
      </c>
      <c r="X1289" s="2">
        <v>0</v>
      </c>
      <c r="Y1289" s="2">
        <v>0</v>
      </c>
      <c r="Z1289" s="2">
        <v>210</v>
      </c>
      <c r="AA1289" s="6">
        <v>1957.24</v>
      </c>
    </row>
    <row r="1290" spans="1:27" ht="15.75" thickBot="1" x14ac:dyDescent="0.3">
      <c r="A1290" s="17" t="s">
        <v>42</v>
      </c>
      <c r="B1290" s="2">
        <v>0</v>
      </c>
      <c r="C1290" s="2">
        <v>0</v>
      </c>
      <c r="D1290" s="2">
        <v>0</v>
      </c>
      <c r="E1290" s="2">
        <v>0</v>
      </c>
      <c r="F1290" s="2">
        <v>15</v>
      </c>
      <c r="G1290" s="4">
        <v>4475</v>
      </c>
      <c r="H1290" s="2">
        <v>0</v>
      </c>
      <c r="I1290" s="2">
        <v>0</v>
      </c>
      <c r="J1290" s="2">
        <v>0</v>
      </c>
      <c r="K1290" s="2">
        <v>0</v>
      </c>
      <c r="L1290" s="2">
        <v>25</v>
      </c>
      <c r="M1290" s="4">
        <v>7980</v>
      </c>
      <c r="N1290" s="2">
        <v>5</v>
      </c>
      <c r="O1290" s="4">
        <v>1595</v>
      </c>
      <c r="P1290" s="2">
        <v>21</v>
      </c>
      <c r="Q1290" s="4">
        <v>3632.5</v>
      </c>
      <c r="R1290" s="2">
        <v>35</v>
      </c>
      <c r="S1290" s="2">
        <v>322.08</v>
      </c>
      <c r="T1290" s="2">
        <v>25</v>
      </c>
      <c r="U1290" s="4">
        <v>6429.7</v>
      </c>
      <c r="V1290" s="2">
        <v>475</v>
      </c>
      <c r="W1290" s="4">
        <v>22270</v>
      </c>
      <c r="X1290" s="2">
        <v>25</v>
      </c>
      <c r="Y1290" s="2">
        <v>112.5</v>
      </c>
      <c r="Z1290" s="2">
        <v>626</v>
      </c>
      <c r="AA1290" s="6">
        <v>46816.78</v>
      </c>
    </row>
    <row r="1291" spans="1:27" ht="15.75" thickBot="1" x14ac:dyDescent="0.3">
      <c r="A1291" s="17" t="s">
        <v>72</v>
      </c>
      <c r="B1291" s="4">
        <v>39850</v>
      </c>
      <c r="C1291" s="4">
        <v>185973.97</v>
      </c>
      <c r="D1291" s="4">
        <v>39112.75</v>
      </c>
      <c r="E1291" s="4">
        <v>1232010.58</v>
      </c>
      <c r="F1291" s="4">
        <v>40836.050000000003</v>
      </c>
      <c r="G1291" s="4">
        <v>691642.85</v>
      </c>
      <c r="H1291" s="4">
        <v>9085</v>
      </c>
      <c r="I1291" s="4">
        <v>286596</v>
      </c>
      <c r="J1291" s="4">
        <v>11750</v>
      </c>
      <c r="K1291" s="4">
        <v>473747</v>
      </c>
      <c r="L1291" s="4">
        <v>59910</v>
      </c>
      <c r="M1291" s="4">
        <v>824308.71</v>
      </c>
      <c r="N1291" s="4">
        <v>54379.7</v>
      </c>
      <c r="O1291" s="4">
        <v>1183563.46</v>
      </c>
      <c r="P1291" s="4">
        <v>30535</v>
      </c>
      <c r="Q1291" s="4">
        <v>996358.75</v>
      </c>
      <c r="R1291" s="4">
        <v>53170</v>
      </c>
      <c r="S1291" s="4">
        <v>768650</v>
      </c>
      <c r="T1291" s="4">
        <v>3620</v>
      </c>
      <c r="U1291" s="4">
        <v>110184.73</v>
      </c>
      <c r="V1291" s="4">
        <v>27220.25</v>
      </c>
      <c r="W1291" s="4">
        <v>534059.81000000006</v>
      </c>
      <c r="X1291" s="4">
        <v>17532.25</v>
      </c>
      <c r="Y1291" s="4">
        <v>923620.88</v>
      </c>
      <c r="Z1291" s="4">
        <v>387001</v>
      </c>
      <c r="AA1291" s="6">
        <v>8210716.7400000002</v>
      </c>
    </row>
    <row r="1292" spans="1:27" ht="15.75" thickBot="1" x14ac:dyDescent="0.3">
      <c r="A1292" s="17" t="s">
        <v>44</v>
      </c>
      <c r="B1292" s="2">
        <v>0</v>
      </c>
      <c r="C1292" s="2">
        <v>0</v>
      </c>
      <c r="D1292" s="2">
        <v>0</v>
      </c>
      <c r="E1292" s="2">
        <v>0</v>
      </c>
      <c r="F1292" s="2">
        <v>0</v>
      </c>
      <c r="G1292" s="2">
        <v>0</v>
      </c>
      <c r="H1292" s="2">
        <v>0</v>
      </c>
      <c r="I1292" s="2">
        <v>0</v>
      </c>
      <c r="J1292" s="2">
        <v>100</v>
      </c>
      <c r="K1292" s="4">
        <v>4975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100</v>
      </c>
      <c r="S1292" s="4">
        <v>5132.75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200</v>
      </c>
      <c r="AA1292" s="6">
        <v>10107.75</v>
      </c>
    </row>
    <row r="1293" spans="1:27" ht="15.75" thickBot="1" x14ac:dyDescent="0.3">
      <c r="A1293" s="17" t="s">
        <v>73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500</v>
      </c>
      <c r="M1293" s="4">
        <v>16835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500</v>
      </c>
      <c r="AA1293" s="6">
        <v>16835</v>
      </c>
    </row>
    <row r="1294" spans="1:27" ht="15.75" thickBot="1" x14ac:dyDescent="0.3">
      <c r="A1294" s="17" t="s">
        <v>45</v>
      </c>
      <c r="B1294" s="2">
        <v>0</v>
      </c>
      <c r="C1294" s="2">
        <v>0</v>
      </c>
      <c r="D1294" s="2">
        <v>0</v>
      </c>
      <c r="E1294" s="2">
        <v>0</v>
      </c>
      <c r="F1294" s="2">
        <v>180</v>
      </c>
      <c r="G1294" s="4">
        <v>9000</v>
      </c>
      <c r="H1294" s="2">
        <v>0</v>
      </c>
      <c r="I1294" s="2">
        <v>0</v>
      </c>
      <c r="J1294" s="4">
        <v>1260</v>
      </c>
      <c r="K1294" s="4">
        <v>61740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4">
        <v>2520</v>
      </c>
      <c r="U1294" s="4">
        <v>123774.99</v>
      </c>
      <c r="V1294" s="2">
        <v>0</v>
      </c>
      <c r="W1294" s="2">
        <v>0</v>
      </c>
      <c r="X1294" s="2">
        <v>0</v>
      </c>
      <c r="Y1294" s="2">
        <v>0</v>
      </c>
      <c r="Z1294" s="4">
        <v>3960</v>
      </c>
      <c r="AA1294" s="6">
        <v>194514.99</v>
      </c>
    </row>
    <row r="1295" spans="1:27" ht="15.75" thickBot="1" x14ac:dyDescent="0.3">
      <c r="A1295" s="17" t="s">
        <v>74</v>
      </c>
      <c r="B1295" s="2">
        <v>0</v>
      </c>
      <c r="C1295" s="2">
        <v>0</v>
      </c>
      <c r="D1295" s="2">
        <v>840</v>
      </c>
      <c r="E1295" s="4">
        <v>3750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840</v>
      </c>
      <c r="AA1295" s="6">
        <v>3750</v>
      </c>
    </row>
    <row r="1296" spans="1:27" ht="15.75" thickBot="1" x14ac:dyDescent="0.3">
      <c r="A1296" s="17" t="s">
        <v>49</v>
      </c>
      <c r="B1296" s="4">
        <v>1130</v>
      </c>
      <c r="C1296" s="4">
        <v>50571.95</v>
      </c>
      <c r="D1296" s="4">
        <v>5165</v>
      </c>
      <c r="E1296" s="4">
        <v>76902.429999999993</v>
      </c>
      <c r="F1296" s="2">
        <v>0</v>
      </c>
      <c r="G1296" s="2">
        <v>0</v>
      </c>
      <c r="H1296" s="4">
        <v>7180</v>
      </c>
      <c r="I1296" s="4">
        <v>179921.93</v>
      </c>
      <c r="J1296" s="2">
        <v>50</v>
      </c>
      <c r="K1296" s="4">
        <v>9500</v>
      </c>
      <c r="L1296" s="4">
        <v>5040</v>
      </c>
      <c r="M1296" s="4">
        <v>73589.929999999993</v>
      </c>
      <c r="N1296" s="2">
        <v>200</v>
      </c>
      <c r="O1296" s="4">
        <v>2700</v>
      </c>
      <c r="P1296" s="2">
        <v>100</v>
      </c>
      <c r="Q1296" s="4">
        <v>2075</v>
      </c>
      <c r="R1296" s="4">
        <v>1050</v>
      </c>
      <c r="S1296" s="4">
        <v>49100</v>
      </c>
      <c r="T1296" s="2">
        <v>0</v>
      </c>
      <c r="U1296" s="2">
        <v>0</v>
      </c>
      <c r="V1296" s="2">
        <v>385</v>
      </c>
      <c r="W1296" s="4">
        <v>26260</v>
      </c>
      <c r="X1296" s="4">
        <v>2370</v>
      </c>
      <c r="Y1296" s="4">
        <v>126925</v>
      </c>
      <c r="Z1296" s="4">
        <v>22670</v>
      </c>
      <c r="AA1296" s="6">
        <v>597546.23999999999</v>
      </c>
    </row>
    <row r="1297" spans="1:27" ht="15.75" thickBot="1" x14ac:dyDescent="0.3">
      <c r="A1297" s="17" t="s">
        <v>50</v>
      </c>
      <c r="B1297" s="2">
        <v>600</v>
      </c>
      <c r="C1297" s="4">
        <v>9000</v>
      </c>
      <c r="D1297" s="2">
        <v>200</v>
      </c>
      <c r="E1297" s="4">
        <v>11160</v>
      </c>
      <c r="F1297" s="2">
        <v>500</v>
      </c>
      <c r="G1297" s="4">
        <v>6500</v>
      </c>
      <c r="H1297" s="2">
        <v>0</v>
      </c>
      <c r="I1297" s="2">
        <v>0</v>
      </c>
      <c r="J1297" s="2">
        <v>0</v>
      </c>
      <c r="K1297" s="2">
        <v>0</v>
      </c>
      <c r="L1297" s="2">
        <v>100</v>
      </c>
      <c r="M1297" s="4">
        <v>4765</v>
      </c>
      <c r="N1297" s="2">
        <v>0</v>
      </c>
      <c r="O1297" s="2">
        <v>0</v>
      </c>
      <c r="P1297" s="2">
        <v>0</v>
      </c>
      <c r="Q1297" s="2">
        <v>0</v>
      </c>
      <c r="R1297" s="2">
        <v>500</v>
      </c>
      <c r="S1297" s="4">
        <v>6500</v>
      </c>
      <c r="T1297" s="2">
        <v>200</v>
      </c>
      <c r="U1297" s="4">
        <v>11800</v>
      </c>
      <c r="V1297" s="2">
        <v>0</v>
      </c>
      <c r="W1297" s="2">
        <v>0</v>
      </c>
      <c r="X1297" s="2">
        <v>0</v>
      </c>
      <c r="Y1297" s="2">
        <v>0</v>
      </c>
      <c r="Z1297" s="4">
        <v>2100</v>
      </c>
      <c r="AA1297" s="6">
        <v>49725</v>
      </c>
    </row>
    <row r="1298" spans="1:27" ht="15.75" thickBot="1" x14ac:dyDescent="0.3">
      <c r="A1298" s="17" t="s">
        <v>51</v>
      </c>
      <c r="B1298" s="2">
        <v>0</v>
      </c>
      <c r="C1298" s="2">
        <v>0</v>
      </c>
      <c r="D1298" s="2">
        <v>0</v>
      </c>
      <c r="E1298" s="2">
        <v>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20.6</v>
      </c>
      <c r="U1298" s="2">
        <v>57.36</v>
      </c>
      <c r="V1298" s="2">
        <v>57.1</v>
      </c>
      <c r="W1298" s="2">
        <v>63.86</v>
      </c>
      <c r="X1298" s="2">
        <v>0</v>
      </c>
      <c r="Y1298" s="2">
        <v>0</v>
      </c>
      <c r="Z1298" s="2">
        <v>77.7</v>
      </c>
      <c r="AA1298" s="10">
        <v>121.22</v>
      </c>
    </row>
    <row r="1299" spans="1:27" ht="15.75" thickBot="1" x14ac:dyDescent="0.3">
      <c r="A1299" s="17" t="s">
        <v>52</v>
      </c>
      <c r="B1299" s="2">
        <v>0</v>
      </c>
      <c r="C1299" s="2">
        <v>0</v>
      </c>
      <c r="D1299" s="2">
        <v>50</v>
      </c>
      <c r="E1299" s="2">
        <v>687.5</v>
      </c>
      <c r="F1299" s="2">
        <v>50</v>
      </c>
      <c r="G1299" s="4">
        <v>2130</v>
      </c>
      <c r="H1299" s="2">
        <v>0</v>
      </c>
      <c r="I1299" s="2">
        <v>0</v>
      </c>
      <c r="J1299" s="2">
        <v>0</v>
      </c>
      <c r="K1299" s="2">
        <v>0</v>
      </c>
      <c r="L1299" s="2">
        <v>50</v>
      </c>
      <c r="M1299" s="4">
        <v>1800</v>
      </c>
      <c r="N1299" s="2">
        <v>60</v>
      </c>
      <c r="O1299" s="4">
        <v>3105</v>
      </c>
      <c r="P1299" s="2">
        <v>100</v>
      </c>
      <c r="Q1299" s="4">
        <v>1366.5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310</v>
      </c>
      <c r="AA1299" s="6">
        <v>9089</v>
      </c>
    </row>
    <row r="1300" spans="1:27" ht="15.75" thickBot="1" x14ac:dyDescent="0.3">
      <c r="A1300" s="17" t="s">
        <v>137</v>
      </c>
      <c r="B1300" s="2">
        <v>0</v>
      </c>
      <c r="C1300" s="2">
        <v>0</v>
      </c>
      <c r="D1300" s="2">
        <v>0</v>
      </c>
      <c r="E1300" s="2">
        <v>0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10</v>
      </c>
      <c r="U1300" s="2">
        <v>22.72</v>
      </c>
      <c r="V1300" s="2">
        <v>0</v>
      </c>
      <c r="W1300" s="2">
        <v>0</v>
      </c>
      <c r="X1300" s="2">
        <v>0</v>
      </c>
      <c r="Y1300" s="2">
        <v>0</v>
      </c>
      <c r="Z1300" s="2">
        <v>10</v>
      </c>
      <c r="AA1300" s="10">
        <v>22.72</v>
      </c>
    </row>
    <row r="1301" spans="1:27" ht="15.75" thickBot="1" x14ac:dyDescent="0.3">
      <c r="A1301" s="17" t="s">
        <v>81</v>
      </c>
      <c r="B1301" s="2">
        <v>0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1</v>
      </c>
      <c r="K1301" s="2">
        <v>10.5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4">
        <v>3083</v>
      </c>
      <c r="Y1301" s="4">
        <v>2433.1999999999998</v>
      </c>
      <c r="Z1301" s="4">
        <v>3084</v>
      </c>
      <c r="AA1301" s="6">
        <v>2443.6999999999998</v>
      </c>
    </row>
    <row r="1302" spans="1:27" ht="15.75" thickBot="1" x14ac:dyDescent="0.3">
      <c r="A1302" s="17" t="s">
        <v>54</v>
      </c>
      <c r="B1302" s="2">
        <v>0</v>
      </c>
      <c r="C1302" s="2">
        <v>0</v>
      </c>
      <c r="D1302" s="4">
        <v>5720</v>
      </c>
      <c r="E1302" s="4">
        <v>107190</v>
      </c>
      <c r="F1302" s="2">
        <v>0</v>
      </c>
      <c r="G1302" s="2">
        <v>0</v>
      </c>
      <c r="H1302" s="2">
        <v>0</v>
      </c>
      <c r="I1302" s="2">
        <v>0</v>
      </c>
      <c r="J1302" s="4">
        <v>6080</v>
      </c>
      <c r="K1302" s="4">
        <v>75235</v>
      </c>
      <c r="L1302" s="2">
        <v>0</v>
      </c>
      <c r="M1302" s="2">
        <v>0</v>
      </c>
      <c r="N1302" s="2">
        <v>0</v>
      </c>
      <c r="O1302" s="2">
        <v>0</v>
      </c>
      <c r="P1302" s="2">
        <v>720</v>
      </c>
      <c r="Q1302" s="4">
        <v>36540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4">
        <v>12520</v>
      </c>
      <c r="AA1302" s="6">
        <v>218965</v>
      </c>
    </row>
    <row r="1303" spans="1:27" ht="15.75" thickBot="1" x14ac:dyDescent="0.3">
      <c r="A1303" s="17" t="s">
        <v>25</v>
      </c>
      <c r="B1303" s="2">
        <v>800</v>
      </c>
      <c r="C1303" s="4">
        <v>37000</v>
      </c>
      <c r="D1303" s="4">
        <v>1384</v>
      </c>
      <c r="E1303" s="4">
        <v>58261.48</v>
      </c>
      <c r="F1303" s="2">
        <v>720</v>
      </c>
      <c r="G1303" s="4">
        <v>62980</v>
      </c>
      <c r="H1303" s="4">
        <v>2809.9</v>
      </c>
      <c r="I1303" s="4">
        <v>76057.08</v>
      </c>
      <c r="J1303" s="4">
        <v>1534</v>
      </c>
      <c r="K1303" s="4">
        <v>21636.19</v>
      </c>
      <c r="L1303" s="4">
        <v>5011.3999999999996</v>
      </c>
      <c r="M1303" s="4">
        <v>92934.98</v>
      </c>
      <c r="N1303" s="4">
        <v>3116.5</v>
      </c>
      <c r="O1303" s="4">
        <v>66559.62</v>
      </c>
      <c r="P1303" s="4">
        <v>3817.4</v>
      </c>
      <c r="Q1303" s="4">
        <v>99260.479999999996</v>
      </c>
      <c r="R1303" s="4">
        <v>7843</v>
      </c>
      <c r="S1303" s="4">
        <v>113326.98</v>
      </c>
      <c r="T1303" s="4">
        <v>9233.7000000000007</v>
      </c>
      <c r="U1303" s="4">
        <v>183478.68</v>
      </c>
      <c r="V1303" s="4">
        <v>4779</v>
      </c>
      <c r="W1303" s="4">
        <v>119940.26</v>
      </c>
      <c r="X1303" s="4">
        <v>2238</v>
      </c>
      <c r="Y1303" s="4">
        <v>126224</v>
      </c>
      <c r="Z1303" s="4">
        <v>43286.9</v>
      </c>
      <c r="AA1303" s="6">
        <v>1057659.75</v>
      </c>
    </row>
    <row r="1304" spans="1:27" ht="15.75" thickBot="1" x14ac:dyDescent="0.3">
      <c r="A1304" s="17" t="s">
        <v>55</v>
      </c>
      <c r="B1304" s="2">
        <v>0</v>
      </c>
      <c r="C1304" s="2">
        <v>0</v>
      </c>
      <c r="D1304" s="2">
        <v>0</v>
      </c>
      <c r="E1304" s="2">
        <v>0</v>
      </c>
      <c r="F1304" s="2">
        <v>17.28</v>
      </c>
      <c r="G1304" s="2">
        <v>426.02</v>
      </c>
      <c r="H1304" s="2">
        <v>0</v>
      </c>
      <c r="I1304" s="2">
        <v>0</v>
      </c>
      <c r="J1304" s="2">
        <v>0</v>
      </c>
      <c r="K1304" s="2">
        <v>0</v>
      </c>
      <c r="L1304" s="2">
        <v>40</v>
      </c>
      <c r="M1304" s="4">
        <v>1180</v>
      </c>
      <c r="N1304" s="2">
        <v>30.78</v>
      </c>
      <c r="O1304" s="2">
        <v>685.09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35.28</v>
      </c>
      <c r="W1304" s="2">
        <v>769.4</v>
      </c>
      <c r="X1304" s="2">
        <v>50</v>
      </c>
      <c r="Y1304" s="4">
        <v>1496</v>
      </c>
      <c r="Z1304" s="2">
        <v>173.34</v>
      </c>
      <c r="AA1304" s="6">
        <v>4556.51</v>
      </c>
    </row>
    <row r="1305" spans="1:27" ht="15.75" thickBot="1" x14ac:dyDescent="0.3">
      <c r="A1305" s="17" t="s">
        <v>26</v>
      </c>
      <c r="B1305" s="2">
        <v>415.1</v>
      </c>
      <c r="C1305" s="4">
        <v>3672.69</v>
      </c>
      <c r="D1305" s="4">
        <v>1448.75</v>
      </c>
      <c r="E1305" s="4">
        <v>2252.52</v>
      </c>
      <c r="F1305" s="2">
        <v>0</v>
      </c>
      <c r="G1305" s="2">
        <v>0</v>
      </c>
      <c r="H1305" s="4">
        <v>2428</v>
      </c>
      <c r="I1305" s="4">
        <v>3054.58</v>
      </c>
      <c r="J1305" s="2">
        <v>46</v>
      </c>
      <c r="K1305" s="2">
        <v>151.5</v>
      </c>
      <c r="L1305" s="4">
        <v>1660</v>
      </c>
      <c r="M1305" s="4">
        <v>4103.3999999999996</v>
      </c>
      <c r="N1305" s="4">
        <v>3690.4</v>
      </c>
      <c r="O1305" s="4">
        <v>12397.86</v>
      </c>
      <c r="P1305" s="4">
        <v>1073.5</v>
      </c>
      <c r="Q1305" s="4">
        <v>13697.89</v>
      </c>
      <c r="R1305" s="2">
        <v>931</v>
      </c>
      <c r="S1305" s="4">
        <v>2572.25</v>
      </c>
      <c r="T1305" s="2">
        <v>96</v>
      </c>
      <c r="U1305" s="4">
        <v>1214</v>
      </c>
      <c r="V1305" s="4">
        <v>2100</v>
      </c>
      <c r="W1305" s="4">
        <v>10701.3</v>
      </c>
      <c r="X1305" s="4">
        <v>1232</v>
      </c>
      <c r="Y1305" s="4">
        <v>1345.8</v>
      </c>
      <c r="Z1305" s="4">
        <v>15120.75</v>
      </c>
      <c r="AA1305" s="6">
        <v>55163.79</v>
      </c>
    </row>
    <row r="1306" spans="1:27" ht="15.75" thickBot="1" x14ac:dyDescent="0.3">
      <c r="A1306" s="17" t="s">
        <v>27</v>
      </c>
      <c r="B1306" s="4">
        <v>74941</v>
      </c>
      <c r="C1306" s="4">
        <v>1987658.14</v>
      </c>
      <c r="D1306" s="4">
        <v>30530</v>
      </c>
      <c r="E1306" s="4">
        <v>694107.87</v>
      </c>
      <c r="F1306" s="4">
        <v>64982.7</v>
      </c>
      <c r="G1306" s="4">
        <v>2104431.5099999998</v>
      </c>
      <c r="H1306" s="4">
        <v>135732</v>
      </c>
      <c r="I1306" s="4">
        <v>3244590.47</v>
      </c>
      <c r="J1306" s="4">
        <v>80199.5</v>
      </c>
      <c r="K1306" s="4">
        <v>2061227.6</v>
      </c>
      <c r="L1306" s="4">
        <v>80858</v>
      </c>
      <c r="M1306" s="4">
        <v>1908293.82</v>
      </c>
      <c r="N1306" s="4">
        <v>81050.8</v>
      </c>
      <c r="O1306" s="4">
        <v>1831555.79</v>
      </c>
      <c r="P1306" s="4">
        <v>26317.5</v>
      </c>
      <c r="Q1306" s="4">
        <v>1439990.69</v>
      </c>
      <c r="R1306" s="4">
        <v>28990.5</v>
      </c>
      <c r="S1306" s="4">
        <v>1135250.99</v>
      </c>
      <c r="T1306" s="4">
        <v>106041.9</v>
      </c>
      <c r="U1306" s="4">
        <v>2800136.3</v>
      </c>
      <c r="V1306" s="4">
        <v>56328.5</v>
      </c>
      <c r="W1306" s="4">
        <v>2027775.25</v>
      </c>
      <c r="X1306" s="4">
        <v>64542.5</v>
      </c>
      <c r="Y1306" s="4">
        <v>2179241.9300000002</v>
      </c>
      <c r="Z1306" s="4">
        <v>830514.9</v>
      </c>
      <c r="AA1306" s="6">
        <v>23414260.359999999</v>
      </c>
    </row>
    <row r="1307" spans="1:27" ht="15.75" thickBot="1" x14ac:dyDescent="0.3">
      <c r="A1307" s="17" t="s">
        <v>63</v>
      </c>
      <c r="B1307" s="4">
        <v>1080</v>
      </c>
      <c r="C1307" s="4">
        <v>18265</v>
      </c>
      <c r="D1307" s="2">
        <v>0</v>
      </c>
      <c r="E1307" s="2">
        <v>0</v>
      </c>
      <c r="F1307" s="4">
        <v>2932</v>
      </c>
      <c r="G1307" s="4">
        <v>11311</v>
      </c>
      <c r="H1307" s="4">
        <v>13200</v>
      </c>
      <c r="I1307" s="4">
        <v>188650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4">
        <v>7645</v>
      </c>
      <c r="Q1307" s="4">
        <v>13908</v>
      </c>
      <c r="R1307" s="2">
        <v>180</v>
      </c>
      <c r="S1307" s="4">
        <v>2316.6999999999998</v>
      </c>
      <c r="T1307" s="2">
        <v>0</v>
      </c>
      <c r="U1307" s="2">
        <v>0</v>
      </c>
      <c r="V1307" s="4">
        <v>1800</v>
      </c>
      <c r="W1307" s="4">
        <v>22977.61</v>
      </c>
      <c r="X1307" s="2">
        <v>980</v>
      </c>
      <c r="Y1307" s="4">
        <v>11443</v>
      </c>
      <c r="Z1307" s="4">
        <v>27817</v>
      </c>
      <c r="AA1307" s="6">
        <v>268871.31</v>
      </c>
    </row>
    <row r="1308" spans="1:27" ht="15.75" thickBot="1" x14ac:dyDescent="0.3">
      <c r="A1308" s="17" t="s">
        <v>174</v>
      </c>
      <c r="B1308" s="4">
        <v>16400</v>
      </c>
      <c r="C1308" s="4">
        <v>250220</v>
      </c>
      <c r="D1308" s="4">
        <v>7480</v>
      </c>
      <c r="E1308" s="4">
        <v>154110</v>
      </c>
      <c r="F1308" s="4">
        <v>31500</v>
      </c>
      <c r="G1308" s="4">
        <v>482184.13</v>
      </c>
      <c r="H1308" s="4">
        <v>50430</v>
      </c>
      <c r="I1308" s="4">
        <v>727336.33</v>
      </c>
      <c r="J1308" s="4">
        <v>5307</v>
      </c>
      <c r="K1308" s="4">
        <v>75675.75</v>
      </c>
      <c r="L1308" s="4">
        <v>43060</v>
      </c>
      <c r="M1308" s="4">
        <v>633504.71</v>
      </c>
      <c r="N1308" s="4">
        <v>14590</v>
      </c>
      <c r="O1308" s="4">
        <v>203282</v>
      </c>
      <c r="P1308" s="4">
        <v>28850</v>
      </c>
      <c r="Q1308" s="4">
        <v>393577.37</v>
      </c>
      <c r="R1308" s="4">
        <v>32650</v>
      </c>
      <c r="S1308" s="4">
        <v>483578.4</v>
      </c>
      <c r="T1308" s="4">
        <v>14405</v>
      </c>
      <c r="U1308" s="4">
        <v>205645</v>
      </c>
      <c r="V1308" s="4">
        <v>29140</v>
      </c>
      <c r="W1308" s="4">
        <v>384822</v>
      </c>
      <c r="X1308" s="4">
        <v>33940</v>
      </c>
      <c r="Y1308" s="4">
        <v>438980</v>
      </c>
      <c r="Z1308" s="4">
        <v>307752</v>
      </c>
      <c r="AA1308" s="6">
        <v>4432915.6900000004</v>
      </c>
    </row>
    <row r="1309" spans="1:27" ht="15.75" thickBot="1" x14ac:dyDescent="0.3">
      <c r="A1309" s="17" t="s">
        <v>175</v>
      </c>
      <c r="B1309" s="2">
        <v>5</v>
      </c>
      <c r="C1309" s="2">
        <v>855</v>
      </c>
      <c r="D1309" s="2">
        <v>200</v>
      </c>
      <c r="E1309" s="4">
        <v>4254.26</v>
      </c>
      <c r="F1309" s="2">
        <v>100</v>
      </c>
      <c r="G1309" s="4">
        <v>1587.5</v>
      </c>
      <c r="H1309" s="2">
        <v>0</v>
      </c>
      <c r="I1309" s="2">
        <v>0</v>
      </c>
      <c r="J1309" s="4">
        <v>1160</v>
      </c>
      <c r="K1309" s="4">
        <v>49301.3</v>
      </c>
      <c r="L1309" s="2">
        <v>360</v>
      </c>
      <c r="M1309" s="4">
        <v>12516.37</v>
      </c>
      <c r="N1309" s="2">
        <v>780</v>
      </c>
      <c r="O1309" s="4">
        <v>34012.26</v>
      </c>
      <c r="P1309" s="2">
        <v>25</v>
      </c>
      <c r="Q1309" s="2">
        <v>518.75</v>
      </c>
      <c r="R1309" s="2">
        <v>0</v>
      </c>
      <c r="S1309" s="2">
        <v>0</v>
      </c>
      <c r="T1309" s="2">
        <v>180</v>
      </c>
      <c r="U1309" s="4">
        <v>3508.03</v>
      </c>
      <c r="V1309" s="2">
        <v>0</v>
      </c>
      <c r="W1309" s="2">
        <v>0</v>
      </c>
      <c r="X1309" s="4">
        <v>2780</v>
      </c>
      <c r="Y1309" s="4">
        <v>140658.03</v>
      </c>
      <c r="Z1309" s="4">
        <v>5590</v>
      </c>
      <c r="AA1309" s="6">
        <v>247211.5</v>
      </c>
    </row>
    <row r="1310" spans="1:27" ht="15.75" thickBot="1" x14ac:dyDescent="0.3">
      <c r="A1310" s="17" t="s">
        <v>176</v>
      </c>
      <c r="B1310" s="4">
        <v>1125</v>
      </c>
      <c r="C1310" s="4">
        <v>26495</v>
      </c>
      <c r="D1310" s="2">
        <v>0</v>
      </c>
      <c r="E1310" s="2">
        <v>0</v>
      </c>
      <c r="F1310" s="2">
        <v>370</v>
      </c>
      <c r="G1310" s="4">
        <v>21159</v>
      </c>
      <c r="H1310" s="4">
        <v>1585</v>
      </c>
      <c r="I1310" s="4">
        <v>73112.479999999996</v>
      </c>
      <c r="J1310" s="2">
        <v>990</v>
      </c>
      <c r="K1310" s="4">
        <v>36264</v>
      </c>
      <c r="L1310" s="2">
        <v>200</v>
      </c>
      <c r="M1310" s="4">
        <v>2850</v>
      </c>
      <c r="N1310" s="4">
        <v>2150</v>
      </c>
      <c r="O1310" s="4">
        <v>102446</v>
      </c>
      <c r="P1310" s="4">
        <v>2153</v>
      </c>
      <c r="Q1310" s="4">
        <v>112266</v>
      </c>
      <c r="R1310" s="2">
        <v>0</v>
      </c>
      <c r="S1310" s="2">
        <v>0</v>
      </c>
      <c r="T1310" s="4">
        <v>1350</v>
      </c>
      <c r="U1310" s="4">
        <v>69636.33</v>
      </c>
      <c r="V1310" s="4">
        <v>6000</v>
      </c>
      <c r="W1310" s="4">
        <v>150368</v>
      </c>
      <c r="X1310" s="4">
        <v>8180</v>
      </c>
      <c r="Y1310" s="4">
        <v>432484</v>
      </c>
      <c r="Z1310" s="4">
        <v>24103</v>
      </c>
      <c r="AA1310" s="6">
        <v>1027080.81</v>
      </c>
    </row>
    <row r="1311" spans="1:27" ht="15.75" thickBot="1" x14ac:dyDescent="0.3">
      <c r="A1311" s="17" t="s">
        <v>191</v>
      </c>
      <c r="B1311" s="2">
        <v>450</v>
      </c>
      <c r="C1311" s="4">
        <v>9324.66</v>
      </c>
      <c r="D1311" s="2">
        <v>0</v>
      </c>
      <c r="E1311" s="2">
        <v>0</v>
      </c>
      <c r="F1311" s="2">
        <v>580</v>
      </c>
      <c r="G1311" s="4">
        <v>9188.94</v>
      </c>
      <c r="H1311" s="2">
        <v>50</v>
      </c>
      <c r="I1311" s="4">
        <v>3834.48</v>
      </c>
      <c r="J1311" s="2">
        <v>400</v>
      </c>
      <c r="K1311" s="4">
        <v>5700</v>
      </c>
      <c r="L1311" s="2">
        <v>835</v>
      </c>
      <c r="M1311" s="4">
        <v>16997.88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4">
        <v>3600</v>
      </c>
      <c r="U1311" s="4">
        <v>3348</v>
      </c>
      <c r="V1311" s="2">
        <v>0</v>
      </c>
      <c r="W1311" s="2">
        <v>0</v>
      </c>
      <c r="X1311" s="2">
        <v>0</v>
      </c>
      <c r="Y1311" s="2">
        <v>0</v>
      </c>
      <c r="Z1311" s="4">
        <v>5915</v>
      </c>
      <c r="AA1311" s="6">
        <v>48393.96</v>
      </c>
    </row>
    <row r="1312" spans="1:27" ht="15.75" thickBot="1" x14ac:dyDescent="0.3">
      <c r="A1312" s="17" t="s">
        <v>259</v>
      </c>
      <c r="B1312" s="2">
        <v>0</v>
      </c>
      <c r="C1312" s="2">
        <v>0</v>
      </c>
      <c r="D1312" s="2">
        <v>0</v>
      </c>
      <c r="E1312" s="2">
        <v>0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4">
        <v>1080</v>
      </c>
      <c r="U1312" s="4">
        <v>14580</v>
      </c>
      <c r="V1312" s="2">
        <v>0</v>
      </c>
      <c r="W1312" s="2">
        <v>0</v>
      </c>
      <c r="X1312" s="2">
        <v>0</v>
      </c>
      <c r="Y1312" s="2">
        <v>0</v>
      </c>
      <c r="Z1312" s="4">
        <v>1080</v>
      </c>
      <c r="AA1312" s="6">
        <v>14580</v>
      </c>
    </row>
    <row r="1313" spans="1:27" ht="15.75" thickBot="1" x14ac:dyDescent="0.3">
      <c r="A1313" s="17" t="s">
        <v>125</v>
      </c>
      <c r="B1313" s="4">
        <v>14515.2</v>
      </c>
      <c r="C1313" s="4">
        <v>243220</v>
      </c>
      <c r="D1313" s="2">
        <v>0</v>
      </c>
      <c r="E1313" s="2">
        <v>0</v>
      </c>
      <c r="F1313" s="4">
        <v>14515.2</v>
      </c>
      <c r="G1313" s="4">
        <v>214244.35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4">
        <v>14515.2</v>
      </c>
      <c r="O1313" s="4">
        <v>194939.14</v>
      </c>
      <c r="P1313" s="4">
        <v>14515.2</v>
      </c>
      <c r="Q1313" s="4">
        <v>199110</v>
      </c>
      <c r="R1313" s="2">
        <v>0</v>
      </c>
      <c r="S1313" s="2">
        <v>0</v>
      </c>
      <c r="T1313" s="2">
        <v>0</v>
      </c>
      <c r="U1313" s="2">
        <v>0</v>
      </c>
      <c r="V1313" s="4">
        <v>29030.2</v>
      </c>
      <c r="W1313" s="4">
        <v>385281.25</v>
      </c>
      <c r="X1313" s="2">
        <v>0</v>
      </c>
      <c r="Y1313" s="2">
        <v>0</v>
      </c>
      <c r="Z1313" s="4">
        <v>87091</v>
      </c>
      <c r="AA1313" s="6">
        <v>1236794.74</v>
      </c>
    </row>
    <row r="1314" spans="1:27" ht="15.75" thickBot="1" x14ac:dyDescent="0.3">
      <c r="A1314" s="17" t="s">
        <v>65</v>
      </c>
      <c r="B1314" s="4">
        <v>5765</v>
      </c>
      <c r="C1314" s="4">
        <v>160907.6</v>
      </c>
      <c r="D1314" s="4">
        <v>3450</v>
      </c>
      <c r="E1314" s="4">
        <v>135938.1</v>
      </c>
      <c r="F1314" s="4">
        <v>13115</v>
      </c>
      <c r="G1314" s="4">
        <v>498638.4</v>
      </c>
      <c r="H1314" s="4">
        <v>19355</v>
      </c>
      <c r="I1314" s="4">
        <v>444654.91</v>
      </c>
      <c r="J1314" s="4">
        <v>4465</v>
      </c>
      <c r="K1314" s="4">
        <v>240316</v>
      </c>
      <c r="L1314" s="4">
        <v>4980</v>
      </c>
      <c r="M1314" s="4">
        <v>108072.62</v>
      </c>
      <c r="N1314" s="4">
        <v>10800</v>
      </c>
      <c r="O1314" s="4">
        <v>251184.35</v>
      </c>
      <c r="P1314" s="4">
        <v>4415</v>
      </c>
      <c r="Q1314" s="4">
        <v>485137.59</v>
      </c>
      <c r="R1314" s="4">
        <v>4934.32</v>
      </c>
      <c r="S1314" s="4">
        <v>90463.94</v>
      </c>
      <c r="T1314" s="4">
        <v>14740</v>
      </c>
      <c r="U1314" s="4">
        <v>357439.04</v>
      </c>
      <c r="V1314" s="4">
        <v>12091.3</v>
      </c>
      <c r="W1314" s="4">
        <v>395187</v>
      </c>
      <c r="X1314" s="4">
        <v>5865</v>
      </c>
      <c r="Y1314" s="4">
        <v>260150.35</v>
      </c>
      <c r="Z1314" s="4">
        <v>103975.62</v>
      </c>
      <c r="AA1314" s="6">
        <v>3428089.9</v>
      </c>
    </row>
    <row r="1315" spans="1:27" ht="15.75" thickBot="1" x14ac:dyDescent="0.3">
      <c r="A1315" s="17" t="s">
        <v>66</v>
      </c>
      <c r="B1315" s="4">
        <v>15120</v>
      </c>
      <c r="C1315" s="4">
        <v>540159.19999999995</v>
      </c>
      <c r="D1315" s="4">
        <v>12825</v>
      </c>
      <c r="E1315" s="4">
        <v>615879.93999999994</v>
      </c>
      <c r="F1315" s="4">
        <v>4325</v>
      </c>
      <c r="G1315" s="4">
        <v>188110</v>
      </c>
      <c r="H1315" s="4">
        <v>20880</v>
      </c>
      <c r="I1315" s="4">
        <v>841120</v>
      </c>
      <c r="J1315" s="4">
        <v>17000</v>
      </c>
      <c r="K1315" s="4">
        <v>630049.76</v>
      </c>
      <c r="L1315" s="4">
        <v>9490</v>
      </c>
      <c r="M1315" s="4">
        <v>354250</v>
      </c>
      <c r="N1315" s="4">
        <v>11815</v>
      </c>
      <c r="O1315" s="4">
        <v>572157.5</v>
      </c>
      <c r="P1315" s="4">
        <v>1400</v>
      </c>
      <c r="Q1315" s="4">
        <v>37010.1</v>
      </c>
      <c r="R1315" s="4">
        <v>4857</v>
      </c>
      <c r="S1315" s="4">
        <v>189505.59</v>
      </c>
      <c r="T1315" s="4">
        <v>29677</v>
      </c>
      <c r="U1315" s="4">
        <v>1444792.37</v>
      </c>
      <c r="V1315" s="4">
        <v>13455</v>
      </c>
      <c r="W1315" s="4">
        <v>640166.56999999995</v>
      </c>
      <c r="X1315" s="4">
        <v>36207.18</v>
      </c>
      <c r="Y1315" s="4">
        <v>1915791.74</v>
      </c>
      <c r="Z1315" s="4">
        <v>177051.18</v>
      </c>
      <c r="AA1315" s="6">
        <v>7968992.7699999996</v>
      </c>
    </row>
    <row r="1316" spans="1:27" ht="15.75" thickBot="1" x14ac:dyDescent="0.3">
      <c r="A1316" s="17" t="s">
        <v>75</v>
      </c>
      <c r="B1316" s="4">
        <v>1905</v>
      </c>
      <c r="C1316" s="4">
        <v>223256.58</v>
      </c>
      <c r="D1316" s="4">
        <v>8115</v>
      </c>
      <c r="E1316" s="4">
        <v>167090.65</v>
      </c>
      <c r="F1316" s="4">
        <v>18647</v>
      </c>
      <c r="G1316" s="4">
        <v>426348.28</v>
      </c>
      <c r="H1316" s="4">
        <v>10100</v>
      </c>
      <c r="I1316" s="4">
        <v>605548.57999999996</v>
      </c>
      <c r="J1316" s="4">
        <v>17700</v>
      </c>
      <c r="K1316" s="4">
        <v>372865</v>
      </c>
      <c r="L1316" s="4">
        <v>6170.5</v>
      </c>
      <c r="M1316" s="4">
        <v>154492.16</v>
      </c>
      <c r="N1316" s="4">
        <v>9640.5</v>
      </c>
      <c r="O1316" s="4">
        <v>575142.48</v>
      </c>
      <c r="P1316" s="4">
        <v>13305.5</v>
      </c>
      <c r="Q1316" s="4">
        <v>794265.59999999998</v>
      </c>
      <c r="R1316" s="4">
        <v>15542</v>
      </c>
      <c r="S1316" s="4">
        <v>777094.1</v>
      </c>
      <c r="T1316" s="4">
        <v>7524</v>
      </c>
      <c r="U1316" s="4">
        <v>473117.01</v>
      </c>
      <c r="V1316" s="4">
        <v>5498.5</v>
      </c>
      <c r="W1316" s="4">
        <v>317699.65000000002</v>
      </c>
      <c r="X1316" s="4">
        <v>10751</v>
      </c>
      <c r="Y1316" s="4">
        <v>584352.21</v>
      </c>
      <c r="Z1316" s="4">
        <v>124899</v>
      </c>
      <c r="AA1316" s="6">
        <v>5471272.2999999998</v>
      </c>
    </row>
    <row r="1317" spans="1:27" ht="15.75" thickBot="1" x14ac:dyDescent="0.3">
      <c r="A1317" s="17" t="s">
        <v>67</v>
      </c>
      <c r="B1317" s="4">
        <v>20250</v>
      </c>
      <c r="C1317" s="4">
        <v>842380</v>
      </c>
      <c r="D1317" s="4">
        <v>8560.3799999999992</v>
      </c>
      <c r="E1317" s="4">
        <v>336906.98</v>
      </c>
      <c r="F1317" s="4">
        <v>10500</v>
      </c>
      <c r="G1317" s="4">
        <v>736650</v>
      </c>
      <c r="H1317" s="4">
        <v>19945</v>
      </c>
      <c r="I1317" s="4">
        <v>920367.21</v>
      </c>
      <c r="J1317" s="4">
        <v>10505</v>
      </c>
      <c r="K1317" s="4">
        <v>518905</v>
      </c>
      <c r="L1317" s="4">
        <v>7920</v>
      </c>
      <c r="M1317" s="4">
        <v>661450</v>
      </c>
      <c r="N1317" s="4">
        <v>5006</v>
      </c>
      <c r="O1317" s="4">
        <v>341123</v>
      </c>
      <c r="P1317" s="4">
        <v>6180</v>
      </c>
      <c r="Q1317" s="4">
        <v>324780</v>
      </c>
      <c r="R1317" s="4">
        <v>17100</v>
      </c>
      <c r="S1317" s="4">
        <v>478485.55</v>
      </c>
      <c r="T1317" s="4">
        <v>2280</v>
      </c>
      <c r="U1317" s="4">
        <v>176588</v>
      </c>
      <c r="V1317" s="4">
        <v>11420</v>
      </c>
      <c r="W1317" s="4">
        <v>572034</v>
      </c>
      <c r="X1317" s="2">
        <v>920</v>
      </c>
      <c r="Y1317" s="4">
        <v>38486.57</v>
      </c>
      <c r="Z1317" s="4">
        <v>120586.38</v>
      </c>
      <c r="AA1317" s="6">
        <v>5948156.3099999996</v>
      </c>
    </row>
    <row r="1318" spans="1:27" ht="15.75" thickBot="1" x14ac:dyDescent="0.3">
      <c r="A1318" s="17" t="s">
        <v>193</v>
      </c>
      <c r="B1318" s="2">
        <v>0</v>
      </c>
      <c r="C1318" s="2">
        <v>0</v>
      </c>
      <c r="D1318" s="2">
        <v>0</v>
      </c>
      <c r="E1318" s="2">
        <v>0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600</v>
      </c>
      <c r="S1318" s="4">
        <v>129000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600</v>
      </c>
      <c r="AA1318" s="6">
        <v>129000</v>
      </c>
    </row>
    <row r="1319" spans="1:27" ht="15.75" thickBot="1" x14ac:dyDescent="0.3">
      <c r="A1319" s="17" t="s">
        <v>28</v>
      </c>
      <c r="B1319" s="2">
        <v>0</v>
      </c>
      <c r="C1319" s="2">
        <v>0</v>
      </c>
      <c r="D1319" s="4">
        <v>2160</v>
      </c>
      <c r="E1319" s="4">
        <v>38016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4">
        <v>1260</v>
      </c>
      <c r="S1319" s="4">
        <v>21835.8</v>
      </c>
      <c r="T1319" s="2">
        <v>25</v>
      </c>
      <c r="U1319" s="4">
        <v>10400</v>
      </c>
      <c r="V1319" s="2">
        <v>0</v>
      </c>
      <c r="W1319" s="2">
        <v>0</v>
      </c>
      <c r="X1319" s="2">
        <v>0</v>
      </c>
      <c r="Y1319" s="2">
        <v>0</v>
      </c>
      <c r="Z1319" s="4">
        <v>3445</v>
      </c>
      <c r="AA1319" s="6">
        <v>70251.8</v>
      </c>
    </row>
    <row r="1320" spans="1:27" ht="15.75" thickBot="1" x14ac:dyDescent="0.3">
      <c r="A1320" s="17" t="s">
        <v>168</v>
      </c>
      <c r="B1320" s="2">
        <v>570</v>
      </c>
      <c r="C1320" s="4">
        <v>30825.599999999999</v>
      </c>
      <c r="D1320" s="4">
        <v>4550</v>
      </c>
      <c r="E1320" s="4">
        <v>221309.2</v>
      </c>
      <c r="F1320" s="2">
        <v>930</v>
      </c>
      <c r="G1320" s="4">
        <v>44329.2</v>
      </c>
      <c r="H1320" s="4">
        <v>3240</v>
      </c>
      <c r="I1320" s="4">
        <v>83652.92</v>
      </c>
      <c r="J1320" s="4">
        <v>1390</v>
      </c>
      <c r="K1320" s="4">
        <v>56546.5</v>
      </c>
      <c r="L1320" s="4">
        <v>3600</v>
      </c>
      <c r="M1320" s="4">
        <v>63390</v>
      </c>
      <c r="N1320" s="4">
        <v>11200</v>
      </c>
      <c r="O1320" s="4">
        <v>546340</v>
      </c>
      <c r="P1320" s="4">
        <v>1235</v>
      </c>
      <c r="Q1320" s="4">
        <v>87957.45</v>
      </c>
      <c r="R1320" s="4">
        <v>2630</v>
      </c>
      <c r="S1320" s="4">
        <v>58006</v>
      </c>
      <c r="T1320" s="4">
        <v>1180</v>
      </c>
      <c r="U1320" s="4">
        <v>45805</v>
      </c>
      <c r="V1320" s="4">
        <v>3530</v>
      </c>
      <c r="W1320" s="4">
        <v>101148.96</v>
      </c>
      <c r="X1320" s="4">
        <v>4060</v>
      </c>
      <c r="Y1320" s="4">
        <v>157127.97</v>
      </c>
      <c r="Z1320" s="4">
        <v>38115</v>
      </c>
      <c r="AA1320" s="6">
        <v>1496438.8</v>
      </c>
    </row>
    <row r="1321" spans="1:27" ht="15.75" thickBot="1" x14ac:dyDescent="0.3">
      <c r="A1321" s="17" t="s">
        <v>69</v>
      </c>
      <c r="B1321" s="2">
        <v>0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180</v>
      </c>
      <c r="W1321" s="4">
        <v>2511</v>
      </c>
      <c r="X1321" s="2">
        <v>0</v>
      </c>
      <c r="Y1321" s="2">
        <v>0</v>
      </c>
      <c r="Z1321" s="2">
        <v>180</v>
      </c>
      <c r="AA1321" s="6">
        <v>2511</v>
      </c>
    </row>
    <row r="1322" spans="1:27" ht="15.75" thickBot="1" x14ac:dyDescent="0.3">
      <c r="A1322" s="17" t="s">
        <v>29</v>
      </c>
      <c r="B1322" s="4">
        <v>2760</v>
      </c>
      <c r="C1322" s="4">
        <v>43089.57</v>
      </c>
      <c r="D1322" s="2">
        <v>200</v>
      </c>
      <c r="E1322" s="4">
        <v>34893</v>
      </c>
      <c r="F1322" s="2">
        <v>190</v>
      </c>
      <c r="G1322" s="4">
        <v>11265.1</v>
      </c>
      <c r="H1322" s="4">
        <v>1430</v>
      </c>
      <c r="I1322" s="4">
        <v>41412.199999999997</v>
      </c>
      <c r="J1322" s="2">
        <v>10</v>
      </c>
      <c r="K1322" s="4">
        <v>2185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150</v>
      </c>
      <c r="U1322" s="4">
        <v>12418.91</v>
      </c>
      <c r="V1322" s="2">
        <v>0</v>
      </c>
      <c r="W1322" s="2">
        <v>0</v>
      </c>
      <c r="X1322" s="2">
        <v>380</v>
      </c>
      <c r="Y1322" s="4">
        <v>19152.689999999999</v>
      </c>
      <c r="Z1322" s="4">
        <v>5120</v>
      </c>
      <c r="AA1322" s="6">
        <v>164416.47</v>
      </c>
    </row>
    <row r="1323" spans="1:27" ht="15.75" thickBot="1" x14ac:dyDescent="0.3">
      <c r="A1323" s="17" t="s">
        <v>106</v>
      </c>
      <c r="B1323" s="4">
        <v>15040</v>
      </c>
      <c r="C1323" s="4">
        <v>615463</v>
      </c>
      <c r="D1323" s="4">
        <v>42180</v>
      </c>
      <c r="E1323" s="4">
        <v>1761737.8</v>
      </c>
      <c r="F1323" s="4">
        <v>44690</v>
      </c>
      <c r="G1323" s="4">
        <v>1195361.98</v>
      </c>
      <c r="H1323" s="4">
        <v>65345</v>
      </c>
      <c r="I1323" s="4">
        <v>1356393.58</v>
      </c>
      <c r="J1323" s="4">
        <v>8375</v>
      </c>
      <c r="K1323" s="4">
        <v>200707.65</v>
      </c>
      <c r="L1323" s="4">
        <v>31785</v>
      </c>
      <c r="M1323" s="4">
        <v>1099213.3999999999</v>
      </c>
      <c r="N1323" s="4">
        <v>37845</v>
      </c>
      <c r="O1323" s="4">
        <v>1302821.29</v>
      </c>
      <c r="P1323" s="4">
        <v>40750</v>
      </c>
      <c r="Q1323" s="4">
        <v>835001</v>
      </c>
      <c r="R1323" s="4">
        <v>27650</v>
      </c>
      <c r="S1323" s="4">
        <v>949456.16</v>
      </c>
      <c r="T1323" s="4">
        <v>38900</v>
      </c>
      <c r="U1323" s="4">
        <v>1389670</v>
      </c>
      <c r="V1323" s="4">
        <v>5916</v>
      </c>
      <c r="W1323" s="4">
        <v>223323.75</v>
      </c>
      <c r="X1323" s="4">
        <v>27730</v>
      </c>
      <c r="Y1323" s="4">
        <v>932046</v>
      </c>
      <c r="Z1323" s="4">
        <v>386206</v>
      </c>
      <c r="AA1323" s="6">
        <v>11861195.609999999</v>
      </c>
    </row>
    <row r="1324" spans="1:27" ht="15.75" thickBot="1" x14ac:dyDescent="0.3">
      <c r="A1324" s="17" t="s">
        <v>107</v>
      </c>
      <c r="B1324" s="2">
        <v>720</v>
      </c>
      <c r="C1324" s="4">
        <v>10800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720</v>
      </c>
      <c r="AA1324" s="6">
        <v>10800</v>
      </c>
    </row>
    <row r="1325" spans="1:27" ht="15.75" thickBot="1" x14ac:dyDescent="0.3">
      <c r="A1325" s="17" t="s">
        <v>108</v>
      </c>
      <c r="B1325" s="2">
        <v>0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200</v>
      </c>
      <c r="U1325" s="4">
        <v>10360</v>
      </c>
      <c r="V1325" s="2">
        <v>0</v>
      </c>
      <c r="W1325" s="2">
        <v>0</v>
      </c>
      <c r="X1325" s="2">
        <v>0</v>
      </c>
      <c r="Y1325" s="2">
        <v>0</v>
      </c>
      <c r="Z1325" s="2">
        <v>200</v>
      </c>
      <c r="AA1325" s="6">
        <v>10360</v>
      </c>
    </row>
    <row r="1326" spans="1:27" ht="15.75" thickBot="1" x14ac:dyDescent="0.3">
      <c r="A1326" s="17" t="s">
        <v>197</v>
      </c>
      <c r="B1326" s="2">
        <v>0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v>200</v>
      </c>
      <c r="I1326" s="4">
        <v>10400</v>
      </c>
      <c r="J1326" s="2">
        <v>0</v>
      </c>
      <c r="K1326" s="2">
        <v>0</v>
      </c>
      <c r="L1326" s="2">
        <v>400</v>
      </c>
      <c r="M1326" s="4">
        <v>5180</v>
      </c>
      <c r="N1326" s="2">
        <v>0</v>
      </c>
      <c r="O1326" s="2">
        <v>0</v>
      </c>
      <c r="P1326" s="2">
        <v>0</v>
      </c>
      <c r="Q1326" s="2">
        <v>0</v>
      </c>
      <c r="R1326" s="2">
        <v>800</v>
      </c>
      <c r="S1326" s="4">
        <v>11000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4">
        <v>1400</v>
      </c>
      <c r="AA1326" s="6">
        <v>26580</v>
      </c>
    </row>
    <row r="1327" spans="1:27" ht="15.75" thickBot="1" x14ac:dyDescent="0.3">
      <c r="A1327" s="17" t="s">
        <v>215</v>
      </c>
      <c r="B1327" s="2">
        <v>0</v>
      </c>
      <c r="C1327" s="2">
        <v>0</v>
      </c>
      <c r="D1327" s="2">
        <v>0</v>
      </c>
      <c r="E1327" s="2">
        <v>0</v>
      </c>
      <c r="F1327" s="2">
        <v>120</v>
      </c>
      <c r="G1327" s="4">
        <v>1700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120</v>
      </c>
      <c r="AA1327" s="6">
        <v>1700</v>
      </c>
    </row>
    <row r="1328" spans="1:27" ht="15.75" thickBot="1" x14ac:dyDescent="0.3">
      <c r="A1328" s="17" t="s">
        <v>110</v>
      </c>
      <c r="B1328" s="4">
        <v>1800</v>
      </c>
      <c r="C1328" s="4">
        <v>39840</v>
      </c>
      <c r="D1328" s="2">
        <v>0</v>
      </c>
      <c r="E1328" s="2">
        <v>0</v>
      </c>
      <c r="F1328" s="2">
        <v>0</v>
      </c>
      <c r="G1328" s="2">
        <v>0</v>
      </c>
      <c r="H1328" s="2">
        <v>5</v>
      </c>
      <c r="I1328" s="4">
        <v>1150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4">
        <v>1200</v>
      </c>
      <c r="S1328" s="4">
        <v>16740</v>
      </c>
      <c r="T1328" s="2">
        <v>15</v>
      </c>
      <c r="U1328" s="4">
        <v>2721.75</v>
      </c>
      <c r="V1328" s="2">
        <v>200</v>
      </c>
      <c r="W1328" s="4">
        <v>11290</v>
      </c>
      <c r="X1328" s="2">
        <v>0</v>
      </c>
      <c r="Y1328" s="2">
        <v>0</v>
      </c>
      <c r="Z1328" s="4">
        <v>3220</v>
      </c>
      <c r="AA1328" s="6">
        <v>71741.75</v>
      </c>
    </row>
    <row r="1329" spans="1:27" ht="15.75" thickBot="1" x14ac:dyDescent="0.3">
      <c r="A1329" s="18" t="s">
        <v>30</v>
      </c>
      <c r="B1329" s="8">
        <v>320194.37</v>
      </c>
      <c r="C1329" s="8">
        <v>7334666.1600000001</v>
      </c>
      <c r="D1329" s="8">
        <v>186692.05</v>
      </c>
      <c r="E1329" s="8">
        <v>5931963.8099999996</v>
      </c>
      <c r="F1329" s="8">
        <v>333595.94</v>
      </c>
      <c r="G1329" s="8">
        <v>8203755.6799999997</v>
      </c>
      <c r="H1329" s="8">
        <v>444990.91</v>
      </c>
      <c r="I1329" s="8">
        <v>10995916.310000001</v>
      </c>
      <c r="J1329" s="8">
        <v>217470.76</v>
      </c>
      <c r="K1329" s="8">
        <v>6267403.4400000004</v>
      </c>
      <c r="L1329" s="8">
        <v>317268.23</v>
      </c>
      <c r="M1329" s="8">
        <v>7829937.5300000003</v>
      </c>
      <c r="N1329" s="8">
        <v>301039.99</v>
      </c>
      <c r="O1329" s="8">
        <v>8319041.7599999998</v>
      </c>
      <c r="P1329" s="8">
        <v>210667.33</v>
      </c>
      <c r="Q1329" s="8">
        <v>7064323.8700000001</v>
      </c>
      <c r="R1329" s="8">
        <v>263116.26</v>
      </c>
      <c r="S1329" s="8">
        <v>6865008.8899999997</v>
      </c>
      <c r="T1329" s="8">
        <v>267258.57</v>
      </c>
      <c r="U1329" s="8">
        <v>8779794.3200000003</v>
      </c>
      <c r="V1329" s="8">
        <v>233617.12</v>
      </c>
      <c r="W1329" s="8">
        <v>6521024.1100000003</v>
      </c>
      <c r="X1329" s="8">
        <v>272589.65999999997</v>
      </c>
      <c r="Y1329" s="8">
        <v>10791883.1</v>
      </c>
      <c r="Z1329" s="8">
        <v>3368501.19</v>
      </c>
      <c r="AA1329" s="9">
        <v>94904718.980000004</v>
      </c>
    </row>
    <row r="1331" spans="1:27" ht="19.5" thickBot="1" x14ac:dyDescent="0.3">
      <c r="A1331" s="16" t="s">
        <v>332</v>
      </c>
    </row>
    <row r="1332" spans="1:27" ht="15.75" thickBot="1" x14ac:dyDescent="0.3">
      <c r="A1332" s="22" t="s">
        <v>7</v>
      </c>
      <c r="B1332" s="24" t="s">
        <v>8</v>
      </c>
      <c r="C1332" s="25"/>
      <c r="D1332" s="19" t="s">
        <v>9</v>
      </c>
      <c r="E1332" s="21"/>
      <c r="F1332" s="19" t="s">
        <v>10</v>
      </c>
      <c r="G1332" s="21"/>
      <c r="H1332" s="19" t="s">
        <v>11</v>
      </c>
      <c r="I1332" s="21"/>
      <c r="J1332" s="19" t="s">
        <v>12</v>
      </c>
      <c r="K1332" s="21"/>
      <c r="L1332" s="19" t="s">
        <v>13</v>
      </c>
      <c r="M1332" s="21"/>
      <c r="N1332" s="19" t="s">
        <v>14</v>
      </c>
      <c r="O1332" s="21"/>
      <c r="P1332" s="19" t="s">
        <v>15</v>
      </c>
      <c r="Q1332" s="21"/>
      <c r="R1332" s="19" t="s">
        <v>16</v>
      </c>
      <c r="S1332" s="21"/>
      <c r="T1332" s="19" t="s">
        <v>17</v>
      </c>
      <c r="U1332" s="21"/>
      <c r="V1332" s="19" t="s">
        <v>18</v>
      </c>
      <c r="W1332" s="21"/>
      <c r="X1332" s="19" t="s">
        <v>19</v>
      </c>
      <c r="Y1332" s="21"/>
      <c r="Z1332" s="19" t="s">
        <v>20</v>
      </c>
      <c r="AA1332" s="20"/>
    </row>
    <row r="1333" spans="1:27" ht="26.25" thickBot="1" x14ac:dyDescent="0.3">
      <c r="A1333" s="23"/>
      <c r="B1333" s="1" t="s">
        <v>21</v>
      </c>
      <c r="C1333" s="1" t="s">
        <v>22</v>
      </c>
      <c r="D1333" s="1" t="s">
        <v>21</v>
      </c>
      <c r="E1333" s="1" t="s">
        <v>22</v>
      </c>
      <c r="F1333" s="1" t="s">
        <v>21</v>
      </c>
      <c r="G1333" s="1" t="s">
        <v>22</v>
      </c>
      <c r="H1333" s="1" t="s">
        <v>21</v>
      </c>
      <c r="I1333" s="1" t="s">
        <v>22</v>
      </c>
      <c r="J1333" s="1" t="s">
        <v>21</v>
      </c>
      <c r="K1333" s="1" t="s">
        <v>22</v>
      </c>
      <c r="L1333" s="1" t="s">
        <v>21</v>
      </c>
      <c r="M1333" s="1" t="s">
        <v>22</v>
      </c>
      <c r="N1333" s="1" t="s">
        <v>21</v>
      </c>
      <c r="O1333" s="1" t="s">
        <v>22</v>
      </c>
      <c r="P1333" s="1" t="s">
        <v>21</v>
      </c>
      <c r="Q1333" s="1" t="s">
        <v>22</v>
      </c>
      <c r="R1333" s="1" t="s">
        <v>21</v>
      </c>
      <c r="S1333" s="1" t="s">
        <v>22</v>
      </c>
      <c r="T1333" s="1" t="s">
        <v>21</v>
      </c>
      <c r="U1333" s="1" t="s">
        <v>22</v>
      </c>
      <c r="V1333" s="1" t="s">
        <v>21</v>
      </c>
      <c r="W1333" s="1" t="s">
        <v>22</v>
      </c>
      <c r="X1333" s="1" t="s">
        <v>21</v>
      </c>
      <c r="Y1333" s="1" t="s">
        <v>22</v>
      </c>
      <c r="Z1333" s="1" t="s">
        <v>21</v>
      </c>
      <c r="AA1333" s="5" t="s">
        <v>22</v>
      </c>
    </row>
    <row r="1334" spans="1:27" ht="15.75" thickBot="1" x14ac:dyDescent="0.3">
      <c r="A1334" s="17" t="s">
        <v>23</v>
      </c>
      <c r="B1334" s="2">
        <v>0</v>
      </c>
      <c r="C1334" s="2">
        <v>0</v>
      </c>
      <c r="D1334" s="2">
        <v>0</v>
      </c>
      <c r="E1334" s="2">
        <v>0</v>
      </c>
      <c r="F1334" s="2">
        <v>30</v>
      </c>
      <c r="G1334" s="2">
        <v>35</v>
      </c>
      <c r="H1334" s="2">
        <v>0</v>
      </c>
      <c r="I1334" s="2">
        <v>0</v>
      </c>
      <c r="J1334" s="2">
        <v>20</v>
      </c>
      <c r="K1334" s="2">
        <v>27.86</v>
      </c>
      <c r="L1334" s="2">
        <v>0</v>
      </c>
      <c r="M1334" s="2">
        <v>0</v>
      </c>
      <c r="N1334" s="2">
        <v>10</v>
      </c>
      <c r="O1334" s="2">
        <v>11.88</v>
      </c>
      <c r="P1334" s="2">
        <v>0</v>
      </c>
      <c r="Q1334" s="2">
        <v>0</v>
      </c>
      <c r="R1334" s="2">
        <v>0</v>
      </c>
      <c r="S1334" s="2">
        <v>0</v>
      </c>
      <c r="T1334" s="2">
        <v>5</v>
      </c>
      <c r="U1334" s="2">
        <v>9.0399999999999991</v>
      </c>
      <c r="V1334" s="2">
        <v>0</v>
      </c>
      <c r="W1334" s="2">
        <v>0</v>
      </c>
      <c r="X1334" s="2">
        <v>0</v>
      </c>
      <c r="Y1334" s="2">
        <v>0</v>
      </c>
      <c r="Z1334" s="2">
        <v>65</v>
      </c>
      <c r="AA1334" s="10">
        <v>83.78</v>
      </c>
    </row>
    <row r="1335" spans="1:27" ht="15.75" thickBot="1" x14ac:dyDescent="0.3">
      <c r="A1335" s="17" t="s">
        <v>25</v>
      </c>
      <c r="B1335" s="2">
        <v>0</v>
      </c>
      <c r="C1335" s="2">
        <v>0</v>
      </c>
      <c r="D1335" s="2">
        <v>0</v>
      </c>
      <c r="E1335" s="2">
        <v>0</v>
      </c>
      <c r="F1335" s="4">
        <v>1000</v>
      </c>
      <c r="G1335" s="4">
        <v>8250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500</v>
      </c>
      <c r="Q1335" s="4">
        <v>4500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4">
        <v>1500</v>
      </c>
      <c r="AA1335" s="6">
        <v>12750</v>
      </c>
    </row>
    <row r="1336" spans="1:27" ht="15.75" thickBot="1" x14ac:dyDescent="0.3">
      <c r="A1336" s="17" t="s">
        <v>55</v>
      </c>
      <c r="B1336" s="2">
        <v>0</v>
      </c>
      <c r="C1336" s="2">
        <v>0</v>
      </c>
      <c r="D1336" s="4">
        <v>1000</v>
      </c>
      <c r="E1336" s="4">
        <v>8150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750</v>
      </c>
      <c r="O1336" s="4">
        <v>6787.5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4">
        <v>1750</v>
      </c>
      <c r="AA1336" s="6">
        <v>14937.5</v>
      </c>
    </row>
    <row r="1337" spans="1:27" ht="15.75" thickBot="1" x14ac:dyDescent="0.3">
      <c r="A1337" s="18" t="s">
        <v>30</v>
      </c>
      <c r="B1337" s="7">
        <v>0</v>
      </c>
      <c r="C1337" s="7">
        <v>0</v>
      </c>
      <c r="D1337" s="8">
        <v>1000</v>
      </c>
      <c r="E1337" s="8">
        <v>8150</v>
      </c>
      <c r="F1337" s="8">
        <v>1030</v>
      </c>
      <c r="G1337" s="8">
        <v>8285</v>
      </c>
      <c r="H1337" s="7">
        <v>0</v>
      </c>
      <c r="I1337" s="7">
        <v>0</v>
      </c>
      <c r="J1337" s="7">
        <v>20</v>
      </c>
      <c r="K1337" s="7">
        <v>27.86</v>
      </c>
      <c r="L1337" s="7">
        <v>0</v>
      </c>
      <c r="M1337" s="7">
        <v>0</v>
      </c>
      <c r="N1337" s="7">
        <v>760</v>
      </c>
      <c r="O1337" s="8">
        <v>6799.38</v>
      </c>
      <c r="P1337" s="7">
        <v>500</v>
      </c>
      <c r="Q1337" s="8">
        <v>4500</v>
      </c>
      <c r="R1337" s="7">
        <v>0</v>
      </c>
      <c r="S1337" s="7">
        <v>0</v>
      </c>
      <c r="T1337" s="7">
        <v>5</v>
      </c>
      <c r="U1337" s="7">
        <v>9.0399999999999991</v>
      </c>
      <c r="V1337" s="7">
        <v>0</v>
      </c>
      <c r="W1337" s="7">
        <v>0</v>
      </c>
      <c r="X1337" s="7">
        <v>0</v>
      </c>
      <c r="Y1337" s="7">
        <v>0</v>
      </c>
      <c r="Z1337" s="8">
        <v>3315</v>
      </c>
      <c r="AA1337" s="9">
        <v>27771.279999999999</v>
      </c>
    </row>
    <row r="1339" spans="1:27" ht="19.5" thickBot="1" x14ac:dyDescent="0.3">
      <c r="A1339" s="16" t="s">
        <v>333</v>
      </c>
    </row>
    <row r="1340" spans="1:27" ht="15.75" thickBot="1" x14ac:dyDescent="0.3">
      <c r="A1340" s="22" t="s">
        <v>7</v>
      </c>
      <c r="B1340" s="24" t="s">
        <v>8</v>
      </c>
      <c r="C1340" s="25"/>
      <c r="D1340" s="19" t="s">
        <v>9</v>
      </c>
      <c r="E1340" s="21"/>
      <c r="F1340" s="19" t="s">
        <v>10</v>
      </c>
      <c r="G1340" s="21"/>
      <c r="H1340" s="19" t="s">
        <v>11</v>
      </c>
      <c r="I1340" s="21"/>
      <c r="J1340" s="19" t="s">
        <v>12</v>
      </c>
      <c r="K1340" s="21"/>
      <c r="L1340" s="19" t="s">
        <v>13</v>
      </c>
      <c r="M1340" s="21"/>
      <c r="N1340" s="19" t="s">
        <v>14</v>
      </c>
      <c r="O1340" s="21"/>
      <c r="P1340" s="19" t="s">
        <v>15</v>
      </c>
      <c r="Q1340" s="21"/>
      <c r="R1340" s="19" t="s">
        <v>16</v>
      </c>
      <c r="S1340" s="21"/>
      <c r="T1340" s="19" t="s">
        <v>17</v>
      </c>
      <c r="U1340" s="21"/>
      <c r="V1340" s="19" t="s">
        <v>18</v>
      </c>
      <c r="W1340" s="21"/>
      <c r="X1340" s="19" t="s">
        <v>19</v>
      </c>
      <c r="Y1340" s="21"/>
      <c r="Z1340" s="19" t="s">
        <v>20</v>
      </c>
      <c r="AA1340" s="20"/>
    </row>
    <row r="1341" spans="1:27" ht="26.25" thickBot="1" x14ac:dyDescent="0.3">
      <c r="A1341" s="23"/>
      <c r="B1341" s="1" t="s">
        <v>21</v>
      </c>
      <c r="C1341" s="1" t="s">
        <v>22</v>
      </c>
      <c r="D1341" s="1" t="s">
        <v>21</v>
      </c>
      <c r="E1341" s="1" t="s">
        <v>22</v>
      </c>
      <c r="F1341" s="1" t="s">
        <v>21</v>
      </c>
      <c r="G1341" s="1" t="s">
        <v>22</v>
      </c>
      <c r="H1341" s="1" t="s">
        <v>21</v>
      </c>
      <c r="I1341" s="1" t="s">
        <v>22</v>
      </c>
      <c r="J1341" s="1" t="s">
        <v>21</v>
      </c>
      <c r="K1341" s="1" t="s">
        <v>22</v>
      </c>
      <c r="L1341" s="1" t="s">
        <v>21</v>
      </c>
      <c r="M1341" s="1" t="s">
        <v>22</v>
      </c>
      <c r="N1341" s="1" t="s">
        <v>21</v>
      </c>
      <c r="O1341" s="1" t="s">
        <v>22</v>
      </c>
      <c r="P1341" s="1" t="s">
        <v>21</v>
      </c>
      <c r="Q1341" s="1" t="s">
        <v>22</v>
      </c>
      <c r="R1341" s="1" t="s">
        <v>21</v>
      </c>
      <c r="S1341" s="1" t="s">
        <v>22</v>
      </c>
      <c r="T1341" s="1" t="s">
        <v>21</v>
      </c>
      <c r="U1341" s="1" t="s">
        <v>22</v>
      </c>
      <c r="V1341" s="1" t="s">
        <v>21</v>
      </c>
      <c r="W1341" s="1" t="s">
        <v>22</v>
      </c>
      <c r="X1341" s="1" t="s">
        <v>21</v>
      </c>
      <c r="Y1341" s="1" t="s">
        <v>22</v>
      </c>
      <c r="Z1341" s="1" t="s">
        <v>21</v>
      </c>
      <c r="AA1341" s="5" t="s">
        <v>22</v>
      </c>
    </row>
    <row r="1342" spans="1:27" ht="15.75" thickBot="1" x14ac:dyDescent="0.3">
      <c r="A1342" s="17" t="s">
        <v>32</v>
      </c>
      <c r="B1342" s="2">
        <v>0</v>
      </c>
      <c r="C1342" s="2">
        <v>0</v>
      </c>
      <c r="D1342" s="2">
        <v>0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200</v>
      </c>
      <c r="M1342" s="4">
        <v>1652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7</v>
      </c>
      <c r="W1342" s="2">
        <v>20.12</v>
      </c>
      <c r="X1342" s="2">
        <v>28</v>
      </c>
      <c r="Y1342" s="2">
        <v>124.25</v>
      </c>
      <c r="Z1342" s="2">
        <v>235</v>
      </c>
      <c r="AA1342" s="6">
        <v>1796.37</v>
      </c>
    </row>
    <row r="1343" spans="1:27" ht="15.75" thickBot="1" x14ac:dyDescent="0.3">
      <c r="A1343" s="17" t="s">
        <v>33</v>
      </c>
      <c r="B1343" s="2">
        <v>362</v>
      </c>
      <c r="C1343" s="4">
        <v>1687.42</v>
      </c>
      <c r="D1343" s="2">
        <v>126</v>
      </c>
      <c r="E1343" s="2">
        <v>822.23</v>
      </c>
      <c r="F1343" s="2">
        <v>165</v>
      </c>
      <c r="G1343" s="2">
        <v>287.7</v>
      </c>
      <c r="H1343" s="2">
        <v>743.47</v>
      </c>
      <c r="I1343" s="4">
        <v>1732.53</v>
      </c>
      <c r="J1343" s="2">
        <v>74</v>
      </c>
      <c r="K1343" s="2">
        <v>187.11</v>
      </c>
      <c r="L1343" s="2">
        <v>367</v>
      </c>
      <c r="M1343" s="4">
        <v>1324.64</v>
      </c>
      <c r="N1343" s="2">
        <v>98</v>
      </c>
      <c r="O1343" s="2">
        <v>397.47</v>
      </c>
      <c r="P1343" s="2">
        <v>0</v>
      </c>
      <c r="Q1343" s="2">
        <v>0</v>
      </c>
      <c r="R1343" s="2">
        <v>174</v>
      </c>
      <c r="S1343" s="2">
        <v>547.63</v>
      </c>
      <c r="T1343" s="2">
        <v>284</v>
      </c>
      <c r="U1343" s="4">
        <v>1261.5</v>
      </c>
      <c r="V1343" s="2">
        <v>293</v>
      </c>
      <c r="W1343" s="4">
        <v>1149.5</v>
      </c>
      <c r="X1343" s="2">
        <v>809</v>
      </c>
      <c r="Y1343" s="2">
        <v>664.03</v>
      </c>
      <c r="Z1343" s="4">
        <v>3495.47</v>
      </c>
      <c r="AA1343" s="6">
        <v>10061.76</v>
      </c>
    </row>
    <row r="1344" spans="1:27" ht="15.75" thickBot="1" x14ac:dyDescent="0.3">
      <c r="A1344" s="17" t="s">
        <v>34</v>
      </c>
      <c r="B1344" s="2">
        <v>560</v>
      </c>
      <c r="C1344" s="4">
        <v>2013.01</v>
      </c>
      <c r="D1344" s="2">
        <v>560</v>
      </c>
      <c r="E1344" s="4">
        <v>2048.89</v>
      </c>
      <c r="F1344" s="4">
        <v>1282.4000000000001</v>
      </c>
      <c r="G1344" s="4">
        <v>3686.81</v>
      </c>
      <c r="H1344" s="2">
        <v>560</v>
      </c>
      <c r="I1344" s="4">
        <v>1885.93</v>
      </c>
      <c r="J1344" s="4">
        <v>1122.4000000000001</v>
      </c>
      <c r="K1344" s="4">
        <v>3152.75</v>
      </c>
      <c r="L1344" s="2">
        <v>0</v>
      </c>
      <c r="M1344" s="2">
        <v>0</v>
      </c>
      <c r="N1344" s="2">
        <v>560</v>
      </c>
      <c r="O1344" s="4">
        <v>2067.1999999999998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4">
        <v>1040</v>
      </c>
      <c r="W1344" s="4">
        <v>3569.6</v>
      </c>
      <c r="X1344" s="2">
        <v>0</v>
      </c>
      <c r="Y1344" s="2">
        <v>0</v>
      </c>
      <c r="Z1344" s="4">
        <v>5684.8</v>
      </c>
      <c r="AA1344" s="6">
        <v>18424.189999999999</v>
      </c>
    </row>
    <row r="1345" spans="1:27" ht="15.75" thickBot="1" x14ac:dyDescent="0.3">
      <c r="A1345" s="17" t="s">
        <v>35</v>
      </c>
      <c r="B1345" s="2">
        <v>266</v>
      </c>
      <c r="C1345" s="2">
        <v>880.42</v>
      </c>
      <c r="D1345" s="4">
        <v>1193</v>
      </c>
      <c r="E1345" s="4">
        <v>1049.46</v>
      </c>
      <c r="F1345" s="4">
        <v>2240</v>
      </c>
      <c r="G1345" s="4">
        <v>5413.16</v>
      </c>
      <c r="H1345" s="2">
        <v>0</v>
      </c>
      <c r="I1345" s="2">
        <v>0</v>
      </c>
      <c r="J1345" s="4">
        <v>1144.1600000000001</v>
      </c>
      <c r="K1345" s="4">
        <v>2403.5300000000002</v>
      </c>
      <c r="L1345" s="4">
        <v>2387.94</v>
      </c>
      <c r="M1345" s="4">
        <v>7253.65</v>
      </c>
      <c r="N1345" s="4">
        <v>1632.68</v>
      </c>
      <c r="O1345" s="4">
        <v>3293.85</v>
      </c>
      <c r="P1345" s="4">
        <v>2369.4</v>
      </c>
      <c r="Q1345" s="4">
        <v>6564.25</v>
      </c>
      <c r="R1345" s="2">
        <v>78.8</v>
      </c>
      <c r="S1345" s="2">
        <v>650.47</v>
      </c>
      <c r="T1345" s="4">
        <v>1000</v>
      </c>
      <c r="U1345" s="4">
        <v>3011.74</v>
      </c>
      <c r="V1345" s="4">
        <v>1233.5</v>
      </c>
      <c r="W1345" s="4">
        <v>3821.66</v>
      </c>
      <c r="X1345" s="4">
        <v>2789</v>
      </c>
      <c r="Y1345" s="4">
        <v>6119.3</v>
      </c>
      <c r="Z1345" s="4">
        <v>16334.48</v>
      </c>
      <c r="AA1345" s="6">
        <v>40461.49</v>
      </c>
    </row>
    <row r="1346" spans="1:27" ht="15.75" thickBot="1" x14ac:dyDescent="0.3">
      <c r="A1346" s="17" t="s">
        <v>36</v>
      </c>
      <c r="B1346" s="2">
        <v>1</v>
      </c>
      <c r="C1346" s="2">
        <v>10.16</v>
      </c>
      <c r="D1346" s="2">
        <v>0.4</v>
      </c>
      <c r="E1346" s="2">
        <v>1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1.4</v>
      </c>
      <c r="AA1346" s="10">
        <v>11.16</v>
      </c>
    </row>
    <row r="1347" spans="1:27" ht="15.75" thickBot="1" x14ac:dyDescent="0.3">
      <c r="A1347" s="17" t="s">
        <v>38</v>
      </c>
      <c r="B1347" s="2">
        <v>0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4">
        <v>5000</v>
      </c>
      <c r="O1347" s="4">
        <v>6810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4">
        <v>5000</v>
      </c>
      <c r="AA1347" s="6">
        <v>6810</v>
      </c>
    </row>
    <row r="1348" spans="1:27" ht="15.75" thickBot="1" x14ac:dyDescent="0.3">
      <c r="A1348" s="17" t="s">
        <v>23</v>
      </c>
      <c r="B1348" s="2">
        <v>5.5</v>
      </c>
      <c r="C1348" s="2">
        <v>150.47</v>
      </c>
      <c r="D1348" s="2">
        <v>3.01</v>
      </c>
      <c r="E1348" s="2">
        <v>58.6</v>
      </c>
      <c r="F1348" s="2">
        <v>50</v>
      </c>
      <c r="G1348" s="2">
        <v>50.2</v>
      </c>
      <c r="H1348" s="2">
        <v>0</v>
      </c>
      <c r="I1348" s="2">
        <v>0</v>
      </c>
      <c r="J1348" s="2">
        <v>247.5</v>
      </c>
      <c r="K1348" s="2">
        <v>228.85</v>
      </c>
      <c r="L1348" s="2">
        <v>0</v>
      </c>
      <c r="M1348" s="2">
        <v>0</v>
      </c>
      <c r="N1348" s="2">
        <v>140.56</v>
      </c>
      <c r="O1348" s="2">
        <v>174.28</v>
      </c>
      <c r="P1348" s="2">
        <v>0.5</v>
      </c>
      <c r="Q1348" s="2">
        <v>1</v>
      </c>
      <c r="R1348" s="2">
        <v>0.5</v>
      </c>
      <c r="S1348" s="2">
        <v>4.34</v>
      </c>
      <c r="T1348" s="2">
        <v>50</v>
      </c>
      <c r="U1348" s="2">
        <v>64.75</v>
      </c>
      <c r="V1348" s="2">
        <v>3</v>
      </c>
      <c r="W1348" s="2">
        <v>8.01</v>
      </c>
      <c r="X1348" s="2">
        <v>0</v>
      </c>
      <c r="Y1348" s="2">
        <v>0</v>
      </c>
      <c r="Z1348" s="2">
        <v>500.57</v>
      </c>
      <c r="AA1348" s="10">
        <v>740.5</v>
      </c>
    </row>
    <row r="1349" spans="1:27" ht="15.75" thickBot="1" x14ac:dyDescent="0.3">
      <c r="A1349" s="17" t="s">
        <v>39</v>
      </c>
      <c r="B1349" s="2">
        <v>0</v>
      </c>
      <c r="C1349" s="2">
        <v>0</v>
      </c>
      <c r="D1349" s="2">
        <v>0</v>
      </c>
      <c r="E1349" s="2">
        <v>0</v>
      </c>
      <c r="F1349" s="2">
        <v>0</v>
      </c>
      <c r="G1349" s="2">
        <v>0</v>
      </c>
      <c r="H1349" s="4">
        <v>3000</v>
      </c>
      <c r="I1349" s="4">
        <v>6570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4">
        <v>3000</v>
      </c>
      <c r="AA1349" s="6">
        <v>6570</v>
      </c>
    </row>
    <row r="1350" spans="1:27" ht="15.75" thickBot="1" x14ac:dyDescent="0.3">
      <c r="A1350" s="17" t="s">
        <v>24</v>
      </c>
      <c r="B1350" s="2">
        <v>80</v>
      </c>
      <c r="C1350" s="2">
        <v>49.02</v>
      </c>
      <c r="D1350" s="4">
        <v>9000</v>
      </c>
      <c r="E1350" s="4">
        <v>13203</v>
      </c>
      <c r="F1350" s="4">
        <v>2500</v>
      </c>
      <c r="G1350" s="4">
        <v>4008</v>
      </c>
      <c r="H1350" s="2">
        <v>0</v>
      </c>
      <c r="I1350" s="2">
        <v>0</v>
      </c>
      <c r="J1350" s="2">
        <v>150</v>
      </c>
      <c r="K1350" s="2">
        <v>69.099999999999994</v>
      </c>
      <c r="L1350" s="2">
        <v>0</v>
      </c>
      <c r="M1350" s="2">
        <v>0</v>
      </c>
      <c r="N1350" s="4">
        <v>9000</v>
      </c>
      <c r="O1350" s="4">
        <v>13020</v>
      </c>
      <c r="P1350" s="2">
        <v>70</v>
      </c>
      <c r="Q1350" s="2">
        <v>33.409999999999997</v>
      </c>
      <c r="R1350" s="4">
        <v>9622</v>
      </c>
      <c r="S1350" s="4">
        <v>13106.2</v>
      </c>
      <c r="T1350" s="2">
        <v>36</v>
      </c>
      <c r="U1350" s="2">
        <v>14.45</v>
      </c>
      <c r="V1350" s="4">
        <v>10116</v>
      </c>
      <c r="W1350" s="4">
        <v>14203</v>
      </c>
      <c r="X1350" s="2">
        <v>40</v>
      </c>
      <c r="Y1350" s="2">
        <v>9.85</v>
      </c>
      <c r="Z1350" s="4">
        <v>40614</v>
      </c>
      <c r="AA1350" s="6">
        <v>57716.03</v>
      </c>
    </row>
    <row r="1351" spans="1:27" ht="15.75" thickBot="1" x14ac:dyDescent="0.3">
      <c r="A1351" s="17" t="s">
        <v>72</v>
      </c>
      <c r="B1351" s="4">
        <v>25000</v>
      </c>
      <c r="C1351" s="4">
        <v>435704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4">
        <v>2000</v>
      </c>
      <c r="O1351" s="4">
        <v>35483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4">
        <v>5000</v>
      </c>
      <c r="W1351" s="4">
        <v>68320.06</v>
      </c>
      <c r="X1351" s="4">
        <v>5000</v>
      </c>
      <c r="Y1351" s="4">
        <v>69425</v>
      </c>
      <c r="Z1351" s="4">
        <v>37000</v>
      </c>
      <c r="AA1351" s="6">
        <v>608932.06000000006</v>
      </c>
    </row>
    <row r="1352" spans="1:27" ht="15.75" thickBot="1" x14ac:dyDescent="0.3">
      <c r="A1352" s="17" t="s">
        <v>79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450</v>
      </c>
      <c r="U1352" s="2">
        <v>800</v>
      </c>
      <c r="V1352" s="2">
        <v>0</v>
      </c>
      <c r="W1352" s="2">
        <v>0</v>
      </c>
      <c r="X1352" s="2">
        <v>0</v>
      </c>
      <c r="Y1352" s="2">
        <v>0</v>
      </c>
      <c r="Z1352" s="2">
        <v>450</v>
      </c>
      <c r="AA1352" s="10">
        <v>800</v>
      </c>
    </row>
    <row r="1353" spans="1:27" ht="15.75" thickBot="1" x14ac:dyDescent="0.3">
      <c r="A1353" s="17" t="s">
        <v>51</v>
      </c>
      <c r="B1353" s="2">
        <v>0</v>
      </c>
      <c r="C1353" s="2">
        <v>0</v>
      </c>
      <c r="D1353" s="2">
        <v>0</v>
      </c>
      <c r="E1353" s="2">
        <v>0</v>
      </c>
      <c r="F1353" s="2">
        <v>10</v>
      </c>
      <c r="G1353" s="2">
        <v>30.35</v>
      </c>
      <c r="H1353" s="2">
        <v>0</v>
      </c>
      <c r="I1353" s="2">
        <v>0</v>
      </c>
      <c r="J1353" s="2">
        <v>5</v>
      </c>
      <c r="K1353" s="2">
        <v>14.05</v>
      </c>
      <c r="L1353" s="2">
        <v>10</v>
      </c>
      <c r="M1353" s="2">
        <v>28.68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1</v>
      </c>
      <c r="W1353" s="2">
        <v>2</v>
      </c>
      <c r="X1353" s="2">
        <v>15</v>
      </c>
      <c r="Y1353" s="2">
        <v>43.02</v>
      </c>
      <c r="Z1353" s="2">
        <v>41</v>
      </c>
      <c r="AA1353" s="10">
        <v>118.1</v>
      </c>
    </row>
    <row r="1354" spans="1:27" ht="15.75" thickBot="1" x14ac:dyDescent="0.3">
      <c r="A1354" s="17" t="s">
        <v>54</v>
      </c>
      <c r="B1354" s="2">
        <v>0</v>
      </c>
      <c r="C1354" s="2">
        <v>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3.12</v>
      </c>
      <c r="K1354" s="2">
        <v>3.12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3.12</v>
      </c>
      <c r="AA1354" s="10">
        <v>3.12</v>
      </c>
    </row>
    <row r="1355" spans="1:27" ht="15.75" thickBot="1" x14ac:dyDescent="0.3">
      <c r="A1355" s="17" t="s">
        <v>25</v>
      </c>
      <c r="B1355" s="2">
        <v>0</v>
      </c>
      <c r="C1355" s="2">
        <v>0</v>
      </c>
      <c r="D1355" s="2">
        <v>0</v>
      </c>
      <c r="E1355" s="2">
        <v>0</v>
      </c>
      <c r="F1355" s="2">
        <v>0</v>
      </c>
      <c r="G1355" s="2">
        <v>0</v>
      </c>
      <c r="H1355" s="2">
        <v>0</v>
      </c>
      <c r="I1355" s="2">
        <v>0</v>
      </c>
      <c r="J1355" s="2">
        <v>0</v>
      </c>
      <c r="K1355" s="2">
        <v>0</v>
      </c>
      <c r="L1355" s="2">
        <v>60</v>
      </c>
      <c r="M1355" s="2">
        <v>247.8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48</v>
      </c>
      <c r="U1355" s="2">
        <v>154.41999999999999</v>
      </c>
      <c r="V1355" s="2">
        <v>0</v>
      </c>
      <c r="W1355" s="2">
        <v>0</v>
      </c>
      <c r="X1355" s="2">
        <v>0</v>
      </c>
      <c r="Y1355" s="2">
        <v>0</v>
      </c>
      <c r="Z1355" s="2">
        <v>108</v>
      </c>
      <c r="AA1355" s="10">
        <v>402.22</v>
      </c>
    </row>
    <row r="1356" spans="1:27" ht="15.75" thickBot="1" x14ac:dyDescent="0.3">
      <c r="A1356" s="17" t="s">
        <v>26</v>
      </c>
      <c r="B1356" s="2">
        <v>182.5</v>
      </c>
      <c r="C1356" s="2">
        <v>258.04000000000002</v>
      </c>
      <c r="D1356" s="2">
        <v>145</v>
      </c>
      <c r="E1356" s="2">
        <v>64.75</v>
      </c>
      <c r="F1356" s="2">
        <v>100</v>
      </c>
      <c r="G1356" s="2">
        <v>20</v>
      </c>
      <c r="H1356" s="2">
        <v>150</v>
      </c>
      <c r="I1356" s="2">
        <v>313.97000000000003</v>
      </c>
      <c r="J1356" s="2">
        <v>0</v>
      </c>
      <c r="K1356" s="2">
        <v>0</v>
      </c>
      <c r="L1356" s="2">
        <v>80</v>
      </c>
      <c r="M1356" s="2">
        <v>334.16</v>
      </c>
      <c r="N1356" s="2">
        <v>0</v>
      </c>
      <c r="O1356" s="2">
        <v>0</v>
      </c>
      <c r="P1356" s="2">
        <v>650</v>
      </c>
      <c r="Q1356" s="2">
        <v>182</v>
      </c>
      <c r="R1356" s="2">
        <v>430</v>
      </c>
      <c r="S1356" s="2">
        <v>80.02</v>
      </c>
      <c r="T1356" s="2">
        <v>195</v>
      </c>
      <c r="U1356" s="2">
        <v>172</v>
      </c>
      <c r="V1356" s="2">
        <v>300</v>
      </c>
      <c r="W1356" s="2">
        <v>60</v>
      </c>
      <c r="X1356" s="2">
        <v>425</v>
      </c>
      <c r="Y1356" s="2">
        <v>85</v>
      </c>
      <c r="Z1356" s="4">
        <v>2657.5</v>
      </c>
      <c r="AA1356" s="6">
        <v>1569.94</v>
      </c>
    </row>
    <row r="1357" spans="1:27" ht="15.75" thickBot="1" x14ac:dyDescent="0.3">
      <c r="A1357" s="17" t="s">
        <v>27</v>
      </c>
      <c r="B1357" s="2">
        <v>0</v>
      </c>
      <c r="C1357" s="2">
        <v>0</v>
      </c>
      <c r="D1357" s="2">
        <v>0</v>
      </c>
      <c r="E1357" s="2">
        <v>0</v>
      </c>
      <c r="F1357" s="2">
        <v>34.5</v>
      </c>
      <c r="G1357" s="2">
        <v>142.56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100</v>
      </c>
      <c r="Y1357" s="4">
        <v>2749</v>
      </c>
      <c r="Z1357" s="2">
        <v>134.5</v>
      </c>
      <c r="AA1357" s="6">
        <v>2891.56</v>
      </c>
    </row>
    <row r="1358" spans="1:27" ht="15.75" thickBot="1" x14ac:dyDescent="0.3">
      <c r="A1358" s="17" t="s">
        <v>65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52.16</v>
      </c>
      <c r="S1358" s="2">
        <v>40.6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52.16</v>
      </c>
      <c r="AA1358" s="10">
        <v>40.6</v>
      </c>
    </row>
    <row r="1359" spans="1:27" ht="15.75" thickBot="1" x14ac:dyDescent="0.3">
      <c r="A1359" s="18" t="s">
        <v>30</v>
      </c>
      <c r="B1359" s="8">
        <v>26457</v>
      </c>
      <c r="C1359" s="8">
        <v>440752.54</v>
      </c>
      <c r="D1359" s="8">
        <v>11027.41</v>
      </c>
      <c r="E1359" s="8">
        <v>17247.93</v>
      </c>
      <c r="F1359" s="8">
        <v>6381.9</v>
      </c>
      <c r="G1359" s="8">
        <v>13638.78</v>
      </c>
      <c r="H1359" s="8">
        <v>4453.47</v>
      </c>
      <c r="I1359" s="8">
        <v>10502.43</v>
      </c>
      <c r="J1359" s="8">
        <v>2746.18</v>
      </c>
      <c r="K1359" s="8">
        <v>6058.51</v>
      </c>
      <c r="L1359" s="8">
        <v>3104.94</v>
      </c>
      <c r="M1359" s="8">
        <v>10840.93</v>
      </c>
      <c r="N1359" s="8">
        <v>18431.240000000002</v>
      </c>
      <c r="O1359" s="8">
        <v>61245.8</v>
      </c>
      <c r="P1359" s="8">
        <v>3089.9</v>
      </c>
      <c r="Q1359" s="8">
        <v>6780.66</v>
      </c>
      <c r="R1359" s="8">
        <v>10357.459999999999</v>
      </c>
      <c r="S1359" s="8">
        <v>14429.26</v>
      </c>
      <c r="T1359" s="8">
        <v>2063</v>
      </c>
      <c r="U1359" s="8">
        <v>5478.86</v>
      </c>
      <c r="V1359" s="8">
        <v>17993.5</v>
      </c>
      <c r="W1359" s="8">
        <v>91153.95</v>
      </c>
      <c r="X1359" s="8">
        <v>9206</v>
      </c>
      <c r="Y1359" s="8">
        <v>79219.45</v>
      </c>
      <c r="Z1359" s="8">
        <v>115312</v>
      </c>
      <c r="AA1359" s="9">
        <v>757349.1</v>
      </c>
    </row>
    <row r="1361" spans="1:27" ht="19.5" thickBot="1" x14ac:dyDescent="0.3">
      <c r="A1361" s="16" t="s">
        <v>334</v>
      </c>
    </row>
    <row r="1362" spans="1:27" ht="15.75" thickBot="1" x14ac:dyDescent="0.3">
      <c r="A1362" s="22" t="s">
        <v>7</v>
      </c>
      <c r="B1362" s="24" t="s">
        <v>8</v>
      </c>
      <c r="C1362" s="25"/>
      <c r="D1362" s="19" t="s">
        <v>9</v>
      </c>
      <c r="E1362" s="21"/>
      <c r="F1362" s="19" t="s">
        <v>10</v>
      </c>
      <c r="G1362" s="21"/>
      <c r="H1362" s="19" t="s">
        <v>11</v>
      </c>
      <c r="I1362" s="21"/>
      <c r="J1362" s="19" t="s">
        <v>12</v>
      </c>
      <c r="K1362" s="21"/>
      <c r="L1362" s="19" t="s">
        <v>13</v>
      </c>
      <c r="M1362" s="21"/>
      <c r="N1362" s="19" t="s">
        <v>14</v>
      </c>
      <c r="O1362" s="21"/>
      <c r="P1362" s="19" t="s">
        <v>15</v>
      </c>
      <c r="Q1362" s="21"/>
      <c r="R1362" s="19" t="s">
        <v>16</v>
      </c>
      <c r="S1362" s="21"/>
      <c r="T1362" s="19" t="s">
        <v>17</v>
      </c>
      <c r="U1362" s="21"/>
      <c r="V1362" s="19" t="s">
        <v>18</v>
      </c>
      <c r="W1362" s="21"/>
      <c r="X1362" s="19" t="s">
        <v>19</v>
      </c>
      <c r="Y1362" s="21"/>
      <c r="Z1362" s="19" t="s">
        <v>20</v>
      </c>
      <c r="AA1362" s="20"/>
    </row>
    <row r="1363" spans="1:27" ht="26.25" thickBot="1" x14ac:dyDescent="0.3">
      <c r="A1363" s="23"/>
      <c r="B1363" s="1" t="s">
        <v>21</v>
      </c>
      <c r="C1363" s="1" t="s">
        <v>22</v>
      </c>
      <c r="D1363" s="1" t="s">
        <v>21</v>
      </c>
      <c r="E1363" s="1" t="s">
        <v>22</v>
      </c>
      <c r="F1363" s="1" t="s">
        <v>21</v>
      </c>
      <c r="G1363" s="1" t="s">
        <v>22</v>
      </c>
      <c r="H1363" s="1" t="s">
        <v>21</v>
      </c>
      <c r="I1363" s="1" t="s">
        <v>22</v>
      </c>
      <c r="J1363" s="1" t="s">
        <v>21</v>
      </c>
      <c r="K1363" s="1" t="s">
        <v>22</v>
      </c>
      <c r="L1363" s="1" t="s">
        <v>21</v>
      </c>
      <c r="M1363" s="1" t="s">
        <v>22</v>
      </c>
      <c r="N1363" s="1" t="s">
        <v>21</v>
      </c>
      <c r="O1363" s="1" t="s">
        <v>22</v>
      </c>
      <c r="P1363" s="1" t="s">
        <v>21</v>
      </c>
      <c r="Q1363" s="1" t="s">
        <v>22</v>
      </c>
      <c r="R1363" s="1" t="s">
        <v>21</v>
      </c>
      <c r="S1363" s="1" t="s">
        <v>22</v>
      </c>
      <c r="T1363" s="1" t="s">
        <v>21</v>
      </c>
      <c r="U1363" s="1" t="s">
        <v>22</v>
      </c>
      <c r="V1363" s="1" t="s">
        <v>21</v>
      </c>
      <c r="W1363" s="1" t="s">
        <v>22</v>
      </c>
      <c r="X1363" s="1" t="s">
        <v>21</v>
      </c>
      <c r="Y1363" s="1" t="s">
        <v>22</v>
      </c>
      <c r="Z1363" s="1" t="s">
        <v>21</v>
      </c>
      <c r="AA1363" s="5" t="s">
        <v>22</v>
      </c>
    </row>
    <row r="1364" spans="1:27" ht="15.75" thickBot="1" x14ac:dyDescent="0.3">
      <c r="A1364" s="17" t="s">
        <v>32</v>
      </c>
      <c r="B1364" s="2">
        <v>0</v>
      </c>
      <c r="C1364" s="2">
        <v>0</v>
      </c>
      <c r="D1364" s="2">
        <v>0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5</v>
      </c>
      <c r="W1364" s="2">
        <v>14.37</v>
      </c>
      <c r="X1364" s="2">
        <v>2</v>
      </c>
      <c r="Y1364" s="2">
        <v>0.96</v>
      </c>
      <c r="Z1364" s="2">
        <v>7</v>
      </c>
      <c r="AA1364" s="10">
        <v>15.33</v>
      </c>
    </row>
    <row r="1365" spans="1:27" ht="15.75" thickBot="1" x14ac:dyDescent="0.3">
      <c r="A1365" s="17" t="s">
        <v>33</v>
      </c>
      <c r="B1365" s="2">
        <v>0</v>
      </c>
      <c r="C1365" s="2">
        <v>0</v>
      </c>
      <c r="D1365" s="2">
        <v>14.4</v>
      </c>
      <c r="E1365" s="2">
        <v>56.6</v>
      </c>
      <c r="F1365" s="2">
        <v>0</v>
      </c>
      <c r="G1365" s="2">
        <v>0</v>
      </c>
      <c r="H1365" s="2">
        <v>0</v>
      </c>
      <c r="I1365" s="2">
        <v>0</v>
      </c>
      <c r="J1365" s="2">
        <v>14.4</v>
      </c>
      <c r="K1365" s="2">
        <v>52.8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155</v>
      </c>
      <c r="S1365" s="2">
        <v>135.34</v>
      </c>
      <c r="T1365" s="2">
        <v>340</v>
      </c>
      <c r="U1365" s="2">
        <v>462.4</v>
      </c>
      <c r="V1365" s="2">
        <v>410</v>
      </c>
      <c r="W1365" s="2">
        <v>485.8</v>
      </c>
      <c r="X1365" s="2">
        <v>506</v>
      </c>
      <c r="Y1365" s="2">
        <v>718.52</v>
      </c>
      <c r="Z1365" s="4">
        <v>1439.8</v>
      </c>
      <c r="AA1365" s="6">
        <v>1911.46</v>
      </c>
    </row>
    <row r="1366" spans="1:27" ht="15.75" thickBot="1" x14ac:dyDescent="0.3">
      <c r="A1366" s="17" t="s">
        <v>38</v>
      </c>
      <c r="B1366" s="2">
        <v>0</v>
      </c>
      <c r="C1366" s="2">
        <v>0</v>
      </c>
      <c r="D1366" s="2">
        <v>0</v>
      </c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4">
        <v>4000</v>
      </c>
      <c r="K1366" s="4">
        <v>9400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4">
        <v>4000</v>
      </c>
      <c r="AA1366" s="6">
        <v>9400</v>
      </c>
    </row>
    <row r="1367" spans="1:27" ht="15.75" thickBot="1" x14ac:dyDescent="0.3">
      <c r="A1367" s="17" t="s">
        <v>23</v>
      </c>
      <c r="B1367" s="2">
        <v>0</v>
      </c>
      <c r="C1367" s="2">
        <v>0</v>
      </c>
      <c r="D1367" s="2">
        <v>0</v>
      </c>
      <c r="E1367" s="2">
        <v>0</v>
      </c>
      <c r="F1367" s="2">
        <v>20</v>
      </c>
      <c r="G1367" s="2">
        <v>22.63</v>
      </c>
      <c r="H1367" s="2">
        <v>0</v>
      </c>
      <c r="I1367" s="2">
        <v>0</v>
      </c>
      <c r="J1367" s="2">
        <v>10</v>
      </c>
      <c r="K1367" s="2">
        <v>13.75</v>
      </c>
      <c r="L1367" s="2">
        <v>0</v>
      </c>
      <c r="M1367" s="2">
        <v>0</v>
      </c>
      <c r="N1367" s="2">
        <v>25</v>
      </c>
      <c r="O1367" s="2">
        <v>28.81</v>
      </c>
      <c r="P1367" s="2">
        <v>0</v>
      </c>
      <c r="Q1367" s="2">
        <v>0</v>
      </c>
      <c r="R1367" s="2">
        <v>80</v>
      </c>
      <c r="S1367" s="2">
        <v>46.9</v>
      </c>
      <c r="T1367" s="2">
        <v>180.5</v>
      </c>
      <c r="U1367" s="2">
        <v>118.38</v>
      </c>
      <c r="V1367" s="2">
        <v>36</v>
      </c>
      <c r="W1367" s="2">
        <v>22.05</v>
      </c>
      <c r="X1367" s="2">
        <v>0</v>
      </c>
      <c r="Y1367" s="2">
        <v>0</v>
      </c>
      <c r="Z1367" s="2">
        <v>351.5</v>
      </c>
      <c r="AA1367" s="10">
        <v>252.52</v>
      </c>
    </row>
    <row r="1368" spans="1:27" ht="15.75" thickBot="1" x14ac:dyDescent="0.3">
      <c r="A1368" s="17" t="s">
        <v>24</v>
      </c>
      <c r="B1368" s="2">
        <v>0</v>
      </c>
      <c r="C1368" s="2">
        <v>0</v>
      </c>
      <c r="D1368" s="2">
        <v>10</v>
      </c>
      <c r="E1368" s="2">
        <v>463.55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20</v>
      </c>
      <c r="S1368" s="2">
        <v>119.2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30</v>
      </c>
      <c r="AA1368" s="10">
        <v>582.75</v>
      </c>
    </row>
    <row r="1369" spans="1:27" ht="15.75" thickBot="1" x14ac:dyDescent="0.3">
      <c r="A1369" s="17" t="s">
        <v>72</v>
      </c>
      <c r="B1369" s="2">
        <v>0</v>
      </c>
      <c r="C1369" s="2">
        <v>0</v>
      </c>
      <c r="D1369" s="4">
        <v>5000</v>
      </c>
      <c r="E1369" s="4">
        <v>97610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4">
        <v>5000</v>
      </c>
      <c r="AA1369" s="6">
        <v>97610</v>
      </c>
    </row>
    <row r="1370" spans="1:27" ht="15.75" thickBot="1" x14ac:dyDescent="0.3">
      <c r="A1370" s="17" t="s">
        <v>79</v>
      </c>
      <c r="B1370" s="2">
        <v>0</v>
      </c>
      <c r="C1370" s="2">
        <v>0</v>
      </c>
      <c r="D1370" s="2">
        <v>0</v>
      </c>
      <c r="E1370" s="2">
        <v>0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250</v>
      </c>
      <c r="U1370" s="2">
        <v>875</v>
      </c>
      <c r="V1370" s="2">
        <v>0</v>
      </c>
      <c r="W1370" s="2">
        <v>0</v>
      </c>
      <c r="X1370" s="2">
        <v>0</v>
      </c>
      <c r="Y1370" s="2">
        <v>0</v>
      </c>
      <c r="Z1370" s="2">
        <v>250</v>
      </c>
      <c r="AA1370" s="10">
        <v>875</v>
      </c>
    </row>
    <row r="1371" spans="1:27" ht="15.75" thickBot="1" x14ac:dyDescent="0.3">
      <c r="A1371" s="17" t="s">
        <v>85</v>
      </c>
      <c r="B1371" s="2">
        <v>0</v>
      </c>
      <c r="C1371" s="2">
        <v>0</v>
      </c>
      <c r="D1371" s="2">
        <v>160</v>
      </c>
      <c r="E1371" s="2">
        <v>728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160</v>
      </c>
      <c r="AA1371" s="10">
        <v>728</v>
      </c>
    </row>
    <row r="1372" spans="1:27" ht="15.75" thickBot="1" x14ac:dyDescent="0.3">
      <c r="A1372" s="17" t="s">
        <v>25</v>
      </c>
      <c r="B1372" s="2">
        <v>0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18</v>
      </c>
      <c r="K1372" s="2">
        <v>144.72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18</v>
      </c>
      <c r="AA1372" s="10">
        <v>144.72</v>
      </c>
    </row>
    <row r="1373" spans="1:27" ht="15.75" thickBot="1" x14ac:dyDescent="0.3">
      <c r="A1373" s="17" t="s">
        <v>26</v>
      </c>
      <c r="B1373" s="2">
        <v>0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34.200000000000003</v>
      </c>
      <c r="M1373" s="2">
        <v>417.69</v>
      </c>
      <c r="N1373" s="2">
        <v>0</v>
      </c>
      <c r="O1373" s="2">
        <v>0</v>
      </c>
      <c r="P1373" s="2">
        <v>0</v>
      </c>
      <c r="Q1373" s="2">
        <v>0</v>
      </c>
      <c r="R1373" s="2">
        <v>50</v>
      </c>
      <c r="S1373" s="2">
        <v>33.5</v>
      </c>
      <c r="T1373" s="2">
        <v>10</v>
      </c>
      <c r="U1373" s="2">
        <v>5</v>
      </c>
      <c r="V1373" s="2">
        <v>5</v>
      </c>
      <c r="W1373" s="2">
        <v>5</v>
      </c>
      <c r="X1373" s="2">
        <v>0</v>
      </c>
      <c r="Y1373" s="2">
        <v>0</v>
      </c>
      <c r="Z1373" s="2">
        <v>99.2</v>
      </c>
      <c r="AA1373" s="10">
        <v>461.19</v>
      </c>
    </row>
    <row r="1374" spans="1:27" ht="15.75" thickBot="1" x14ac:dyDescent="0.3">
      <c r="A1374" s="17" t="s">
        <v>27</v>
      </c>
      <c r="B1374" s="2">
        <v>10</v>
      </c>
      <c r="C1374" s="2">
        <v>749.1</v>
      </c>
      <c r="D1374" s="2">
        <v>0</v>
      </c>
      <c r="E1374" s="2">
        <v>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50</v>
      </c>
      <c r="M1374" s="2">
        <v>909.6</v>
      </c>
      <c r="N1374" s="2">
        <v>0</v>
      </c>
      <c r="O1374" s="2">
        <v>0</v>
      </c>
      <c r="P1374" s="2">
        <v>1</v>
      </c>
      <c r="Q1374" s="2">
        <v>79.650000000000006</v>
      </c>
      <c r="R1374" s="2">
        <v>0</v>
      </c>
      <c r="S1374" s="2">
        <v>0</v>
      </c>
      <c r="T1374" s="2">
        <v>60</v>
      </c>
      <c r="U1374" s="4">
        <v>1051.1400000000001</v>
      </c>
      <c r="V1374" s="2">
        <v>0</v>
      </c>
      <c r="W1374" s="2">
        <v>0</v>
      </c>
      <c r="X1374" s="2">
        <v>0</v>
      </c>
      <c r="Y1374" s="2">
        <v>0</v>
      </c>
      <c r="Z1374" s="2">
        <v>121</v>
      </c>
      <c r="AA1374" s="6">
        <v>2789.49</v>
      </c>
    </row>
    <row r="1375" spans="1:27" ht="15.75" thickBot="1" x14ac:dyDescent="0.3">
      <c r="A1375" s="17" t="s">
        <v>65</v>
      </c>
      <c r="B1375" s="2">
        <v>0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52.16</v>
      </c>
      <c r="S1375" s="2">
        <v>40.6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52.16</v>
      </c>
      <c r="AA1375" s="10">
        <v>40.6</v>
      </c>
    </row>
    <row r="1376" spans="1:27" ht="15.75" thickBot="1" x14ac:dyDescent="0.3">
      <c r="A1376" s="18" t="s">
        <v>30</v>
      </c>
      <c r="B1376" s="7">
        <v>10</v>
      </c>
      <c r="C1376" s="7">
        <v>749.1</v>
      </c>
      <c r="D1376" s="8">
        <v>5184.3999999999996</v>
      </c>
      <c r="E1376" s="8">
        <v>98858.15</v>
      </c>
      <c r="F1376" s="7">
        <v>20</v>
      </c>
      <c r="G1376" s="7">
        <v>22.63</v>
      </c>
      <c r="H1376" s="7">
        <v>0</v>
      </c>
      <c r="I1376" s="7">
        <v>0</v>
      </c>
      <c r="J1376" s="8">
        <v>4042.4</v>
      </c>
      <c r="K1376" s="8">
        <v>9611.27</v>
      </c>
      <c r="L1376" s="7">
        <v>84.2</v>
      </c>
      <c r="M1376" s="8">
        <v>1327.29</v>
      </c>
      <c r="N1376" s="7">
        <v>25</v>
      </c>
      <c r="O1376" s="7">
        <v>28.81</v>
      </c>
      <c r="P1376" s="7">
        <v>1</v>
      </c>
      <c r="Q1376" s="7">
        <v>79.650000000000006</v>
      </c>
      <c r="R1376" s="7">
        <v>357.16</v>
      </c>
      <c r="S1376" s="7">
        <v>375.54</v>
      </c>
      <c r="T1376" s="7">
        <v>840.5</v>
      </c>
      <c r="U1376" s="8">
        <v>2511.92</v>
      </c>
      <c r="V1376" s="7">
        <v>456</v>
      </c>
      <c r="W1376" s="7">
        <v>527.22</v>
      </c>
      <c r="X1376" s="7">
        <v>508</v>
      </c>
      <c r="Y1376" s="7">
        <v>719.48</v>
      </c>
      <c r="Z1376" s="8">
        <v>11528.66</v>
      </c>
      <c r="AA1376" s="9">
        <v>114811.06</v>
      </c>
    </row>
    <row r="1378" spans="1:27" ht="19.5" thickBot="1" x14ac:dyDescent="0.3">
      <c r="A1378" s="16" t="s">
        <v>335</v>
      </c>
    </row>
    <row r="1379" spans="1:27" ht="15.75" thickBot="1" x14ac:dyDescent="0.3">
      <c r="A1379" s="22" t="s">
        <v>7</v>
      </c>
      <c r="B1379" s="24" t="s">
        <v>8</v>
      </c>
      <c r="C1379" s="25"/>
      <c r="D1379" s="19" t="s">
        <v>9</v>
      </c>
      <c r="E1379" s="21"/>
      <c r="F1379" s="19" t="s">
        <v>10</v>
      </c>
      <c r="G1379" s="21"/>
      <c r="H1379" s="19" t="s">
        <v>11</v>
      </c>
      <c r="I1379" s="21"/>
      <c r="J1379" s="19" t="s">
        <v>12</v>
      </c>
      <c r="K1379" s="21"/>
      <c r="L1379" s="19" t="s">
        <v>13</v>
      </c>
      <c r="M1379" s="21"/>
      <c r="N1379" s="19" t="s">
        <v>14</v>
      </c>
      <c r="O1379" s="21"/>
      <c r="P1379" s="19" t="s">
        <v>15</v>
      </c>
      <c r="Q1379" s="21"/>
      <c r="R1379" s="19" t="s">
        <v>16</v>
      </c>
      <c r="S1379" s="21"/>
      <c r="T1379" s="19" t="s">
        <v>17</v>
      </c>
      <c r="U1379" s="21"/>
      <c r="V1379" s="19" t="s">
        <v>18</v>
      </c>
      <c r="W1379" s="21"/>
      <c r="X1379" s="19" t="s">
        <v>19</v>
      </c>
      <c r="Y1379" s="21"/>
      <c r="Z1379" s="19" t="s">
        <v>20</v>
      </c>
      <c r="AA1379" s="20"/>
    </row>
    <row r="1380" spans="1:27" ht="26.25" thickBot="1" x14ac:dyDescent="0.3">
      <c r="A1380" s="23"/>
      <c r="B1380" s="1" t="s">
        <v>21</v>
      </c>
      <c r="C1380" s="1" t="s">
        <v>22</v>
      </c>
      <c r="D1380" s="1" t="s">
        <v>21</v>
      </c>
      <c r="E1380" s="1" t="s">
        <v>22</v>
      </c>
      <c r="F1380" s="1" t="s">
        <v>21</v>
      </c>
      <c r="G1380" s="1" t="s">
        <v>22</v>
      </c>
      <c r="H1380" s="1" t="s">
        <v>21</v>
      </c>
      <c r="I1380" s="1" t="s">
        <v>22</v>
      </c>
      <c r="J1380" s="1" t="s">
        <v>21</v>
      </c>
      <c r="K1380" s="1" t="s">
        <v>22</v>
      </c>
      <c r="L1380" s="1" t="s">
        <v>21</v>
      </c>
      <c r="M1380" s="1" t="s">
        <v>22</v>
      </c>
      <c r="N1380" s="1" t="s">
        <v>21</v>
      </c>
      <c r="O1380" s="1" t="s">
        <v>22</v>
      </c>
      <c r="P1380" s="1" t="s">
        <v>21</v>
      </c>
      <c r="Q1380" s="1" t="s">
        <v>22</v>
      </c>
      <c r="R1380" s="1" t="s">
        <v>21</v>
      </c>
      <c r="S1380" s="1" t="s">
        <v>22</v>
      </c>
      <c r="T1380" s="1" t="s">
        <v>21</v>
      </c>
      <c r="U1380" s="1" t="s">
        <v>22</v>
      </c>
      <c r="V1380" s="1" t="s">
        <v>21</v>
      </c>
      <c r="W1380" s="1" t="s">
        <v>22</v>
      </c>
      <c r="X1380" s="1" t="s">
        <v>21</v>
      </c>
      <c r="Y1380" s="1" t="s">
        <v>22</v>
      </c>
      <c r="Z1380" s="1" t="s">
        <v>21</v>
      </c>
      <c r="AA1380" s="5" t="s">
        <v>22</v>
      </c>
    </row>
    <row r="1381" spans="1:27" ht="15.75" thickBot="1" x14ac:dyDescent="0.3">
      <c r="A1381" s="17" t="s">
        <v>32</v>
      </c>
      <c r="B1381" s="2">
        <v>0</v>
      </c>
      <c r="C1381" s="2">
        <v>0</v>
      </c>
      <c r="D1381" s="2">
        <v>0</v>
      </c>
      <c r="E1381" s="2">
        <v>0</v>
      </c>
      <c r="F1381" s="2">
        <v>0</v>
      </c>
      <c r="G1381" s="2">
        <v>0</v>
      </c>
      <c r="H1381" s="4">
        <v>300000</v>
      </c>
      <c r="I1381" s="4">
        <v>430140</v>
      </c>
      <c r="J1381" s="4">
        <v>400000</v>
      </c>
      <c r="K1381" s="4">
        <v>513480</v>
      </c>
      <c r="L1381" s="4">
        <v>301700</v>
      </c>
      <c r="M1381" s="4">
        <v>391350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4">
        <v>1001700</v>
      </c>
      <c r="AA1381" s="6">
        <v>1334970</v>
      </c>
    </row>
    <row r="1382" spans="1:27" ht="15.75" thickBot="1" x14ac:dyDescent="0.3">
      <c r="A1382" s="17" t="s">
        <v>37</v>
      </c>
      <c r="B1382" s="2">
        <v>0</v>
      </c>
      <c r="C1382" s="2">
        <v>0</v>
      </c>
      <c r="D1382" s="2">
        <v>0</v>
      </c>
      <c r="E1382" s="2">
        <v>0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146.13</v>
      </c>
      <c r="U1382" s="4">
        <v>1546.16</v>
      </c>
      <c r="V1382" s="2">
        <v>0</v>
      </c>
      <c r="W1382" s="2">
        <v>0</v>
      </c>
      <c r="X1382" s="2">
        <v>0</v>
      </c>
      <c r="Y1382" s="2">
        <v>0</v>
      </c>
      <c r="Z1382" s="2">
        <v>146.13</v>
      </c>
      <c r="AA1382" s="6">
        <v>1546.16</v>
      </c>
    </row>
    <row r="1383" spans="1:27" ht="15.75" thickBot="1" x14ac:dyDescent="0.3">
      <c r="A1383" s="17" t="s">
        <v>23</v>
      </c>
      <c r="B1383" s="2">
        <v>1.5</v>
      </c>
      <c r="C1383" s="2">
        <v>6</v>
      </c>
      <c r="D1383" s="2">
        <v>0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10.65</v>
      </c>
      <c r="W1383" s="2">
        <v>127.2</v>
      </c>
      <c r="X1383" s="2">
        <v>0</v>
      </c>
      <c r="Y1383" s="2">
        <v>0</v>
      </c>
      <c r="Z1383" s="2">
        <v>12.15</v>
      </c>
      <c r="AA1383" s="10">
        <v>133.19999999999999</v>
      </c>
    </row>
    <row r="1384" spans="1:27" ht="15.75" thickBot="1" x14ac:dyDescent="0.3">
      <c r="A1384" s="17" t="s">
        <v>73</v>
      </c>
      <c r="B1384" s="2">
        <v>0</v>
      </c>
      <c r="C1384" s="2">
        <v>0</v>
      </c>
      <c r="D1384" s="2">
        <v>0</v>
      </c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274.5</v>
      </c>
      <c r="O1384" s="4">
        <v>2992.5</v>
      </c>
      <c r="P1384" s="2">
        <v>0</v>
      </c>
      <c r="Q1384" s="2">
        <v>0</v>
      </c>
      <c r="R1384" s="2">
        <v>549</v>
      </c>
      <c r="S1384" s="4">
        <v>6027</v>
      </c>
      <c r="T1384" s="2">
        <v>0</v>
      </c>
      <c r="U1384" s="2">
        <v>0</v>
      </c>
      <c r="V1384" s="2">
        <v>726.5</v>
      </c>
      <c r="W1384" s="4">
        <v>8019</v>
      </c>
      <c r="X1384" s="2">
        <v>0</v>
      </c>
      <c r="Y1384" s="2">
        <v>0</v>
      </c>
      <c r="Z1384" s="4">
        <v>1550</v>
      </c>
      <c r="AA1384" s="6">
        <v>17038.5</v>
      </c>
    </row>
    <row r="1385" spans="1:27" ht="15.75" thickBot="1" x14ac:dyDescent="0.3">
      <c r="A1385" s="17" t="s">
        <v>25</v>
      </c>
      <c r="B1385" s="2">
        <v>0</v>
      </c>
      <c r="C1385" s="2">
        <v>0</v>
      </c>
      <c r="D1385" s="2">
        <v>0</v>
      </c>
      <c r="E1385" s="2">
        <v>0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4">
        <v>1038</v>
      </c>
      <c r="Y1385" s="4">
        <v>9000</v>
      </c>
      <c r="Z1385" s="4">
        <v>1038</v>
      </c>
      <c r="AA1385" s="6">
        <v>9000</v>
      </c>
    </row>
    <row r="1386" spans="1:27" ht="15.75" thickBot="1" x14ac:dyDescent="0.3">
      <c r="A1386" s="17" t="s">
        <v>55</v>
      </c>
      <c r="B1386" s="2">
        <v>0</v>
      </c>
      <c r="C1386" s="2">
        <v>0</v>
      </c>
      <c r="D1386" s="2">
        <v>0</v>
      </c>
      <c r="E1386" s="2">
        <v>0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2</v>
      </c>
      <c r="M1386" s="2">
        <v>45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2</v>
      </c>
      <c r="AA1386" s="10">
        <v>45</v>
      </c>
    </row>
    <row r="1387" spans="1:27" ht="15.75" thickBot="1" x14ac:dyDescent="0.3">
      <c r="A1387" s="17" t="s">
        <v>26</v>
      </c>
      <c r="B1387" s="2">
        <v>0</v>
      </c>
      <c r="C1387" s="2">
        <v>0</v>
      </c>
      <c r="D1387" s="2">
        <v>0</v>
      </c>
      <c r="E1387" s="2">
        <v>0</v>
      </c>
      <c r="F1387" s="2">
        <v>85.8</v>
      </c>
      <c r="G1387" s="2">
        <v>989.6</v>
      </c>
      <c r="H1387" s="2">
        <v>0</v>
      </c>
      <c r="I1387" s="2">
        <v>0</v>
      </c>
      <c r="J1387" s="2">
        <v>23.4</v>
      </c>
      <c r="K1387" s="2">
        <v>245.05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38</v>
      </c>
      <c r="S1387" s="2">
        <v>19.739999999999998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147.19999999999999</v>
      </c>
      <c r="AA1387" s="6">
        <v>1254.3900000000001</v>
      </c>
    </row>
    <row r="1388" spans="1:27" ht="15.75" thickBot="1" x14ac:dyDescent="0.3">
      <c r="A1388" s="18" t="s">
        <v>30</v>
      </c>
      <c r="B1388" s="7">
        <v>1.5</v>
      </c>
      <c r="C1388" s="7">
        <v>6</v>
      </c>
      <c r="D1388" s="7">
        <v>0</v>
      </c>
      <c r="E1388" s="7">
        <v>0</v>
      </c>
      <c r="F1388" s="7">
        <v>85.8</v>
      </c>
      <c r="G1388" s="7">
        <v>989.6</v>
      </c>
      <c r="H1388" s="8">
        <v>300000</v>
      </c>
      <c r="I1388" s="8">
        <v>430140</v>
      </c>
      <c r="J1388" s="8">
        <v>400023.4</v>
      </c>
      <c r="K1388" s="8">
        <v>513725.05</v>
      </c>
      <c r="L1388" s="8">
        <v>301702</v>
      </c>
      <c r="M1388" s="8">
        <v>391395</v>
      </c>
      <c r="N1388" s="7">
        <v>274.5</v>
      </c>
      <c r="O1388" s="8">
        <v>2992.5</v>
      </c>
      <c r="P1388" s="7">
        <v>0</v>
      </c>
      <c r="Q1388" s="7">
        <v>0</v>
      </c>
      <c r="R1388" s="7">
        <v>587</v>
      </c>
      <c r="S1388" s="8">
        <v>6046.74</v>
      </c>
      <c r="T1388" s="7">
        <v>146.13</v>
      </c>
      <c r="U1388" s="8">
        <v>1546.16</v>
      </c>
      <c r="V1388" s="7">
        <v>737.15</v>
      </c>
      <c r="W1388" s="8">
        <v>8146.2</v>
      </c>
      <c r="X1388" s="8">
        <v>1038</v>
      </c>
      <c r="Y1388" s="8">
        <v>9000</v>
      </c>
      <c r="Z1388" s="8">
        <v>1004595.48</v>
      </c>
      <c r="AA1388" s="9">
        <v>1363987.25</v>
      </c>
    </row>
    <row r="1390" spans="1:27" ht="19.5" thickBot="1" x14ac:dyDescent="0.3">
      <c r="A1390" s="16" t="s">
        <v>336</v>
      </c>
    </row>
    <row r="1391" spans="1:27" ht="15.75" thickBot="1" x14ac:dyDescent="0.3">
      <c r="A1391" s="22" t="s">
        <v>7</v>
      </c>
      <c r="B1391" s="24" t="s">
        <v>8</v>
      </c>
      <c r="C1391" s="25"/>
      <c r="D1391" s="19" t="s">
        <v>9</v>
      </c>
      <c r="E1391" s="21"/>
      <c r="F1391" s="19" t="s">
        <v>10</v>
      </c>
      <c r="G1391" s="21"/>
      <c r="H1391" s="19" t="s">
        <v>11</v>
      </c>
      <c r="I1391" s="21"/>
      <c r="J1391" s="19" t="s">
        <v>12</v>
      </c>
      <c r="K1391" s="21"/>
      <c r="L1391" s="19" t="s">
        <v>13</v>
      </c>
      <c r="M1391" s="21"/>
      <c r="N1391" s="19" t="s">
        <v>14</v>
      </c>
      <c r="O1391" s="21"/>
      <c r="P1391" s="19" t="s">
        <v>15</v>
      </c>
      <c r="Q1391" s="21"/>
      <c r="R1391" s="19" t="s">
        <v>16</v>
      </c>
      <c r="S1391" s="21"/>
      <c r="T1391" s="19" t="s">
        <v>17</v>
      </c>
      <c r="U1391" s="21"/>
      <c r="V1391" s="19" t="s">
        <v>18</v>
      </c>
      <c r="W1391" s="21"/>
      <c r="X1391" s="19" t="s">
        <v>19</v>
      </c>
      <c r="Y1391" s="21"/>
      <c r="Z1391" s="19" t="s">
        <v>20</v>
      </c>
      <c r="AA1391" s="20"/>
    </row>
    <row r="1392" spans="1:27" ht="26.25" thickBot="1" x14ac:dyDescent="0.3">
      <c r="A1392" s="23"/>
      <c r="B1392" s="1" t="s">
        <v>21</v>
      </c>
      <c r="C1392" s="1" t="s">
        <v>22</v>
      </c>
      <c r="D1392" s="1" t="s">
        <v>21</v>
      </c>
      <c r="E1392" s="1" t="s">
        <v>22</v>
      </c>
      <c r="F1392" s="1" t="s">
        <v>21</v>
      </c>
      <c r="G1392" s="1" t="s">
        <v>22</v>
      </c>
      <c r="H1392" s="1" t="s">
        <v>21</v>
      </c>
      <c r="I1392" s="1" t="s">
        <v>22</v>
      </c>
      <c r="J1392" s="1" t="s">
        <v>21</v>
      </c>
      <c r="K1392" s="1" t="s">
        <v>22</v>
      </c>
      <c r="L1392" s="1" t="s">
        <v>21</v>
      </c>
      <c r="M1392" s="1" t="s">
        <v>22</v>
      </c>
      <c r="N1392" s="1" t="s">
        <v>21</v>
      </c>
      <c r="O1392" s="1" t="s">
        <v>22</v>
      </c>
      <c r="P1392" s="1" t="s">
        <v>21</v>
      </c>
      <c r="Q1392" s="1" t="s">
        <v>22</v>
      </c>
      <c r="R1392" s="1" t="s">
        <v>21</v>
      </c>
      <c r="S1392" s="1" t="s">
        <v>22</v>
      </c>
      <c r="T1392" s="1" t="s">
        <v>21</v>
      </c>
      <c r="U1392" s="1" t="s">
        <v>22</v>
      </c>
      <c r="V1392" s="1" t="s">
        <v>21</v>
      </c>
      <c r="W1392" s="1" t="s">
        <v>22</v>
      </c>
      <c r="X1392" s="1" t="s">
        <v>21</v>
      </c>
      <c r="Y1392" s="1" t="s">
        <v>22</v>
      </c>
      <c r="Z1392" s="1" t="s">
        <v>21</v>
      </c>
      <c r="AA1392" s="5" t="s">
        <v>22</v>
      </c>
    </row>
    <row r="1393" spans="1:27" ht="15.75" thickBot="1" x14ac:dyDescent="0.3">
      <c r="A1393" s="17" t="s">
        <v>32</v>
      </c>
      <c r="B1393" s="4">
        <v>735410</v>
      </c>
      <c r="C1393" s="4">
        <v>142620</v>
      </c>
      <c r="D1393" s="4">
        <v>966070</v>
      </c>
      <c r="E1393" s="4">
        <v>180724.4</v>
      </c>
      <c r="F1393" s="4">
        <v>942400</v>
      </c>
      <c r="G1393" s="4">
        <v>171524</v>
      </c>
      <c r="H1393" s="4">
        <v>765440</v>
      </c>
      <c r="I1393" s="4">
        <v>142402.4</v>
      </c>
      <c r="J1393" s="4">
        <v>588480</v>
      </c>
      <c r="K1393" s="4">
        <v>108464.8</v>
      </c>
      <c r="L1393" s="4">
        <v>405040</v>
      </c>
      <c r="M1393" s="4">
        <v>81683.399999999994</v>
      </c>
      <c r="N1393" s="4">
        <v>23040</v>
      </c>
      <c r="O1393" s="4">
        <v>4838.3999999999996</v>
      </c>
      <c r="P1393" s="4">
        <v>454788.11</v>
      </c>
      <c r="Q1393" s="4">
        <v>87790.51</v>
      </c>
      <c r="R1393" s="4">
        <v>1005685</v>
      </c>
      <c r="S1393" s="4">
        <v>209978.8</v>
      </c>
      <c r="T1393" s="4">
        <v>679280</v>
      </c>
      <c r="U1393" s="4">
        <v>124596.8</v>
      </c>
      <c r="V1393" s="4">
        <v>494426.5</v>
      </c>
      <c r="W1393" s="4">
        <v>117132.5</v>
      </c>
      <c r="X1393" s="4">
        <v>685120</v>
      </c>
      <c r="Y1393" s="4">
        <v>131136.79999999999</v>
      </c>
      <c r="Z1393" s="4">
        <v>7745179.6100000003</v>
      </c>
      <c r="AA1393" s="6">
        <v>1502892.81</v>
      </c>
    </row>
    <row r="1394" spans="1:27" ht="15.75" thickBot="1" x14ac:dyDescent="0.3">
      <c r="A1394" s="17" t="s">
        <v>34</v>
      </c>
      <c r="B1394" s="2">
        <v>0</v>
      </c>
      <c r="C1394" s="2">
        <v>0</v>
      </c>
      <c r="D1394" s="2">
        <v>0</v>
      </c>
      <c r="E1394" s="2">
        <v>0</v>
      </c>
      <c r="F1394" s="2">
        <v>0</v>
      </c>
      <c r="G1394" s="2">
        <v>0</v>
      </c>
      <c r="H1394" s="4">
        <v>44035</v>
      </c>
      <c r="I1394" s="4">
        <v>7228.36</v>
      </c>
      <c r="J1394" s="4">
        <v>22000</v>
      </c>
      <c r="K1394" s="4">
        <v>3625.89</v>
      </c>
      <c r="L1394" s="4">
        <v>164000</v>
      </c>
      <c r="M1394" s="4">
        <v>27870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4">
        <v>66000</v>
      </c>
      <c r="U1394" s="4">
        <v>11175</v>
      </c>
      <c r="V1394" s="4">
        <v>62340</v>
      </c>
      <c r="W1394" s="4">
        <v>11510</v>
      </c>
      <c r="X1394" s="4">
        <v>88000</v>
      </c>
      <c r="Y1394" s="4">
        <v>16550</v>
      </c>
      <c r="Z1394" s="4">
        <v>446375</v>
      </c>
      <c r="AA1394" s="6">
        <v>77959.25</v>
      </c>
    </row>
    <row r="1395" spans="1:27" ht="15.75" thickBot="1" x14ac:dyDescent="0.3">
      <c r="A1395" s="17" t="s">
        <v>35</v>
      </c>
      <c r="B1395" s="2">
        <v>0</v>
      </c>
      <c r="C1395" s="2">
        <v>0</v>
      </c>
      <c r="D1395" s="2">
        <v>0</v>
      </c>
      <c r="E1395" s="2">
        <v>0</v>
      </c>
      <c r="F1395" s="4">
        <v>23000</v>
      </c>
      <c r="G1395" s="2">
        <v>920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4">
        <v>23000</v>
      </c>
      <c r="S1395" s="2">
        <v>920</v>
      </c>
      <c r="T1395" s="2">
        <v>0</v>
      </c>
      <c r="U1395" s="2">
        <v>0</v>
      </c>
      <c r="V1395" s="2">
        <v>0</v>
      </c>
      <c r="W1395" s="2">
        <v>0</v>
      </c>
      <c r="X1395" s="2">
        <v>300</v>
      </c>
      <c r="Y1395" s="2">
        <v>320</v>
      </c>
      <c r="Z1395" s="4">
        <v>46300</v>
      </c>
      <c r="AA1395" s="6">
        <v>2160</v>
      </c>
    </row>
    <row r="1396" spans="1:27" ht="15.75" thickBot="1" x14ac:dyDescent="0.3">
      <c r="A1396" s="17" t="s">
        <v>36</v>
      </c>
      <c r="B1396" s="4">
        <v>117040</v>
      </c>
      <c r="C1396" s="4">
        <v>25323.3</v>
      </c>
      <c r="D1396" s="4">
        <v>85725</v>
      </c>
      <c r="E1396" s="4">
        <v>16574</v>
      </c>
      <c r="F1396" s="4">
        <v>204310</v>
      </c>
      <c r="G1396" s="4">
        <v>35705.54</v>
      </c>
      <c r="H1396" s="4">
        <v>401114</v>
      </c>
      <c r="I1396" s="4">
        <v>72974.83</v>
      </c>
      <c r="J1396" s="4">
        <v>345770</v>
      </c>
      <c r="K1396" s="4">
        <v>55677.1</v>
      </c>
      <c r="L1396" s="4">
        <v>195890</v>
      </c>
      <c r="M1396" s="4">
        <v>38035.629999999997</v>
      </c>
      <c r="N1396" s="4">
        <v>316862</v>
      </c>
      <c r="O1396" s="4">
        <v>58315.59</v>
      </c>
      <c r="P1396" s="4">
        <v>110200</v>
      </c>
      <c r="Q1396" s="4">
        <v>23616</v>
      </c>
      <c r="R1396" s="4">
        <v>541690</v>
      </c>
      <c r="S1396" s="4">
        <v>76637.14</v>
      </c>
      <c r="T1396" s="4">
        <v>237201.5</v>
      </c>
      <c r="U1396" s="4">
        <v>29209.14</v>
      </c>
      <c r="V1396" s="4">
        <v>263078</v>
      </c>
      <c r="W1396" s="4">
        <v>31009.360000000001</v>
      </c>
      <c r="X1396" s="4">
        <v>229080</v>
      </c>
      <c r="Y1396" s="4">
        <v>23362.21</v>
      </c>
      <c r="Z1396" s="4">
        <v>3047960.5</v>
      </c>
      <c r="AA1396" s="6">
        <v>486439.84</v>
      </c>
    </row>
    <row r="1397" spans="1:27" ht="15.75" thickBot="1" x14ac:dyDescent="0.3">
      <c r="A1397" s="17" t="s">
        <v>23</v>
      </c>
      <c r="B1397" s="2">
        <v>0</v>
      </c>
      <c r="C1397" s="2">
        <v>0</v>
      </c>
      <c r="D1397" s="2">
        <v>0</v>
      </c>
      <c r="E1397" s="2">
        <v>0</v>
      </c>
      <c r="F1397" s="2">
        <v>9.6</v>
      </c>
      <c r="G1397" s="2">
        <v>7.1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27</v>
      </c>
      <c r="O1397" s="2">
        <v>16</v>
      </c>
      <c r="P1397" s="2">
        <v>10.199999999999999</v>
      </c>
      <c r="Q1397" s="2">
        <v>1.51</v>
      </c>
      <c r="R1397" s="4">
        <v>1929.5</v>
      </c>
      <c r="S1397" s="4">
        <v>1335.72</v>
      </c>
      <c r="T1397" s="2">
        <v>6.7</v>
      </c>
      <c r="U1397" s="2">
        <v>44.16</v>
      </c>
      <c r="V1397" s="2">
        <v>0</v>
      </c>
      <c r="W1397" s="2">
        <v>0</v>
      </c>
      <c r="X1397" s="2">
        <v>0</v>
      </c>
      <c r="Y1397" s="2">
        <v>0</v>
      </c>
      <c r="Z1397" s="4">
        <v>1983</v>
      </c>
      <c r="AA1397" s="6">
        <v>1404.49</v>
      </c>
    </row>
    <row r="1398" spans="1:27" ht="15.75" thickBot="1" x14ac:dyDescent="0.3">
      <c r="A1398" s="17" t="s">
        <v>24</v>
      </c>
      <c r="B1398" s="4">
        <v>4120</v>
      </c>
      <c r="C1398" s="2">
        <v>365</v>
      </c>
      <c r="D1398" s="4">
        <v>13680</v>
      </c>
      <c r="E1398" s="4">
        <v>1027.8399999999999</v>
      </c>
      <c r="F1398" s="4">
        <v>1500</v>
      </c>
      <c r="G1398" s="2">
        <v>277.2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4">
        <v>18860</v>
      </c>
      <c r="S1398" s="4">
        <v>1230.7</v>
      </c>
      <c r="T1398" s="4">
        <v>40000</v>
      </c>
      <c r="U1398" s="4">
        <v>3230</v>
      </c>
      <c r="V1398" s="4">
        <v>18000</v>
      </c>
      <c r="W1398" s="4">
        <v>1575</v>
      </c>
      <c r="X1398" s="2">
        <v>0</v>
      </c>
      <c r="Y1398" s="2">
        <v>0</v>
      </c>
      <c r="Z1398" s="4">
        <v>96160</v>
      </c>
      <c r="AA1398" s="6">
        <v>7705.74</v>
      </c>
    </row>
    <row r="1399" spans="1:27" ht="15.75" thickBot="1" x14ac:dyDescent="0.3">
      <c r="A1399" s="17" t="s">
        <v>42</v>
      </c>
      <c r="B1399" s="2">
        <v>0</v>
      </c>
      <c r="C1399" s="2">
        <v>0</v>
      </c>
      <c r="D1399" s="2">
        <v>0</v>
      </c>
      <c r="E1399" s="2">
        <v>0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4">
        <v>27795</v>
      </c>
      <c r="O1399" s="4">
        <v>6114.9</v>
      </c>
      <c r="P1399" s="2">
        <v>0</v>
      </c>
      <c r="Q1399" s="2">
        <v>0</v>
      </c>
      <c r="R1399" s="4">
        <v>27860</v>
      </c>
      <c r="S1399" s="4">
        <v>6547.1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4">
        <v>55655</v>
      </c>
      <c r="AA1399" s="6">
        <v>12662</v>
      </c>
    </row>
    <row r="1400" spans="1:27" ht="15.75" thickBot="1" x14ac:dyDescent="0.3">
      <c r="A1400" s="17" t="s">
        <v>72</v>
      </c>
      <c r="B1400" s="2">
        <v>0</v>
      </c>
      <c r="C1400" s="2">
        <v>0</v>
      </c>
      <c r="D1400" s="2">
        <v>0</v>
      </c>
      <c r="E1400" s="2">
        <v>0</v>
      </c>
      <c r="F1400" s="2">
        <v>0</v>
      </c>
      <c r="G1400" s="2">
        <v>0</v>
      </c>
      <c r="H1400" s="2">
        <v>0</v>
      </c>
      <c r="I1400" s="2">
        <v>0</v>
      </c>
      <c r="J1400" s="4">
        <v>1000</v>
      </c>
      <c r="K1400" s="2">
        <v>700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4">
        <v>1000</v>
      </c>
      <c r="AA1400" s="10">
        <v>700</v>
      </c>
    </row>
    <row r="1401" spans="1:27" ht="15.75" thickBot="1" x14ac:dyDescent="0.3">
      <c r="A1401" s="17" t="s">
        <v>74</v>
      </c>
      <c r="B1401" s="2">
        <v>0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4">
        <v>18774.8</v>
      </c>
      <c r="Q1401" s="4">
        <v>16396.63</v>
      </c>
      <c r="R1401" s="4">
        <v>20484.099999999999</v>
      </c>
      <c r="S1401" s="4">
        <v>16792</v>
      </c>
      <c r="T1401" s="4">
        <v>18913.400000000001</v>
      </c>
      <c r="U1401" s="4">
        <v>16021.68</v>
      </c>
      <c r="V1401" s="2">
        <v>0</v>
      </c>
      <c r="W1401" s="2">
        <v>0</v>
      </c>
      <c r="X1401" s="2">
        <v>0</v>
      </c>
      <c r="Y1401" s="2">
        <v>0</v>
      </c>
      <c r="Z1401" s="4">
        <v>58172.3</v>
      </c>
      <c r="AA1401" s="6">
        <v>49210.31</v>
      </c>
    </row>
    <row r="1402" spans="1:27" ht="15.75" thickBot="1" x14ac:dyDescent="0.3">
      <c r="A1402" s="17" t="s">
        <v>49</v>
      </c>
      <c r="B1402" s="2">
        <v>0</v>
      </c>
      <c r="C1402" s="2">
        <v>0</v>
      </c>
      <c r="D1402" s="4">
        <v>1086</v>
      </c>
      <c r="E1402" s="4">
        <v>3100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4">
        <v>1086</v>
      </c>
      <c r="AA1402" s="6">
        <v>3100</v>
      </c>
    </row>
    <row r="1403" spans="1:27" ht="15.75" thickBot="1" x14ac:dyDescent="0.3">
      <c r="A1403" s="17" t="s">
        <v>51</v>
      </c>
      <c r="B1403" s="2">
        <v>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30</v>
      </c>
      <c r="U1403" s="2">
        <v>758.88</v>
      </c>
      <c r="V1403" s="2">
        <v>0</v>
      </c>
      <c r="W1403" s="2">
        <v>0</v>
      </c>
      <c r="X1403" s="2">
        <v>0</v>
      </c>
      <c r="Y1403" s="2">
        <v>0</v>
      </c>
      <c r="Z1403" s="2">
        <v>30</v>
      </c>
      <c r="AA1403" s="10">
        <v>758.88</v>
      </c>
    </row>
    <row r="1404" spans="1:27" ht="15.75" thickBot="1" x14ac:dyDescent="0.3">
      <c r="A1404" s="17" t="s">
        <v>26</v>
      </c>
      <c r="B1404" s="2">
        <v>0</v>
      </c>
      <c r="C1404" s="2">
        <v>0</v>
      </c>
      <c r="D1404" s="2">
        <v>0</v>
      </c>
      <c r="E1404" s="2">
        <v>0</v>
      </c>
      <c r="F1404" s="4">
        <v>7200</v>
      </c>
      <c r="G1404" s="4">
        <v>54000</v>
      </c>
      <c r="H1404" s="2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4">
        <v>7200</v>
      </c>
      <c r="AA1404" s="6">
        <v>54000</v>
      </c>
    </row>
    <row r="1405" spans="1:27" ht="15.75" thickBot="1" x14ac:dyDescent="0.3">
      <c r="A1405" s="17" t="s">
        <v>27</v>
      </c>
      <c r="B1405" s="2">
        <v>0</v>
      </c>
      <c r="C1405" s="2">
        <v>0</v>
      </c>
      <c r="D1405" s="4">
        <v>24000</v>
      </c>
      <c r="E1405" s="4">
        <v>4680</v>
      </c>
      <c r="F1405" s="2">
        <v>0</v>
      </c>
      <c r="G1405" s="2">
        <v>0</v>
      </c>
      <c r="H1405" s="4">
        <v>78215</v>
      </c>
      <c r="I1405" s="4">
        <v>15408.36</v>
      </c>
      <c r="J1405" s="4">
        <v>26000</v>
      </c>
      <c r="K1405" s="4">
        <v>5122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4">
        <v>26028</v>
      </c>
      <c r="S1405" s="4">
        <v>4815.18</v>
      </c>
      <c r="T1405" s="2">
        <v>0</v>
      </c>
      <c r="U1405" s="2">
        <v>0</v>
      </c>
      <c r="V1405" s="2">
        <v>0</v>
      </c>
      <c r="W1405" s="2">
        <v>0</v>
      </c>
      <c r="X1405" s="4">
        <v>25970</v>
      </c>
      <c r="Y1405" s="4">
        <v>5116.09</v>
      </c>
      <c r="Z1405" s="4">
        <v>180213</v>
      </c>
      <c r="AA1405" s="6">
        <v>35141.629999999997</v>
      </c>
    </row>
    <row r="1406" spans="1:27" ht="15.75" thickBot="1" x14ac:dyDescent="0.3">
      <c r="A1406" s="17" t="s">
        <v>63</v>
      </c>
      <c r="B1406" s="2">
        <v>0</v>
      </c>
      <c r="C1406" s="2">
        <v>0</v>
      </c>
      <c r="D1406" s="2">
        <v>0</v>
      </c>
      <c r="E1406" s="2">
        <v>0</v>
      </c>
      <c r="F1406" s="2">
        <v>0</v>
      </c>
      <c r="G1406" s="2">
        <v>0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4">
        <v>1200</v>
      </c>
      <c r="Q1406" s="2">
        <v>409.5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4">
        <v>1200</v>
      </c>
      <c r="AA1406" s="10">
        <v>409.5</v>
      </c>
    </row>
    <row r="1407" spans="1:27" ht="15.75" thickBot="1" x14ac:dyDescent="0.3">
      <c r="A1407" s="17" t="s">
        <v>66</v>
      </c>
      <c r="B1407" s="2">
        <v>0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4">
        <v>24306</v>
      </c>
      <c r="I1407" s="4">
        <v>1944.48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4">
        <v>26112</v>
      </c>
      <c r="Q1407" s="4">
        <v>5144.0600000000004</v>
      </c>
      <c r="R1407" s="2">
        <v>40</v>
      </c>
      <c r="S1407" s="2">
        <v>20</v>
      </c>
      <c r="T1407" s="4">
        <v>49764</v>
      </c>
      <c r="U1407" s="4">
        <v>6595.38</v>
      </c>
      <c r="V1407" s="4">
        <v>47436</v>
      </c>
      <c r="W1407" s="4">
        <v>7231.2</v>
      </c>
      <c r="X1407" s="2">
        <v>0</v>
      </c>
      <c r="Y1407" s="2">
        <v>0</v>
      </c>
      <c r="Z1407" s="4">
        <v>147658</v>
      </c>
      <c r="AA1407" s="6">
        <v>20935.12</v>
      </c>
    </row>
    <row r="1408" spans="1:27" ht="15.75" thickBot="1" x14ac:dyDescent="0.3">
      <c r="A1408" s="17" t="s">
        <v>75</v>
      </c>
      <c r="B1408" s="2">
        <v>0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7</v>
      </c>
      <c r="W1408" s="2">
        <v>3.13</v>
      </c>
      <c r="X1408" s="2">
        <v>0</v>
      </c>
      <c r="Y1408" s="2">
        <v>0</v>
      </c>
      <c r="Z1408" s="2">
        <v>7</v>
      </c>
      <c r="AA1408" s="10">
        <v>3.13</v>
      </c>
    </row>
    <row r="1409" spans="1:27" ht="15.75" thickBot="1" x14ac:dyDescent="0.3">
      <c r="A1409" s="17" t="s">
        <v>67</v>
      </c>
      <c r="B1409" s="2">
        <v>0</v>
      </c>
      <c r="C1409" s="2">
        <v>0</v>
      </c>
      <c r="D1409" s="4">
        <v>25190</v>
      </c>
      <c r="E1409" s="4">
        <v>4786.1000000000004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4">
        <v>26028</v>
      </c>
      <c r="U1409" s="4">
        <v>4945.32</v>
      </c>
      <c r="V1409" s="2">
        <v>0</v>
      </c>
      <c r="W1409" s="2">
        <v>0</v>
      </c>
      <c r="X1409" s="2">
        <v>0</v>
      </c>
      <c r="Y1409" s="2">
        <v>0</v>
      </c>
      <c r="Z1409" s="4">
        <v>51218</v>
      </c>
      <c r="AA1409" s="6">
        <v>9731.42</v>
      </c>
    </row>
    <row r="1410" spans="1:27" ht="15.75" thickBot="1" x14ac:dyDescent="0.3">
      <c r="A1410" s="17" t="s">
        <v>29</v>
      </c>
      <c r="B1410" s="2">
        <v>0</v>
      </c>
      <c r="C1410" s="2">
        <v>0</v>
      </c>
      <c r="D1410" s="2">
        <v>0</v>
      </c>
      <c r="E1410" s="2">
        <v>0</v>
      </c>
      <c r="F1410" s="4">
        <v>42120</v>
      </c>
      <c r="G1410" s="4">
        <v>6084</v>
      </c>
      <c r="H1410" s="2">
        <v>0</v>
      </c>
      <c r="I1410" s="2">
        <v>0</v>
      </c>
      <c r="J1410" s="2">
        <v>0</v>
      </c>
      <c r="K1410" s="2">
        <v>0</v>
      </c>
      <c r="L1410" s="4">
        <v>39988</v>
      </c>
      <c r="M1410" s="4">
        <v>6658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4">
        <v>38380</v>
      </c>
      <c r="W1410" s="4">
        <v>9024</v>
      </c>
      <c r="X1410" s="2">
        <v>0</v>
      </c>
      <c r="Y1410" s="2">
        <v>0</v>
      </c>
      <c r="Z1410" s="4">
        <v>120488</v>
      </c>
      <c r="AA1410" s="6">
        <v>21766</v>
      </c>
    </row>
    <row r="1411" spans="1:27" ht="15.75" thickBot="1" x14ac:dyDescent="0.3">
      <c r="A1411" s="17" t="s">
        <v>107</v>
      </c>
      <c r="B1411" s="2">
        <v>0</v>
      </c>
      <c r="C1411" s="2">
        <v>0</v>
      </c>
      <c r="D1411" s="2">
        <v>45</v>
      </c>
      <c r="E1411" s="2">
        <v>20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45</v>
      </c>
      <c r="AA1411" s="10">
        <v>20</v>
      </c>
    </row>
    <row r="1412" spans="1:27" ht="15.75" thickBot="1" x14ac:dyDescent="0.3">
      <c r="A1412" s="18" t="s">
        <v>30</v>
      </c>
      <c r="B1412" s="8">
        <v>856570</v>
      </c>
      <c r="C1412" s="8">
        <v>168308.3</v>
      </c>
      <c r="D1412" s="8">
        <v>1115796</v>
      </c>
      <c r="E1412" s="8">
        <v>210912.34</v>
      </c>
      <c r="F1412" s="8">
        <v>1220539.6000000001</v>
      </c>
      <c r="G1412" s="8">
        <v>268517.84000000003</v>
      </c>
      <c r="H1412" s="8">
        <v>1313110</v>
      </c>
      <c r="I1412" s="8">
        <v>239958.43</v>
      </c>
      <c r="J1412" s="8">
        <v>983250</v>
      </c>
      <c r="K1412" s="8">
        <v>173589.79</v>
      </c>
      <c r="L1412" s="8">
        <v>804918</v>
      </c>
      <c r="M1412" s="8">
        <v>154247.03</v>
      </c>
      <c r="N1412" s="8">
        <v>367724</v>
      </c>
      <c r="O1412" s="8">
        <v>69284.89</v>
      </c>
      <c r="P1412" s="8">
        <v>611085.11</v>
      </c>
      <c r="Q1412" s="8">
        <v>133358.21</v>
      </c>
      <c r="R1412" s="8">
        <v>1665576.6</v>
      </c>
      <c r="S1412" s="8">
        <v>318276.64</v>
      </c>
      <c r="T1412" s="8">
        <v>1117223.6000000001</v>
      </c>
      <c r="U1412" s="8">
        <v>196576.36</v>
      </c>
      <c r="V1412" s="8">
        <v>923667.5</v>
      </c>
      <c r="W1412" s="8">
        <v>177485.19</v>
      </c>
      <c r="X1412" s="8">
        <v>1028470</v>
      </c>
      <c r="Y1412" s="8">
        <v>176485.1</v>
      </c>
      <c r="Z1412" s="8">
        <v>12007930.41</v>
      </c>
      <c r="AA1412" s="9">
        <v>2287000.12</v>
      </c>
    </row>
    <row r="1414" spans="1:27" ht="19.5" thickBot="1" x14ac:dyDescent="0.3">
      <c r="A1414" s="16" t="s">
        <v>337</v>
      </c>
    </row>
    <row r="1415" spans="1:27" ht="15.75" thickBot="1" x14ac:dyDescent="0.3">
      <c r="A1415" s="22" t="s">
        <v>7</v>
      </c>
      <c r="B1415" s="24" t="s">
        <v>8</v>
      </c>
      <c r="C1415" s="25"/>
      <c r="D1415" s="19" t="s">
        <v>9</v>
      </c>
      <c r="E1415" s="21"/>
      <c r="F1415" s="19" t="s">
        <v>10</v>
      </c>
      <c r="G1415" s="21"/>
      <c r="H1415" s="19" t="s">
        <v>11</v>
      </c>
      <c r="I1415" s="21"/>
      <c r="J1415" s="19" t="s">
        <v>12</v>
      </c>
      <c r="K1415" s="21"/>
      <c r="L1415" s="19" t="s">
        <v>13</v>
      </c>
      <c r="M1415" s="21"/>
      <c r="N1415" s="19" t="s">
        <v>14</v>
      </c>
      <c r="O1415" s="21"/>
      <c r="P1415" s="19" t="s">
        <v>15</v>
      </c>
      <c r="Q1415" s="21"/>
      <c r="R1415" s="19" t="s">
        <v>16</v>
      </c>
      <c r="S1415" s="21"/>
      <c r="T1415" s="19" t="s">
        <v>17</v>
      </c>
      <c r="U1415" s="21"/>
      <c r="V1415" s="19" t="s">
        <v>18</v>
      </c>
      <c r="W1415" s="21"/>
      <c r="X1415" s="19" t="s">
        <v>19</v>
      </c>
      <c r="Y1415" s="21"/>
      <c r="Z1415" s="19" t="s">
        <v>20</v>
      </c>
      <c r="AA1415" s="20"/>
    </row>
    <row r="1416" spans="1:27" ht="26.25" thickBot="1" x14ac:dyDescent="0.3">
      <c r="A1416" s="23"/>
      <c r="B1416" s="1" t="s">
        <v>21</v>
      </c>
      <c r="C1416" s="1" t="s">
        <v>22</v>
      </c>
      <c r="D1416" s="1" t="s">
        <v>21</v>
      </c>
      <c r="E1416" s="1" t="s">
        <v>22</v>
      </c>
      <c r="F1416" s="1" t="s">
        <v>21</v>
      </c>
      <c r="G1416" s="1" t="s">
        <v>22</v>
      </c>
      <c r="H1416" s="1" t="s">
        <v>21</v>
      </c>
      <c r="I1416" s="1" t="s">
        <v>22</v>
      </c>
      <c r="J1416" s="1" t="s">
        <v>21</v>
      </c>
      <c r="K1416" s="1" t="s">
        <v>22</v>
      </c>
      <c r="L1416" s="1" t="s">
        <v>21</v>
      </c>
      <c r="M1416" s="1" t="s">
        <v>22</v>
      </c>
      <c r="N1416" s="1" t="s">
        <v>21</v>
      </c>
      <c r="O1416" s="1" t="s">
        <v>22</v>
      </c>
      <c r="P1416" s="1" t="s">
        <v>21</v>
      </c>
      <c r="Q1416" s="1" t="s">
        <v>22</v>
      </c>
      <c r="R1416" s="1" t="s">
        <v>21</v>
      </c>
      <c r="S1416" s="1" t="s">
        <v>22</v>
      </c>
      <c r="T1416" s="1" t="s">
        <v>21</v>
      </c>
      <c r="U1416" s="1" t="s">
        <v>22</v>
      </c>
      <c r="V1416" s="1" t="s">
        <v>21</v>
      </c>
      <c r="W1416" s="1" t="s">
        <v>22</v>
      </c>
      <c r="X1416" s="1" t="s">
        <v>21</v>
      </c>
      <c r="Y1416" s="1" t="s">
        <v>22</v>
      </c>
      <c r="Z1416" s="1" t="s">
        <v>21</v>
      </c>
      <c r="AA1416" s="5" t="s">
        <v>22</v>
      </c>
    </row>
    <row r="1417" spans="1:27" ht="15.75" thickBot="1" x14ac:dyDescent="0.3">
      <c r="A1417" s="17" t="s">
        <v>32</v>
      </c>
      <c r="B1417" s="4">
        <v>270000</v>
      </c>
      <c r="C1417" s="4">
        <v>130950</v>
      </c>
      <c r="D1417" s="4">
        <v>684000</v>
      </c>
      <c r="E1417" s="4">
        <v>342540</v>
      </c>
      <c r="F1417" s="2">
        <v>0</v>
      </c>
      <c r="G1417" s="2">
        <v>0</v>
      </c>
      <c r="H1417" s="4">
        <v>180000</v>
      </c>
      <c r="I1417" s="4">
        <v>98280</v>
      </c>
      <c r="J1417" s="4">
        <v>72000</v>
      </c>
      <c r="K1417" s="4">
        <v>40320</v>
      </c>
      <c r="L1417" s="4">
        <v>72000</v>
      </c>
      <c r="M1417" s="4">
        <v>40320</v>
      </c>
      <c r="N1417" s="4">
        <v>72000</v>
      </c>
      <c r="O1417" s="4">
        <v>34560</v>
      </c>
      <c r="P1417" s="4">
        <v>216000</v>
      </c>
      <c r="Q1417" s="4">
        <v>103680</v>
      </c>
      <c r="R1417" s="4">
        <v>144000</v>
      </c>
      <c r="S1417" s="4">
        <v>69120</v>
      </c>
      <c r="T1417" s="4">
        <v>108000</v>
      </c>
      <c r="U1417" s="4">
        <v>51840</v>
      </c>
      <c r="V1417" s="4">
        <v>90000</v>
      </c>
      <c r="W1417" s="4">
        <v>49140</v>
      </c>
      <c r="X1417" s="2">
        <v>0</v>
      </c>
      <c r="Y1417" s="2">
        <v>0</v>
      </c>
      <c r="Z1417" s="4">
        <v>1908000</v>
      </c>
      <c r="AA1417" s="6">
        <v>960750</v>
      </c>
    </row>
    <row r="1418" spans="1:27" ht="15.75" thickBot="1" x14ac:dyDescent="0.3">
      <c r="A1418" s="17" t="s">
        <v>33</v>
      </c>
      <c r="B1418" s="2">
        <v>0</v>
      </c>
      <c r="C1418" s="2">
        <v>0</v>
      </c>
      <c r="D1418" s="2">
        <v>0</v>
      </c>
      <c r="E1418" s="2">
        <v>0</v>
      </c>
      <c r="F1418" s="2">
        <v>600</v>
      </c>
      <c r="G1418" s="2">
        <v>897.6</v>
      </c>
      <c r="H1418" s="4">
        <v>1583.32</v>
      </c>
      <c r="I1418" s="4">
        <v>1984.5</v>
      </c>
      <c r="J1418" s="2">
        <v>325</v>
      </c>
      <c r="K1418" s="2">
        <v>824.45</v>
      </c>
      <c r="L1418" s="2">
        <v>100</v>
      </c>
      <c r="M1418" s="2">
        <v>476</v>
      </c>
      <c r="N1418" s="2">
        <v>50</v>
      </c>
      <c r="O1418" s="2">
        <v>234.6</v>
      </c>
      <c r="P1418" s="2">
        <v>400</v>
      </c>
      <c r="Q1418" s="4">
        <v>3005.6</v>
      </c>
      <c r="R1418" s="2">
        <v>0</v>
      </c>
      <c r="S1418" s="2">
        <v>0</v>
      </c>
      <c r="T1418" s="2">
        <v>446</v>
      </c>
      <c r="U1418" s="4">
        <v>1419.84</v>
      </c>
      <c r="V1418" s="2">
        <v>0</v>
      </c>
      <c r="W1418" s="2">
        <v>0</v>
      </c>
      <c r="X1418" s="2">
        <v>0</v>
      </c>
      <c r="Y1418" s="2">
        <v>0</v>
      </c>
      <c r="Z1418" s="4">
        <v>3504.32</v>
      </c>
      <c r="AA1418" s="6">
        <v>8842.59</v>
      </c>
    </row>
    <row r="1419" spans="1:27" ht="15.75" thickBot="1" x14ac:dyDescent="0.3">
      <c r="A1419" s="17" t="s">
        <v>35</v>
      </c>
      <c r="B1419" s="2">
        <v>0</v>
      </c>
      <c r="C1419" s="2">
        <v>0</v>
      </c>
      <c r="D1419" s="2">
        <v>204</v>
      </c>
      <c r="E1419" s="2">
        <v>787.78</v>
      </c>
      <c r="F1419" s="2">
        <v>0</v>
      </c>
      <c r="G1419" s="2">
        <v>0</v>
      </c>
      <c r="H1419" s="2">
        <v>989</v>
      </c>
      <c r="I1419" s="4">
        <v>1120.8800000000001</v>
      </c>
      <c r="J1419" s="2">
        <v>0</v>
      </c>
      <c r="K1419" s="2">
        <v>0</v>
      </c>
      <c r="L1419" s="2">
        <v>0</v>
      </c>
      <c r="M1419" s="2">
        <v>0</v>
      </c>
      <c r="N1419" s="2">
        <v>198</v>
      </c>
      <c r="O1419" s="2">
        <v>657.07</v>
      </c>
      <c r="P1419" s="4">
        <v>1322.7</v>
      </c>
      <c r="Q1419" s="4">
        <v>2234.04</v>
      </c>
      <c r="R1419" s="2">
        <v>0</v>
      </c>
      <c r="S1419" s="2">
        <v>0</v>
      </c>
      <c r="T1419" s="2">
        <v>0</v>
      </c>
      <c r="U1419" s="2">
        <v>0</v>
      </c>
      <c r="V1419" s="4">
        <v>1429.5</v>
      </c>
      <c r="W1419" s="4">
        <v>1960.55</v>
      </c>
      <c r="X1419" s="2">
        <v>940</v>
      </c>
      <c r="Y1419" s="4">
        <v>1307.03</v>
      </c>
      <c r="Z1419" s="4">
        <v>5083.2</v>
      </c>
      <c r="AA1419" s="6">
        <v>8067.35</v>
      </c>
    </row>
    <row r="1420" spans="1:27" ht="15.75" thickBot="1" x14ac:dyDescent="0.3">
      <c r="A1420" s="17" t="s">
        <v>36</v>
      </c>
      <c r="B1420" s="2">
        <v>0</v>
      </c>
      <c r="C1420" s="2">
        <v>0</v>
      </c>
      <c r="D1420" s="2">
        <v>0</v>
      </c>
      <c r="E1420" s="2">
        <v>0</v>
      </c>
      <c r="F1420" s="2">
        <v>0</v>
      </c>
      <c r="G1420" s="2">
        <v>0</v>
      </c>
      <c r="H1420" s="2">
        <v>0</v>
      </c>
      <c r="I1420" s="2">
        <v>0</v>
      </c>
      <c r="J1420" s="4">
        <v>22000</v>
      </c>
      <c r="K1420" s="4">
        <v>7700</v>
      </c>
      <c r="L1420" s="2">
        <v>0</v>
      </c>
      <c r="M1420" s="2">
        <v>0</v>
      </c>
      <c r="N1420" s="4">
        <v>46000</v>
      </c>
      <c r="O1420" s="4">
        <v>26680</v>
      </c>
      <c r="P1420" s="2">
        <v>0</v>
      </c>
      <c r="Q1420" s="2">
        <v>0</v>
      </c>
      <c r="R1420" s="4">
        <v>22015</v>
      </c>
      <c r="S1420" s="4">
        <v>7755.98</v>
      </c>
      <c r="T1420" s="2">
        <v>0</v>
      </c>
      <c r="U1420" s="2">
        <v>0</v>
      </c>
      <c r="V1420" s="4">
        <v>22000</v>
      </c>
      <c r="W1420" s="4">
        <v>7700</v>
      </c>
      <c r="X1420" s="4">
        <v>68000</v>
      </c>
      <c r="Y1420" s="4">
        <v>34752.6</v>
      </c>
      <c r="Z1420" s="4">
        <v>180015</v>
      </c>
      <c r="AA1420" s="6">
        <v>84588.58</v>
      </c>
    </row>
    <row r="1421" spans="1:27" ht="15.75" thickBot="1" x14ac:dyDescent="0.3">
      <c r="A1421" s="17" t="s">
        <v>23</v>
      </c>
      <c r="B1421" s="2">
        <v>607.4</v>
      </c>
      <c r="C1421" s="4">
        <v>10895.26</v>
      </c>
      <c r="D1421" s="2">
        <v>0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4">
        <v>1000</v>
      </c>
      <c r="M1421" s="4">
        <v>14566.98</v>
      </c>
      <c r="N1421" s="2">
        <v>0</v>
      </c>
      <c r="O1421" s="2">
        <v>0</v>
      </c>
      <c r="P1421" s="2">
        <v>0</v>
      </c>
      <c r="Q1421" s="2">
        <v>0</v>
      </c>
      <c r="R1421" s="4">
        <v>1230.4000000000001</v>
      </c>
      <c r="S1421" s="4">
        <v>18697.45</v>
      </c>
      <c r="T1421" s="2">
        <v>0</v>
      </c>
      <c r="U1421" s="2">
        <v>0</v>
      </c>
      <c r="V1421" s="2">
        <v>3</v>
      </c>
      <c r="W1421" s="2">
        <v>2</v>
      </c>
      <c r="X1421" s="4">
        <v>1604.8</v>
      </c>
      <c r="Y1421" s="4">
        <v>25885.26</v>
      </c>
      <c r="Z1421" s="4">
        <v>4445.6000000000004</v>
      </c>
      <c r="AA1421" s="6">
        <v>70046.95</v>
      </c>
    </row>
    <row r="1422" spans="1:27" ht="15.75" thickBot="1" x14ac:dyDescent="0.3">
      <c r="A1422" s="17" t="s">
        <v>24</v>
      </c>
      <c r="B1422" s="4">
        <v>854000</v>
      </c>
      <c r="C1422" s="4">
        <v>71773.52</v>
      </c>
      <c r="D1422" s="4">
        <v>1179000</v>
      </c>
      <c r="E1422" s="4">
        <v>200430</v>
      </c>
      <c r="F1422" s="4">
        <v>196000</v>
      </c>
      <c r="G1422" s="4">
        <v>33320</v>
      </c>
      <c r="H1422" s="4">
        <v>619000</v>
      </c>
      <c r="I1422" s="4">
        <v>105230</v>
      </c>
      <c r="J1422" s="4">
        <v>629000</v>
      </c>
      <c r="K1422" s="4">
        <v>106930</v>
      </c>
      <c r="L1422" s="4">
        <v>449000</v>
      </c>
      <c r="M1422" s="4">
        <v>76330</v>
      </c>
      <c r="N1422" s="4">
        <v>2052000</v>
      </c>
      <c r="O1422" s="4">
        <v>328161.64</v>
      </c>
      <c r="P1422" s="4">
        <v>1129040</v>
      </c>
      <c r="Q1422" s="4">
        <v>191698.73</v>
      </c>
      <c r="R1422" s="4">
        <v>946204.5</v>
      </c>
      <c r="S1422" s="4">
        <v>161665.93</v>
      </c>
      <c r="T1422" s="4">
        <v>1430000</v>
      </c>
      <c r="U1422" s="4">
        <v>205750</v>
      </c>
      <c r="V1422" s="4">
        <v>701000</v>
      </c>
      <c r="W1422" s="4">
        <v>104570</v>
      </c>
      <c r="X1422" s="4">
        <v>881000</v>
      </c>
      <c r="Y1422" s="4">
        <v>132780</v>
      </c>
      <c r="Z1422" s="4">
        <v>11065244.5</v>
      </c>
      <c r="AA1422" s="6">
        <v>1718639.82</v>
      </c>
    </row>
    <row r="1423" spans="1:27" ht="15.75" thickBot="1" x14ac:dyDescent="0.3">
      <c r="A1423" s="17" t="s">
        <v>50</v>
      </c>
      <c r="B1423" s="2">
        <v>0</v>
      </c>
      <c r="C1423" s="2">
        <v>0</v>
      </c>
      <c r="D1423" s="2">
        <v>0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0</v>
      </c>
      <c r="L1423" s="2">
        <v>950</v>
      </c>
      <c r="M1423" s="4">
        <v>1280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950</v>
      </c>
      <c r="AA1423" s="6">
        <v>1280</v>
      </c>
    </row>
    <row r="1424" spans="1:27" ht="15.75" thickBot="1" x14ac:dyDescent="0.3">
      <c r="A1424" s="17" t="s">
        <v>51</v>
      </c>
      <c r="B1424" s="2">
        <v>0</v>
      </c>
      <c r="C1424" s="2">
        <v>0</v>
      </c>
      <c r="D1424" s="2">
        <v>0</v>
      </c>
      <c r="E1424" s="2">
        <v>0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10</v>
      </c>
      <c r="O1424" s="2">
        <v>28.68</v>
      </c>
      <c r="P1424" s="2">
        <v>10</v>
      </c>
      <c r="Q1424" s="2">
        <v>28.68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20</v>
      </c>
      <c r="AA1424" s="10">
        <v>57.36</v>
      </c>
    </row>
    <row r="1425" spans="1:27" ht="15.75" thickBot="1" x14ac:dyDescent="0.3">
      <c r="A1425" s="17" t="s">
        <v>25</v>
      </c>
      <c r="B1425" s="2">
        <v>0</v>
      </c>
      <c r="C1425" s="2">
        <v>0</v>
      </c>
      <c r="D1425" s="2">
        <v>0</v>
      </c>
      <c r="E1425" s="2">
        <v>0</v>
      </c>
      <c r="F1425" s="2">
        <v>0</v>
      </c>
      <c r="G1425" s="2">
        <v>0</v>
      </c>
      <c r="H1425" s="2">
        <v>300</v>
      </c>
      <c r="I1425" s="2">
        <v>484.43</v>
      </c>
      <c r="J1425" s="2">
        <v>0</v>
      </c>
      <c r="K1425" s="2">
        <v>0</v>
      </c>
      <c r="L1425" s="2">
        <v>0</v>
      </c>
      <c r="M1425" s="2">
        <v>0</v>
      </c>
      <c r="N1425" s="2">
        <v>600</v>
      </c>
      <c r="O1425" s="2">
        <v>953.14</v>
      </c>
      <c r="P1425" s="4">
        <v>1200</v>
      </c>
      <c r="Q1425" s="4">
        <v>1830.41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4">
        <v>2100</v>
      </c>
      <c r="AA1425" s="6">
        <v>3267.98</v>
      </c>
    </row>
    <row r="1426" spans="1:27" ht="15.75" thickBot="1" x14ac:dyDescent="0.3">
      <c r="A1426" s="17" t="s">
        <v>62</v>
      </c>
      <c r="B1426" s="4">
        <v>3000</v>
      </c>
      <c r="C1426" s="4">
        <v>2073</v>
      </c>
      <c r="D1426" s="2">
        <v>0</v>
      </c>
      <c r="E1426" s="2">
        <v>0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4">
        <v>1728</v>
      </c>
      <c r="S1426" s="4">
        <v>1373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4">
        <v>4728</v>
      </c>
      <c r="AA1426" s="6">
        <v>3446</v>
      </c>
    </row>
    <row r="1427" spans="1:27" ht="15.75" thickBot="1" x14ac:dyDescent="0.3">
      <c r="A1427" s="17" t="s">
        <v>26</v>
      </c>
      <c r="B1427" s="2">
        <v>155</v>
      </c>
      <c r="C1427" s="2">
        <v>16</v>
      </c>
      <c r="D1427" s="2">
        <v>0</v>
      </c>
      <c r="E1427" s="2">
        <v>0</v>
      </c>
      <c r="F1427" s="2">
        <v>180</v>
      </c>
      <c r="G1427" s="2">
        <v>158.4</v>
      </c>
      <c r="H1427" s="2">
        <v>0</v>
      </c>
      <c r="I1427" s="2">
        <v>0</v>
      </c>
      <c r="J1427" s="2">
        <v>1</v>
      </c>
      <c r="K1427" s="2">
        <v>1</v>
      </c>
      <c r="L1427" s="2">
        <v>35</v>
      </c>
      <c r="M1427" s="2">
        <v>161.24</v>
      </c>
      <c r="N1427" s="2">
        <v>0</v>
      </c>
      <c r="O1427" s="2">
        <v>0</v>
      </c>
      <c r="P1427" s="2">
        <v>0</v>
      </c>
      <c r="Q1427" s="2">
        <v>0</v>
      </c>
      <c r="R1427" s="2">
        <v>75</v>
      </c>
      <c r="S1427" s="2">
        <v>144.36000000000001</v>
      </c>
      <c r="T1427" s="2">
        <v>0</v>
      </c>
      <c r="U1427" s="2">
        <v>0</v>
      </c>
      <c r="V1427" s="2">
        <v>21</v>
      </c>
      <c r="W1427" s="2">
        <v>8.9</v>
      </c>
      <c r="X1427" s="2">
        <v>0</v>
      </c>
      <c r="Y1427" s="2">
        <v>0</v>
      </c>
      <c r="Z1427" s="2">
        <v>467</v>
      </c>
      <c r="AA1427" s="10">
        <v>489.9</v>
      </c>
    </row>
    <row r="1428" spans="1:27" ht="15.75" thickBot="1" x14ac:dyDescent="0.3">
      <c r="A1428" s="17" t="s">
        <v>66</v>
      </c>
      <c r="B1428" s="2">
        <v>0</v>
      </c>
      <c r="C1428" s="2">
        <v>0</v>
      </c>
      <c r="D1428" s="2">
        <v>0</v>
      </c>
      <c r="E1428" s="2">
        <v>0</v>
      </c>
      <c r="F1428" s="2">
        <v>100</v>
      </c>
      <c r="G1428" s="2">
        <v>125</v>
      </c>
      <c r="H1428" s="2">
        <v>0</v>
      </c>
      <c r="I1428" s="2">
        <v>0</v>
      </c>
      <c r="J1428" s="2">
        <v>153</v>
      </c>
      <c r="K1428" s="4">
        <v>1296.42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253</v>
      </c>
      <c r="AA1428" s="6">
        <v>1421.42</v>
      </c>
    </row>
    <row r="1429" spans="1:27" ht="15.75" thickBot="1" x14ac:dyDescent="0.3">
      <c r="A1429" s="18" t="s">
        <v>30</v>
      </c>
      <c r="B1429" s="8">
        <v>1127762.3999999999</v>
      </c>
      <c r="C1429" s="8">
        <v>215707.78</v>
      </c>
      <c r="D1429" s="8">
        <v>1863204</v>
      </c>
      <c r="E1429" s="8">
        <v>543757.78</v>
      </c>
      <c r="F1429" s="8">
        <v>196880</v>
      </c>
      <c r="G1429" s="8">
        <v>34501</v>
      </c>
      <c r="H1429" s="8">
        <v>801872.32</v>
      </c>
      <c r="I1429" s="8">
        <v>207099.81</v>
      </c>
      <c r="J1429" s="8">
        <v>723479</v>
      </c>
      <c r="K1429" s="8">
        <v>157071.87</v>
      </c>
      <c r="L1429" s="8">
        <v>523085</v>
      </c>
      <c r="M1429" s="8">
        <v>133134.22</v>
      </c>
      <c r="N1429" s="8">
        <v>2170858</v>
      </c>
      <c r="O1429" s="8">
        <v>391275.13</v>
      </c>
      <c r="P1429" s="8">
        <v>1347972.7</v>
      </c>
      <c r="Q1429" s="8">
        <v>302477.46000000002</v>
      </c>
      <c r="R1429" s="8">
        <v>1115252.8999999999</v>
      </c>
      <c r="S1429" s="8">
        <v>258756.72</v>
      </c>
      <c r="T1429" s="8">
        <v>1538446</v>
      </c>
      <c r="U1429" s="8">
        <v>259009.84</v>
      </c>
      <c r="V1429" s="8">
        <v>814453.5</v>
      </c>
      <c r="W1429" s="8">
        <v>163381.45000000001</v>
      </c>
      <c r="X1429" s="8">
        <v>951544.8</v>
      </c>
      <c r="Y1429" s="8">
        <v>194724.89</v>
      </c>
      <c r="Z1429" s="8">
        <v>13174810.619999999</v>
      </c>
      <c r="AA1429" s="9">
        <v>2860897.95</v>
      </c>
    </row>
    <row r="1431" spans="1:27" ht="19.5" thickBot="1" x14ac:dyDescent="0.3">
      <c r="A1431" s="16" t="s">
        <v>338</v>
      </c>
    </row>
    <row r="1432" spans="1:27" ht="15.75" thickBot="1" x14ac:dyDescent="0.3">
      <c r="A1432" s="22" t="s">
        <v>7</v>
      </c>
      <c r="B1432" s="24" t="s">
        <v>8</v>
      </c>
      <c r="C1432" s="25"/>
      <c r="D1432" s="19" t="s">
        <v>9</v>
      </c>
      <c r="E1432" s="21"/>
      <c r="F1432" s="19" t="s">
        <v>10</v>
      </c>
      <c r="G1432" s="21"/>
      <c r="H1432" s="19" t="s">
        <v>11</v>
      </c>
      <c r="I1432" s="21"/>
      <c r="J1432" s="19" t="s">
        <v>12</v>
      </c>
      <c r="K1432" s="21"/>
      <c r="L1432" s="19" t="s">
        <v>13</v>
      </c>
      <c r="M1432" s="21"/>
      <c r="N1432" s="19" t="s">
        <v>14</v>
      </c>
      <c r="O1432" s="21"/>
      <c r="P1432" s="19" t="s">
        <v>15</v>
      </c>
      <c r="Q1432" s="21"/>
      <c r="R1432" s="19" t="s">
        <v>16</v>
      </c>
      <c r="S1432" s="21"/>
      <c r="T1432" s="19" t="s">
        <v>17</v>
      </c>
      <c r="U1432" s="21"/>
      <c r="V1432" s="19" t="s">
        <v>18</v>
      </c>
      <c r="W1432" s="21"/>
      <c r="X1432" s="19" t="s">
        <v>19</v>
      </c>
      <c r="Y1432" s="21"/>
      <c r="Z1432" s="19" t="s">
        <v>20</v>
      </c>
      <c r="AA1432" s="20"/>
    </row>
    <row r="1433" spans="1:27" ht="26.25" thickBot="1" x14ac:dyDescent="0.3">
      <c r="A1433" s="23"/>
      <c r="B1433" s="1" t="s">
        <v>21</v>
      </c>
      <c r="C1433" s="1" t="s">
        <v>22</v>
      </c>
      <c r="D1433" s="1" t="s">
        <v>21</v>
      </c>
      <c r="E1433" s="1" t="s">
        <v>22</v>
      </c>
      <c r="F1433" s="1" t="s">
        <v>21</v>
      </c>
      <c r="G1433" s="1" t="s">
        <v>22</v>
      </c>
      <c r="H1433" s="1" t="s">
        <v>21</v>
      </c>
      <c r="I1433" s="1" t="s">
        <v>22</v>
      </c>
      <c r="J1433" s="1" t="s">
        <v>21</v>
      </c>
      <c r="K1433" s="1" t="s">
        <v>22</v>
      </c>
      <c r="L1433" s="1" t="s">
        <v>21</v>
      </c>
      <c r="M1433" s="1" t="s">
        <v>22</v>
      </c>
      <c r="N1433" s="1" t="s">
        <v>21</v>
      </c>
      <c r="O1433" s="1" t="s">
        <v>22</v>
      </c>
      <c r="P1433" s="1" t="s">
        <v>21</v>
      </c>
      <c r="Q1433" s="1" t="s">
        <v>22</v>
      </c>
      <c r="R1433" s="1" t="s">
        <v>21</v>
      </c>
      <c r="S1433" s="1" t="s">
        <v>22</v>
      </c>
      <c r="T1433" s="1" t="s">
        <v>21</v>
      </c>
      <c r="U1433" s="1" t="s">
        <v>22</v>
      </c>
      <c r="V1433" s="1" t="s">
        <v>21</v>
      </c>
      <c r="W1433" s="1" t="s">
        <v>22</v>
      </c>
      <c r="X1433" s="1" t="s">
        <v>21</v>
      </c>
      <c r="Y1433" s="1" t="s">
        <v>22</v>
      </c>
      <c r="Z1433" s="1" t="s">
        <v>21</v>
      </c>
      <c r="AA1433" s="5" t="s">
        <v>22</v>
      </c>
    </row>
    <row r="1434" spans="1:27" ht="15.75" thickBot="1" x14ac:dyDescent="0.3">
      <c r="A1434" s="17" t="s">
        <v>32</v>
      </c>
      <c r="B1434" s="2">
        <v>0</v>
      </c>
      <c r="C1434" s="2">
        <v>0</v>
      </c>
      <c r="D1434" s="4">
        <v>12000</v>
      </c>
      <c r="E1434" s="4">
        <v>47979.360000000001</v>
      </c>
      <c r="F1434" s="2">
        <v>0</v>
      </c>
      <c r="G1434" s="2">
        <v>0</v>
      </c>
      <c r="H1434" s="4">
        <v>11740</v>
      </c>
      <c r="I1434" s="4">
        <v>47926.44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4">
        <v>12920</v>
      </c>
      <c r="U1434" s="4">
        <v>53954.44</v>
      </c>
      <c r="V1434" s="2">
        <v>0</v>
      </c>
      <c r="W1434" s="2">
        <v>0</v>
      </c>
      <c r="X1434" s="2">
        <v>0</v>
      </c>
      <c r="Y1434" s="2">
        <v>0</v>
      </c>
      <c r="Z1434" s="4">
        <v>36660</v>
      </c>
      <c r="AA1434" s="6">
        <v>149860.24</v>
      </c>
    </row>
    <row r="1435" spans="1:27" ht="15.75" thickBot="1" x14ac:dyDescent="0.3">
      <c r="A1435" s="17" t="s">
        <v>34</v>
      </c>
      <c r="B1435" s="4">
        <v>5550</v>
      </c>
      <c r="C1435" s="4">
        <v>23865</v>
      </c>
      <c r="D1435" s="2">
        <v>0</v>
      </c>
      <c r="E1435" s="2">
        <v>0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4">
        <v>5550</v>
      </c>
      <c r="AA1435" s="6">
        <v>23865</v>
      </c>
    </row>
    <row r="1436" spans="1:27" ht="15.75" thickBot="1" x14ac:dyDescent="0.3">
      <c r="A1436" s="17" t="s">
        <v>36</v>
      </c>
      <c r="B1436" s="2">
        <v>0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4">
        <v>43010</v>
      </c>
      <c r="I1436" s="4">
        <v>110140</v>
      </c>
      <c r="J1436" s="2">
        <v>2</v>
      </c>
      <c r="K1436" s="2">
        <v>197.7</v>
      </c>
      <c r="L1436" s="4">
        <v>4000</v>
      </c>
      <c r="M1436" s="4">
        <v>7040</v>
      </c>
      <c r="N1436" s="4">
        <v>5505.5</v>
      </c>
      <c r="O1436" s="4">
        <v>10165.719999999999</v>
      </c>
      <c r="P1436" s="2">
        <v>0</v>
      </c>
      <c r="Q1436" s="2">
        <v>0</v>
      </c>
      <c r="R1436" s="4">
        <v>55125</v>
      </c>
      <c r="S1436" s="4">
        <v>330750</v>
      </c>
      <c r="T1436" s="4">
        <v>3000</v>
      </c>
      <c r="U1436" s="4">
        <v>5340</v>
      </c>
      <c r="V1436" s="4">
        <v>9000</v>
      </c>
      <c r="W1436" s="4">
        <v>15840</v>
      </c>
      <c r="X1436" s="2">
        <v>0</v>
      </c>
      <c r="Y1436" s="2">
        <v>0</v>
      </c>
      <c r="Z1436" s="4">
        <v>119642.5</v>
      </c>
      <c r="AA1436" s="6">
        <v>479473.42</v>
      </c>
    </row>
    <row r="1437" spans="1:27" ht="15.75" thickBot="1" x14ac:dyDescent="0.3">
      <c r="A1437" s="17" t="s">
        <v>23</v>
      </c>
      <c r="B1437" s="2">
        <v>11</v>
      </c>
      <c r="C1437" s="2">
        <v>70</v>
      </c>
      <c r="D1437" s="2">
        <v>0</v>
      </c>
      <c r="E1437" s="2">
        <v>0</v>
      </c>
      <c r="F1437" s="2">
        <v>0.5</v>
      </c>
      <c r="G1437" s="2">
        <v>1</v>
      </c>
      <c r="H1437" s="2">
        <v>0.51</v>
      </c>
      <c r="I1437" s="2">
        <v>5</v>
      </c>
      <c r="J1437" s="2">
        <v>0</v>
      </c>
      <c r="K1437" s="2">
        <v>0</v>
      </c>
      <c r="L1437" s="2">
        <v>5.5</v>
      </c>
      <c r="M1437" s="2">
        <v>92</v>
      </c>
      <c r="N1437" s="2">
        <v>10</v>
      </c>
      <c r="O1437" s="2">
        <v>309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4">
        <v>12000.5</v>
      </c>
      <c r="Y1437" s="4">
        <v>3151.86</v>
      </c>
      <c r="Z1437" s="4">
        <v>12028.01</v>
      </c>
      <c r="AA1437" s="6">
        <v>3628.86</v>
      </c>
    </row>
    <row r="1438" spans="1:27" ht="15.75" thickBot="1" x14ac:dyDescent="0.3">
      <c r="A1438" s="17" t="s">
        <v>39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21</v>
      </c>
      <c r="U1438" s="2">
        <v>26.5</v>
      </c>
      <c r="V1438" s="2">
        <v>0</v>
      </c>
      <c r="W1438" s="2">
        <v>0</v>
      </c>
      <c r="X1438" s="2">
        <v>0</v>
      </c>
      <c r="Y1438" s="2">
        <v>0</v>
      </c>
      <c r="Z1438" s="2">
        <v>21</v>
      </c>
      <c r="AA1438" s="10">
        <v>26.5</v>
      </c>
    </row>
    <row r="1439" spans="1:27" ht="15.75" thickBot="1" x14ac:dyDescent="0.3">
      <c r="A1439" s="17" t="s">
        <v>24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4">
        <v>6000</v>
      </c>
      <c r="S1439" s="4">
        <v>16700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4">
        <v>6000</v>
      </c>
      <c r="AA1439" s="6">
        <v>16700</v>
      </c>
    </row>
    <row r="1440" spans="1:27" ht="15.75" thickBot="1" x14ac:dyDescent="0.3">
      <c r="A1440" s="17" t="s">
        <v>40</v>
      </c>
      <c r="B1440" s="4">
        <v>12000</v>
      </c>
      <c r="C1440" s="4">
        <v>23225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4">
        <v>12000</v>
      </c>
      <c r="AA1440" s="6">
        <v>23225</v>
      </c>
    </row>
    <row r="1441" spans="1:27" ht="15.75" thickBot="1" x14ac:dyDescent="0.3">
      <c r="A1441" s="17" t="s">
        <v>77</v>
      </c>
      <c r="B1441" s="2">
        <v>0</v>
      </c>
      <c r="C1441" s="2">
        <v>0</v>
      </c>
      <c r="D1441" s="2">
        <v>0</v>
      </c>
      <c r="E1441" s="2">
        <v>0</v>
      </c>
      <c r="F1441" s="2">
        <v>102</v>
      </c>
      <c r="G1441" s="2">
        <v>714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100</v>
      </c>
      <c r="S1441" s="2">
        <v>700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202</v>
      </c>
      <c r="AA1441" s="6">
        <v>1414</v>
      </c>
    </row>
    <row r="1442" spans="1:27" ht="15.75" thickBot="1" x14ac:dyDescent="0.3">
      <c r="A1442" s="17" t="s">
        <v>72</v>
      </c>
      <c r="B1442" s="4">
        <v>1637824</v>
      </c>
      <c r="C1442" s="4">
        <v>3366630.33</v>
      </c>
      <c r="D1442" s="4">
        <v>2004051</v>
      </c>
      <c r="E1442" s="4">
        <v>4253737.49</v>
      </c>
      <c r="F1442" s="4">
        <v>1841225</v>
      </c>
      <c r="G1442" s="4">
        <v>3834510.95</v>
      </c>
      <c r="H1442" s="4">
        <v>373000</v>
      </c>
      <c r="I1442" s="4">
        <v>708529.72</v>
      </c>
      <c r="J1442" s="4">
        <v>229950</v>
      </c>
      <c r="K1442" s="4">
        <v>468387.3</v>
      </c>
      <c r="L1442" s="4">
        <v>989439</v>
      </c>
      <c r="M1442" s="4">
        <v>2007960.59</v>
      </c>
      <c r="N1442" s="4">
        <v>2055675</v>
      </c>
      <c r="O1442" s="4">
        <v>4030201.33</v>
      </c>
      <c r="P1442" s="4">
        <v>1545700</v>
      </c>
      <c r="Q1442" s="4">
        <v>3006467.21</v>
      </c>
      <c r="R1442" s="4">
        <v>1920809</v>
      </c>
      <c r="S1442" s="4">
        <v>3907423.09</v>
      </c>
      <c r="T1442" s="4">
        <v>1987793</v>
      </c>
      <c r="U1442" s="4">
        <v>4133252.45</v>
      </c>
      <c r="V1442" s="4">
        <v>1328871</v>
      </c>
      <c r="W1442" s="4">
        <v>2904459.44</v>
      </c>
      <c r="X1442" s="4">
        <v>1217734</v>
      </c>
      <c r="Y1442" s="4">
        <v>2748063.99</v>
      </c>
      <c r="Z1442" s="4">
        <v>17132071</v>
      </c>
      <c r="AA1442" s="6">
        <v>35369623.890000001</v>
      </c>
    </row>
    <row r="1443" spans="1:27" ht="15.75" thickBot="1" x14ac:dyDescent="0.3">
      <c r="A1443" s="17" t="s">
        <v>44</v>
      </c>
      <c r="B1443" s="4">
        <v>40000</v>
      </c>
      <c r="C1443" s="4">
        <v>25312</v>
      </c>
      <c r="D1443" s="4">
        <v>25500</v>
      </c>
      <c r="E1443" s="4">
        <v>16969</v>
      </c>
      <c r="F1443" s="4">
        <v>51300</v>
      </c>
      <c r="G1443" s="4">
        <v>34713</v>
      </c>
      <c r="H1443" s="4">
        <v>66000</v>
      </c>
      <c r="I1443" s="4">
        <v>42576</v>
      </c>
      <c r="J1443" s="4">
        <v>14000</v>
      </c>
      <c r="K1443" s="4">
        <v>8894</v>
      </c>
      <c r="L1443" s="4">
        <v>89800</v>
      </c>
      <c r="M1443" s="4">
        <v>60051</v>
      </c>
      <c r="N1443" s="4">
        <v>25000</v>
      </c>
      <c r="O1443" s="4">
        <v>16669</v>
      </c>
      <c r="P1443" s="4">
        <v>37800</v>
      </c>
      <c r="Q1443" s="4">
        <v>25388</v>
      </c>
      <c r="R1443" s="4">
        <v>27000</v>
      </c>
      <c r="S1443" s="4">
        <v>17238</v>
      </c>
      <c r="T1443" s="4">
        <v>28000</v>
      </c>
      <c r="U1443" s="4">
        <v>17888</v>
      </c>
      <c r="V1443" s="4">
        <v>48500</v>
      </c>
      <c r="W1443" s="4">
        <v>31022</v>
      </c>
      <c r="X1443" s="4">
        <v>79400</v>
      </c>
      <c r="Y1443" s="4">
        <v>48970</v>
      </c>
      <c r="Z1443" s="4">
        <v>532300</v>
      </c>
      <c r="AA1443" s="6">
        <v>345690</v>
      </c>
    </row>
    <row r="1444" spans="1:27" ht="15.75" thickBot="1" x14ac:dyDescent="0.3">
      <c r="A1444" s="17" t="s">
        <v>73</v>
      </c>
      <c r="B1444" s="4">
        <v>15500</v>
      </c>
      <c r="C1444" s="4">
        <v>13375</v>
      </c>
      <c r="D1444" s="4">
        <v>9000</v>
      </c>
      <c r="E1444" s="4">
        <v>7920</v>
      </c>
      <c r="F1444" s="4">
        <v>12500</v>
      </c>
      <c r="G1444" s="4">
        <v>11700</v>
      </c>
      <c r="H1444" s="2">
        <v>0</v>
      </c>
      <c r="I1444" s="2">
        <v>0</v>
      </c>
      <c r="J1444" s="4">
        <v>8000</v>
      </c>
      <c r="K1444" s="4">
        <v>8000</v>
      </c>
      <c r="L1444" s="4">
        <v>22000</v>
      </c>
      <c r="M1444" s="4">
        <v>22185</v>
      </c>
      <c r="N1444" s="4">
        <v>11000</v>
      </c>
      <c r="O1444" s="4">
        <v>7954</v>
      </c>
      <c r="P1444" s="4">
        <v>24100</v>
      </c>
      <c r="Q1444" s="4">
        <v>22600</v>
      </c>
      <c r="R1444" s="4">
        <v>15000</v>
      </c>
      <c r="S1444" s="4">
        <v>14254</v>
      </c>
      <c r="T1444" s="4">
        <v>16100</v>
      </c>
      <c r="U1444" s="4">
        <v>16000</v>
      </c>
      <c r="V1444" s="4">
        <v>13000</v>
      </c>
      <c r="W1444" s="4">
        <v>12350</v>
      </c>
      <c r="X1444" s="4">
        <v>24500</v>
      </c>
      <c r="Y1444" s="4">
        <v>20594</v>
      </c>
      <c r="Z1444" s="4">
        <v>170700</v>
      </c>
      <c r="AA1444" s="6">
        <v>156932</v>
      </c>
    </row>
    <row r="1445" spans="1:27" ht="15.75" thickBot="1" x14ac:dyDescent="0.3">
      <c r="A1445" s="17" t="s">
        <v>47</v>
      </c>
      <c r="B1445" s="2">
        <v>0</v>
      </c>
      <c r="C1445" s="2">
        <v>0</v>
      </c>
      <c r="D1445" s="2">
        <v>0</v>
      </c>
      <c r="E1445" s="2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4">
        <v>12000</v>
      </c>
      <c r="U1445" s="4">
        <v>23850</v>
      </c>
      <c r="V1445" s="2">
        <v>0</v>
      </c>
      <c r="W1445" s="2">
        <v>0</v>
      </c>
      <c r="X1445" s="2">
        <v>0</v>
      </c>
      <c r="Y1445" s="2">
        <v>0</v>
      </c>
      <c r="Z1445" s="4">
        <v>12000</v>
      </c>
      <c r="AA1445" s="6">
        <v>23850</v>
      </c>
    </row>
    <row r="1446" spans="1:27" ht="15.75" thickBot="1" x14ac:dyDescent="0.3">
      <c r="A1446" s="17" t="s">
        <v>25</v>
      </c>
      <c r="B1446" s="2">
        <v>0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11</v>
      </c>
      <c r="S1446" s="2">
        <v>16.5</v>
      </c>
      <c r="T1446" s="2">
        <v>68</v>
      </c>
      <c r="U1446" s="2">
        <v>102</v>
      </c>
      <c r="V1446" s="2">
        <v>0</v>
      </c>
      <c r="W1446" s="2">
        <v>0</v>
      </c>
      <c r="X1446" s="2">
        <v>0</v>
      </c>
      <c r="Y1446" s="2">
        <v>0</v>
      </c>
      <c r="Z1446" s="2">
        <v>79</v>
      </c>
      <c r="AA1446" s="10">
        <v>118.5</v>
      </c>
    </row>
    <row r="1447" spans="1:27" ht="15.75" thickBot="1" x14ac:dyDescent="0.3">
      <c r="A1447" s="17" t="s">
        <v>27</v>
      </c>
      <c r="B1447" s="2">
        <v>0</v>
      </c>
      <c r="C1447" s="2">
        <v>0</v>
      </c>
      <c r="D1447" s="2">
        <v>0</v>
      </c>
      <c r="E1447" s="2">
        <v>0</v>
      </c>
      <c r="F1447" s="4">
        <v>19949</v>
      </c>
      <c r="G1447" s="4">
        <v>33501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367</v>
      </c>
      <c r="S1447" s="2">
        <v>540.5</v>
      </c>
      <c r="T1447" s="2">
        <v>463</v>
      </c>
      <c r="U1447" s="2">
        <v>681</v>
      </c>
      <c r="V1447" s="2">
        <v>0</v>
      </c>
      <c r="W1447" s="2">
        <v>0</v>
      </c>
      <c r="X1447" s="2">
        <v>0</v>
      </c>
      <c r="Y1447" s="2">
        <v>0</v>
      </c>
      <c r="Z1447" s="4">
        <v>20779</v>
      </c>
      <c r="AA1447" s="6">
        <v>34722.5</v>
      </c>
    </row>
    <row r="1448" spans="1:27" ht="15.75" thickBot="1" x14ac:dyDescent="0.3">
      <c r="A1448" s="17" t="s">
        <v>63</v>
      </c>
      <c r="B1448" s="2">
        <v>0</v>
      </c>
      <c r="C1448" s="2">
        <v>0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115</v>
      </c>
      <c r="S1448" s="2">
        <v>172.5</v>
      </c>
      <c r="T1448" s="2">
        <v>10</v>
      </c>
      <c r="U1448" s="2">
        <v>10</v>
      </c>
      <c r="V1448" s="2">
        <v>0</v>
      </c>
      <c r="W1448" s="2">
        <v>0</v>
      </c>
      <c r="X1448" s="2">
        <v>0</v>
      </c>
      <c r="Y1448" s="2">
        <v>0</v>
      </c>
      <c r="Z1448" s="2">
        <v>125</v>
      </c>
      <c r="AA1448" s="10">
        <v>182.5</v>
      </c>
    </row>
    <row r="1449" spans="1:27" ht="15.75" thickBot="1" x14ac:dyDescent="0.3">
      <c r="A1449" s="17" t="s">
        <v>66</v>
      </c>
      <c r="B1449" s="2">
        <v>0</v>
      </c>
      <c r="C1449" s="2">
        <v>0</v>
      </c>
      <c r="D1449" s="2">
        <v>0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19</v>
      </c>
      <c r="U1449" s="2">
        <v>28.5</v>
      </c>
      <c r="V1449" s="2">
        <v>0</v>
      </c>
      <c r="W1449" s="2">
        <v>0</v>
      </c>
      <c r="X1449" s="2">
        <v>0</v>
      </c>
      <c r="Y1449" s="2">
        <v>0</v>
      </c>
      <c r="Z1449" s="2">
        <v>19</v>
      </c>
      <c r="AA1449" s="10">
        <v>28.5</v>
      </c>
    </row>
    <row r="1450" spans="1:27" ht="15.75" thickBot="1" x14ac:dyDescent="0.3">
      <c r="A1450" s="17" t="s">
        <v>75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140</v>
      </c>
      <c r="U1450" s="4">
        <v>1420.48</v>
      </c>
      <c r="V1450" s="2">
        <v>0</v>
      </c>
      <c r="W1450" s="2">
        <v>0</v>
      </c>
      <c r="X1450" s="2">
        <v>0</v>
      </c>
      <c r="Y1450" s="2">
        <v>0</v>
      </c>
      <c r="Z1450" s="2">
        <v>140</v>
      </c>
      <c r="AA1450" s="6">
        <v>1420.48</v>
      </c>
    </row>
    <row r="1451" spans="1:27" ht="15.75" thickBot="1" x14ac:dyDescent="0.3">
      <c r="A1451" s="17" t="s">
        <v>67</v>
      </c>
      <c r="B1451" s="2">
        <v>0</v>
      </c>
      <c r="C1451" s="2">
        <v>0</v>
      </c>
      <c r="D1451" s="2">
        <v>0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1</v>
      </c>
      <c r="M1451" s="2">
        <v>1</v>
      </c>
      <c r="N1451" s="2">
        <v>0</v>
      </c>
      <c r="O1451" s="2">
        <v>0</v>
      </c>
      <c r="P1451" s="2">
        <v>0</v>
      </c>
      <c r="Q1451" s="2">
        <v>0</v>
      </c>
      <c r="R1451" s="2">
        <v>50</v>
      </c>
      <c r="S1451" s="2">
        <v>75</v>
      </c>
      <c r="T1451" s="2">
        <v>26</v>
      </c>
      <c r="U1451" s="2">
        <v>39</v>
      </c>
      <c r="V1451" s="2">
        <v>0</v>
      </c>
      <c r="W1451" s="2">
        <v>0</v>
      </c>
      <c r="X1451" s="2">
        <v>0</v>
      </c>
      <c r="Y1451" s="2">
        <v>0</v>
      </c>
      <c r="Z1451" s="2">
        <v>77</v>
      </c>
      <c r="AA1451" s="10">
        <v>115</v>
      </c>
    </row>
    <row r="1452" spans="1:27" ht="15.75" thickBot="1" x14ac:dyDescent="0.3">
      <c r="A1452" s="17" t="s">
        <v>193</v>
      </c>
      <c r="B1452" s="2">
        <v>0</v>
      </c>
      <c r="C1452" s="2">
        <v>0</v>
      </c>
      <c r="D1452" s="2">
        <v>0</v>
      </c>
      <c r="E1452" s="2">
        <v>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22</v>
      </c>
      <c r="S1452" s="2">
        <v>33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22</v>
      </c>
      <c r="AA1452" s="10">
        <v>33</v>
      </c>
    </row>
    <row r="1453" spans="1:27" ht="15.75" thickBot="1" x14ac:dyDescent="0.3">
      <c r="A1453" s="17" t="s">
        <v>194</v>
      </c>
      <c r="B1453" s="2">
        <v>0</v>
      </c>
      <c r="C1453" s="2">
        <v>0</v>
      </c>
      <c r="D1453" s="2">
        <v>0</v>
      </c>
      <c r="E1453" s="2">
        <v>0</v>
      </c>
      <c r="F1453" s="2">
        <v>0</v>
      </c>
      <c r="G1453" s="2">
        <v>0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22</v>
      </c>
      <c r="S1453" s="2">
        <v>33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22</v>
      </c>
      <c r="AA1453" s="10">
        <v>33</v>
      </c>
    </row>
    <row r="1454" spans="1:27" ht="15.75" thickBot="1" x14ac:dyDescent="0.3">
      <c r="A1454" s="17" t="s">
        <v>90</v>
      </c>
      <c r="B1454" s="2">
        <v>0</v>
      </c>
      <c r="C1454" s="2">
        <v>0</v>
      </c>
      <c r="D1454" s="2">
        <v>0</v>
      </c>
      <c r="E1454" s="2">
        <v>0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88</v>
      </c>
      <c r="S1454" s="4">
        <v>2825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88</v>
      </c>
      <c r="AA1454" s="6">
        <v>2825</v>
      </c>
    </row>
    <row r="1455" spans="1:27" ht="15.75" thickBot="1" x14ac:dyDescent="0.3">
      <c r="A1455" s="18" t="s">
        <v>30</v>
      </c>
      <c r="B1455" s="8">
        <v>1710885</v>
      </c>
      <c r="C1455" s="8">
        <v>3452477.33</v>
      </c>
      <c r="D1455" s="8">
        <v>2050551</v>
      </c>
      <c r="E1455" s="8">
        <v>4326605.8499999996</v>
      </c>
      <c r="F1455" s="8">
        <v>1925076.5</v>
      </c>
      <c r="G1455" s="8">
        <v>3915139.95</v>
      </c>
      <c r="H1455" s="8">
        <v>493750.51</v>
      </c>
      <c r="I1455" s="8">
        <v>909177.16</v>
      </c>
      <c r="J1455" s="8">
        <v>251952</v>
      </c>
      <c r="K1455" s="8">
        <v>485479</v>
      </c>
      <c r="L1455" s="8">
        <v>1105245.5</v>
      </c>
      <c r="M1455" s="8">
        <v>2097329.59</v>
      </c>
      <c r="N1455" s="8">
        <v>2097190.5</v>
      </c>
      <c r="O1455" s="8">
        <v>4065299.05</v>
      </c>
      <c r="P1455" s="8">
        <v>1607600</v>
      </c>
      <c r="Q1455" s="8">
        <v>3054455.21</v>
      </c>
      <c r="R1455" s="8">
        <v>2024709</v>
      </c>
      <c r="S1455" s="8">
        <v>4290760.59</v>
      </c>
      <c r="T1455" s="8">
        <v>2060560</v>
      </c>
      <c r="U1455" s="8">
        <v>4252592.37</v>
      </c>
      <c r="V1455" s="8">
        <v>1399371</v>
      </c>
      <c r="W1455" s="8">
        <v>2963671.44</v>
      </c>
      <c r="X1455" s="8">
        <v>1333634.5</v>
      </c>
      <c r="Y1455" s="8">
        <v>2820779.85</v>
      </c>
      <c r="Z1455" s="8">
        <v>18060525.510000002</v>
      </c>
      <c r="AA1455" s="9">
        <v>36633767.390000001</v>
      </c>
    </row>
    <row r="1457" spans="1:27" ht="19.5" thickBot="1" x14ac:dyDescent="0.3">
      <c r="A1457" s="16" t="s">
        <v>339</v>
      </c>
    </row>
    <row r="1458" spans="1:27" ht="15.75" thickBot="1" x14ac:dyDescent="0.3">
      <c r="A1458" s="22" t="s">
        <v>7</v>
      </c>
      <c r="B1458" s="24" t="s">
        <v>8</v>
      </c>
      <c r="C1458" s="25"/>
      <c r="D1458" s="19" t="s">
        <v>9</v>
      </c>
      <c r="E1458" s="21"/>
      <c r="F1458" s="19" t="s">
        <v>10</v>
      </c>
      <c r="G1458" s="21"/>
      <c r="H1458" s="19" t="s">
        <v>11</v>
      </c>
      <c r="I1458" s="21"/>
      <c r="J1458" s="19" t="s">
        <v>12</v>
      </c>
      <c r="K1458" s="21"/>
      <c r="L1458" s="19" t="s">
        <v>13</v>
      </c>
      <c r="M1458" s="21"/>
      <c r="N1458" s="19" t="s">
        <v>14</v>
      </c>
      <c r="O1458" s="21"/>
      <c r="P1458" s="19" t="s">
        <v>15</v>
      </c>
      <c r="Q1458" s="21"/>
      <c r="R1458" s="19" t="s">
        <v>16</v>
      </c>
      <c r="S1458" s="21"/>
      <c r="T1458" s="19" t="s">
        <v>17</v>
      </c>
      <c r="U1458" s="21"/>
      <c r="V1458" s="19" t="s">
        <v>18</v>
      </c>
      <c r="W1458" s="21"/>
      <c r="X1458" s="19" t="s">
        <v>19</v>
      </c>
      <c r="Y1458" s="21"/>
      <c r="Z1458" s="19" t="s">
        <v>20</v>
      </c>
      <c r="AA1458" s="20"/>
    </row>
    <row r="1459" spans="1:27" ht="26.25" thickBot="1" x14ac:dyDescent="0.3">
      <c r="A1459" s="23"/>
      <c r="B1459" s="1" t="s">
        <v>21</v>
      </c>
      <c r="C1459" s="1" t="s">
        <v>22</v>
      </c>
      <c r="D1459" s="1" t="s">
        <v>21</v>
      </c>
      <c r="E1459" s="1" t="s">
        <v>22</v>
      </c>
      <c r="F1459" s="1" t="s">
        <v>21</v>
      </c>
      <c r="G1459" s="1" t="s">
        <v>22</v>
      </c>
      <c r="H1459" s="1" t="s">
        <v>21</v>
      </c>
      <c r="I1459" s="1" t="s">
        <v>22</v>
      </c>
      <c r="J1459" s="1" t="s">
        <v>21</v>
      </c>
      <c r="K1459" s="1" t="s">
        <v>22</v>
      </c>
      <c r="L1459" s="1" t="s">
        <v>21</v>
      </c>
      <c r="M1459" s="1" t="s">
        <v>22</v>
      </c>
      <c r="N1459" s="1" t="s">
        <v>21</v>
      </c>
      <c r="O1459" s="1" t="s">
        <v>22</v>
      </c>
      <c r="P1459" s="1" t="s">
        <v>21</v>
      </c>
      <c r="Q1459" s="1" t="s">
        <v>22</v>
      </c>
      <c r="R1459" s="1" t="s">
        <v>21</v>
      </c>
      <c r="S1459" s="1" t="s">
        <v>22</v>
      </c>
      <c r="T1459" s="1" t="s">
        <v>21</v>
      </c>
      <c r="U1459" s="1" t="s">
        <v>22</v>
      </c>
      <c r="V1459" s="1" t="s">
        <v>21</v>
      </c>
      <c r="W1459" s="1" t="s">
        <v>22</v>
      </c>
      <c r="X1459" s="1" t="s">
        <v>21</v>
      </c>
      <c r="Y1459" s="1" t="s">
        <v>22</v>
      </c>
      <c r="Z1459" s="1" t="s">
        <v>21</v>
      </c>
      <c r="AA1459" s="5" t="s">
        <v>22</v>
      </c>
    </row>
    <row r="1460" spans="1:27" ht="15.75" thickBot="1" x14ac:dyDescent="0.3">
      <c r="A1460" s="17" t="s">
        <v>32</v>
      </c>
      <c r="B1460" s="4">
        <v>32680</v>
      </c>
      <c r="C1460" s="4">
        <v>192230.56</v>
      </c>
      <c r="D1460" s="4">
        <v>3040</v>
      </c>
      <c r="E1460" s="4">
        <v>14075.2</v>
      </c>
      <c r="F1460" s="4">
        <v>45600</v>
      </c>
      <c r="G1460" s="4">
        <v>270335.81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4">
        <v>48640</v>
      </c>
      <c r="O1460" s="4">
        <v>285863.98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4">
        <v>45600</v>
      </c>
      <c r="W1460" s="4">
        <v>270420.43</v>
      </c>
      <c r="X1460" s="2">
        <v>0</v>
      </c>
      <c r="Y1460" s="2">
        <v>0</v>
      </c>
      <c r="Z1460" s="4">
        <v>175560</v>
      </c>
      <c r="AA1460" s="6">
        <v>1032925.98</v>
      </c>
    </row>
    <row r="1461" spans="1:27" ht="15.75" thickBot="1" x14ac:dyDescent="0.3">
      <c r="A1461" s="17" t="s">
        <v>33</v>
      </c>
      <c r="B1461" s="4">
        <v>2274</v>
      </c>
      <c r="C1461" s="4">
        <v>5268.7</v>
      </c>
      <c r="D1461" s="4">
        <v>1505</v>
      </c>
      <c r="E1461" s="4">
        <v>3373.91</v>
      </c>
      <c r="F1461" s="2">
        <v>418</v>
      </c>
      <c r="G1461" s="4">
        <v>1270.24</v>
      </c>
      <c r="H1461" s="2">
        <v>985</v>
      </c>
      <c r="I1461" s="4">
        <v>1894.16</v>
      </c>
      <c r="J1461" s="4">
        <v>2259</v>
      </c>
      <c r="K1461" s="4">
        <v>4456.03</v>
      </c>
      <c r="L1461" s="4">
        <v>3035</v>
      </c>
      <c r="M1461" s="4">
        <v>6722.14</v>
      </c>
      <c r="N1461" s="4">
        <v>1575</v>
      </c>
      <c r="O1461" s="4">
        <v>4967.17</v>
      </c>
      <c r="P1461" s="2">
        <v>580</v>
      </c>
      <c r="Q1461" s="4">
        <v>1256.6400000000001</v>
      </c>
      <c r="R1461" s="4">
        <v>4049</v>
      </c>
      <c r="S1461" s="4">
        <v>8456.99</v>
      </c>
      <c r="T1461" s="4">
        <v>5502</v>
      </c>
      <c r="U1461" s="4">
        <v>11631.92</v>
      </c>
      <c r="V1461" s="4">
        <v>3441</v>
      </c>
      <c r="W1461" s="4">
        <v>5725.5</v>
      </c>
      <c r="X1461" s="4">
        <v>2131</v>
      </c>
      <c r="Y1461" s="4">
        <v>4778.5600000000004</v>
      </c>
      <c r="Z1461" s="4">
        <v>27754</v>
      </c>
      <c r="AA1461" s="6">
        <v>59801.96</v>
      </c>
    </row>
    <row r="1462" spans="1:27" ht="15.75" thickBot="1" x14ac:dyDescent="0.3">
      <c r="A1462" s="17" t="s">
        <v>34</v>
      </c>
      <c r="B1462" s="4">
        <v>417112</v>
      </c>
      <c r="C1462" s="4">
        <v>425941.61</v>
      </c>
      <c r="D1462" s="4">
        <v>357120</v>
      </c>
      <c r="E1462" s="4">
        <v>294336</v>
      </c>
      <c r="F1462" s="4">
        <v>434330</v>
      </c>
      <c r="G1462" s="4">
        <v>316958.07</v>
      </c>
      <c r="H1462" s="4">
        <v>5314380</v>
      </c>
      <c r="I1462" s="4">
        <v>4735332.08</v>
      </c>
      <c r="J1462" s="4">
        <v>438140</v>
      </c>
      <c r="K1462" s="4">
        <v>336110.23</v>
      </c>
      <c r="L1462" s="4">
        <v>563470</v>
      </c>
      <c r="M1462" s="4">
        <v>420500.33</v>
      </c>
      <c r="N1462" s="4">
        <v>735610</v>
      </c>
      <c r="O1462" s="4">
        <v>536565.77</v>
      </c>
      <c r="P1462" s="4">
        <v>567100</v>
      </c>
      <c r="Q1462" s="4">
        <v>424175.72</v>
      </c>
      <c r="R1462" s="4">
        <v>692380</v>
      </c>
      <c r="S1462" s="4">
        <v>540142.69999999995</v>
      </c>
      <c r="T1462" s="4">
        <v>800050</v>
      </c>
      <c r="U1462" s="4">
        <v>621760.03</v>
      </c>
      <c r="V1462" s="4">
        <v>353950</v>
      </c>
      <c r="W1462" s="4">
        <v>311703.31</v>
      </c>
      <c r="X1462" s="4">
        <v>584500</v>
      </c>
      <c r="Y1462" s="4">
        <v>650338.5</v>
      </c>
      <c r="Z1462" s="4">
        <v>11258142</v>
      </c>
      <c r="AA1462" s="6">
        <v>9613864.3499999996</v>
      </c>
    </row>
    <row r="1463" spans="1:27" ht="15.75" thickBot="1" x14ac:dyDescent="0.3">
      <c r="A1463" s="17" t="s">
        <v>35</v>
      </c>
      <c r="B1463" s="2">
        <v>0</v>
      </c>
      <c r="C1463" s="2">
        <v>0</v>
      </c>
      <c r="D1463" s="4">
        <v>21000</v>
      </c>
      <c r="E1463" s="4">
        <v>19537</v>
      </c>
      <c r="F1463" s="2">
        <v>0</v>
      </c>
      <c r="G1463" s="2">
        <v>0</v>
      </c>
      <c r="H1463" s="4">
        <v>64500</v>
      </c>
      <c r="I1463" s="4">
        <v>70384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4">
        <v>8360</v>
      </c>
      <c r="U1463" s="4">
        <v>44065.56</v>
      </c>
      <c r="V1463" s="4">
        <v>21000</v>
      </c>
      <c r="W1463" s="4">
        <v>28358</v>
      </c>
      <c r="X1463" s="2">
        <v>0</v>
      </c>
      <c r="Y1463" s="2">
        <v>0</v>
      </c>
      <c r="Z1463" s="4">
        <v>114860</v>
      </c>
      <c r="AA1463" s="6">
        <v>162344.56</v>
      </c>
    </row>
    <row r="1464" spans="1:27" ht="15.75" thickBot="1" x14ac:dyDescent="0.3">
      <c r="A1464" s="17" t="s">
        <v>36</v>
      </c>
      <c r="B1464" s="4">
        <v>612619</v>
      </c>
      <c r="C1464" s="4">
        <v>505533.44</v>
      </c>
      <c r="D1464" s="4">
        <v>2380673</v>
      </c>
      <c r="E1464" s="4">
        <v>1624875.17</v>
      </c>
      <c r="F1464" s="4">
        <v>4915103</v>
      </c>
      <c r="G1464" s="4">
        <v>3380892.57</v>
      </c>
      <c r="H1464" s="4">
        <v>2063784</v>
      </c>
      <c r="I1464" s="4">
        <v>1405204.93</v>
      </c>
      <c r="J1464" s="4">
        <v>372660</v>
      </c>
      <c r="K1464" s="4">
        <v>304958.93</v>
      </c>
      <c r="L1464" s="4">
        <v>520960</v>
      </c>
      <c r="M1464" s="4">
        <v>395487.76</v>
      </c>
      <c r="N1464" s="4">
        <v>1759327</v>
      </c>
      <c r="O1464" s="4">
        <v>1180108.57</v>
      </c>
      <c r="P1464" s="4">
        <v>2150471</v>
      </c>
      <c r="Q1464" s="4">
        <v>1687908.07</v>
      </c>
      <c r="R1464" s="4">
        <v>6398719</v>
      </c>
      <c r="S1464" s="4">
        <v>5657850.0499999998</v>
      </c>
      <c r="T1464" s="4">
        <v>5488519</v>
      </c>
      <c r="U1464" s="4">
        <v>4568676.4800000004</v>
      </c>
      <c r="V1464" s="4">
        <v>2971928</v>
      </c>
      <c r="W1464" s="4">
        <v>2618894.42</v>
      </c>
      <c r="X1464" s="4">
        <v>4581773</v>
      </c>
      <c r="Y1464" s="4">
        <v>4742546.9000000004</v>
      </c>
      <c r="Z1464" s="4">
        <v>34216536</v>
      </c>
      <c r="AA1464" s="6">
        <v>28072937.289999999</v>
      </c>
    </row>
    <row r="1465" spans="1:27" ht="15.75" thickBot="1" x14ac:dyDescent="0.3">
      <c r="A1465" s="17" t="s">
        <v>38</v>
      </c>
      <c r="B1465" s="4">
        <v>1837560</v>
      </c>
      <c r="C1465" s="4">
        <v>1830247.3</v>
      </c>
      <c r="D1465" s="4">
        <v>3138160</v>
      </c>
      <c r="E1465" s="4">
        <v>3066203.97</v>
      </c>
      <c r="F1465" s="4">
        <v>3285130</v>
      </c>
      <c r="G1465" s="4">
        <v>3121923.21</v>
      </c>
      <c r="H1465" s="4">
        <v>3722376.2</v>
      </c>
      <c r="I1465" s="4">
        <v>3652606.38</v>
      </c>
      <c r="J1465" s="4">
        <v>3655680</v>
      </c>
      <c r="K1465" s="4">
        <v>3861997.81</v>
      </c>
      <c r="L1465" s="4">
        <v>1985680</v>
      </c>
      <c r="M1465" s="4">
        <v>2023998.87</v>
      </c>
      <c r="N1465" s="4">
        <v>1797880</v>
      </c>
      <c r="O1465" s="4">
        <v>1700644.29</v>
      </c>
      <c r="P1465" s="4">
        <v>1702680</v>
      </c>
      <c r="Q1465" s="4">
        <v>1718270.69</v>
      </c>
      <c r="R1465" s="4">
        <v>3310040</v>
      </c>
      <c r="S1465" s="4">
        <v>3351935.2</v>
      </c>
      <c r="T1465" s="4">
        <v>3188120</v>
      </c>
      <c r="U1465" s="4">
        <v>3027846.42</v>
      </c>
      <c r="V1465" s="4">
        <v>3719040</v>
      </c>
      <c r="W1465" s="4">
        <v>3275398.5</v>
      </c>
      <c r="X1465" s="4">
        <v>1898660</v>
      </c>
      <c r="Y1465" s="4">
        <v>1703895.15</v>
      </c>
      <c r="Z1465" s="4">
        <v>33241006.199999999</v>
      </c>
      <c r="AA1465" s="6">
        <v>32334967.789999999</v>
      </c>
    </row>
    <row r="1466" spans="1:27" ht="15.75" thickBot="1" x14ac:dyDescent="0.3">
      <c r="A1466" s="17" t="s">
        <v>23</v>
      </c>
      <c r="B1466" s="4">
        <v>5053617.7</v>
      </c>
      <c r="C1466" s="4">
        <v>3423034.2</v>
      </c>
      <c r="D1466" s="4">
        <v>3020978.2</v>
      </c>
      <c r="E1466" s="4">
        <v>2226556.84</v>
      </c>
      <c r="F1466" s="4">
        <v>3000027.5</v>
      </c>
      <c r="G1466" s="4">
        <v>2473223</v>
      </c>
      <c r="H1466" s="4">
        <v>4018702.5</v>
      </c>
      <c r="I1466" s="4">
        <v>2996130.5</v>
      </c>
      <c r="J1466" s="4">
        <v>4020005</v>
      </c>
      <c r="K1466" s="4">
        <v>3016462.62</v>
      </c>
      <c r="L1466" s="4">
        <v>38712.36</v>
      </c>
      <c r="M1466" s="4">
        <v>46547.199999999997</v>
      </c>
      <c r="N1466" s="4">
        <v>1408204</v>
      </c>
      <c r="O1466" s="4">
        <v>743295.66</v>
      </c>
      <c r="P1466" s="4">
        <v>4020000</v>
      </c>
      <c r="Q1466" s="4">
        <v>3439544</v>
      </c>
      <c r="R1466" s="4">
        <v>5412823.5</v>
      </c>
      <c r="S1466" s="4">
        <v>4430209.46</v>
      </c>
      <c r="T1466" s="4">
        <v>4020010</v>
      </c>
      <c r="U1466" s="4">
        <v>3352434.6</v>
      </c>
      <c r="V1466" s="4">
        <v>4000035</v>
      </c>
      <c r="W1466" s="4">
        <v>3303838.35</v>
      </c>
      <c r="X1466" s="4">
        <v>3402643.5</v>
      </c>
      <c r="Y1466" s="4">
        <v>2428671.16</v>
      </c>
      <c r="Z1466" s="4">
        <v>41415759.259999998</v>
      </c>
      <c r="AA1466" s="6">
        <v>31879947.59</v>
      </c>
    </row>
    <row r="1467" spans="1:27" ht="15.75" thickBot="1" x14ac:dyDescent="0.3">
      <c r="A1467" s="17" t="s">
        <v>39</v>
      </c>
      <c r="B1467" s="4">
        <v>1069000</v>
      </c>
      <c r="C1467" s="4">
        <v>898572.53</v>
      </c>
      <c r="D1467" s="4">
        <v>814000</v>
      </c>
      <c r="E1467" s="4">
        <v>720235.05</v>
      </c>
      <c r="F1467" s="4">
        <v>582000</v>
      </c>
      <c r="G1467" s="4">
        <v>482589</v>
      </c>
      <c r="H1467" s="4">
        <v>942000</v>
      </c>
      <c r="I1467" s="4">
        <v>666373.28</v>
      </c>
      <c r="J1467" s="4">
        <v>490800</v>
      </c>
      <c r="K1467" s="4">
        <v>753878.5</v>
      </c>
      <c r="L1467" s="4">
        <v>499000</v>
      </c>
      <c r="M1467" s="4">
        <v>329289.5</v>
      </c>
      <c r="N1467" s="4">
        <v>577100</v>
      </c>
      <c r="O1467" s="4">
        <v>1140730.1599999999</v>
      </c>
      <c r="P1467" s="4">
        <v>961600</v>
      </c>
      <c r="Q1467" s="4">
        <v>1812174.8</v>
      </c>
      <c r="R1467" s="4">
        <v>922000</v>
      </c>
      <c r="S1467" s="4">
        <v>699798.13</v>
      </c>
      <c r="T1467" s="4">
        <v>933200</v>
      </c>
      <c r="U1467" s="4">
        <v>872783.95</v>
      </c>
      <c r="V1467" s="4">
        <v>1083500</v>
      </c>
      <c r="W1467" s="4">
        <v>1325691.17</v>
      </c>
      <c r="X1467" s="4">
        <v>1172100</v>
      </c>
      <c r="Y1467" s="4">
        <v>1898764.65</v>
      </c>
      <c r="Z1467" s="4">
        <v>10046300</v>
      </c>
      <c r="AA1467" s="6">
        <v>11600880.720000001</v>
      </c>
    </row>
    <row r="1468" spans="1:27" ht="15.75" thickBot="1" x14ac:dyDescent="0.3">
      <c r="A1468" s="17" t="s">
        <v>24</v>
      </c>
      <c r="B1468" s="4">
        <v>5320</v>
      </c>
      <c r="C1468" s="4">
        <v>24216.639999999999</v>
      </c>
      <c r="D1468" s="4">
        <v>6840</v>
      </c>
      <c r="E1468" s="4">
        <v>31049.040000000001</v>
      </c>
      <c r="F1468" s="4">
        <v>100460</v>
      </c>
      <c r="G1468" s="4">
        <v>90247.679999999993</v>
      </c>
      <c r="H1468" s="4">
        <v>200440</v>
      </c>
      <c r="I1468" s="4">
        <v>124272.8</v>
      </c>
      <c r="J1468" s="4">
        <v>872660</v>
      </c>
      <c r="K1468" s="4">
        <v>583484.28</v>
      </c>
      <c r="L1468" s="4">
        <v>1031340.86</v>
      </c>
      <c r="M1468" s="4">
        <v>630800.12</v>
      </c>
      <c r="N1468" s="4">
        <v>3800</v>
      </c>
      <c r="O1468" s="4">
        <v>18756.8</v>
      </c>
      <c r="P1468" s="4">
        <v>402480</v>
      </c>
      <c r="Q1468" s="4">
        <v>279723.59999999998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4">
        <v>2623340.86</v>
      </c>
      <c r="AA1468" s="6">
        <v>1782550.96</v>
      </c>
    </row>
    <row r="1469" spans="1:27" ht="15.75" thickBot="1" x14ac:dyDescent="0.3">
      <c r="A1469" s="17" t="s">
        <v>123</v>
      </c>
      <c r="B1469" s="2">
        <v>0</v>
      </c>
      <c r="C1469" s="2">
        <v>0</v>
      </c>
      <c r="D1469" s="2">
        <v>0</v>
      </c>
      <c r="E1469" s="2">
        <v>0</v>
      </c>
      <c r="F1469" s="2">
        <v>0</v>
      </c>
      <c r="G1469" s="2">
        <v>0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4">
        <v>42000</v>
      </c>
      <c r="Y1469" s="4">
        <v>40844</v>
      </c>
      <c r="Z1469" s="4">
        <v>42000</v>
      </c>
      <c r="AA1469" s="6">
        <v>40844</v>
      </c>
    </row>
    <row r="1470" spans="1:27" ht="15.75" thickBot="1" x14ac:dyDescent="0.3">
      <c r="A1470" s="17" t="s">
        <v>42</v>
      </c>
      <c r="B1470" s="4">
        <v>1403640</v>
      </c>
      <c r="C1470" s="4">
        <v>1448118</v>
      </c>
      <c r="D1470" s="4">
        <v>1047320</v>
      </c>
      <c r="E1470" s="4">
        <v>905464.6</v>
      </c>
      <c r="F1470" s="4">
        <v>945980</v>
      </c>
      <c r="G1470" s="4">
        <v>676117</v>
      </c>
      <c r="H1470" s="4">
        <v>1789200</v>
      </c>
      <c r="I1470" s="4">
        <v>1322853</v>
      </c>
      <c r="J1470" s="4">
        <v>1318600</v>
      </c>
      <c r="K1470" s="4">
        <v>974175.36</v>
      </c>
      <c r="L1470" s="4">
        <v>1509950</v>
      </c>
      <c r="M1470" s="4">
        <v>1200508.82</v>
      </c>
      <c r="N1470" s="4">
        <v>1046440</v>
      </c>
      <c r="O1470" s="4">
        <v>756439.4</v>
      </c>
      <c r="P1470" s="4">
        <v>956780</v>
      </c>
      <c r="Q1470" s="4">
        <v>771916.33</v>
      </c>
      <c r="R1470" s="4">
        <v>1271280</v>
      </c>
      <c r="S1470" s="4">
        <v>992531.35</v>
      </c>
      <c r="T1470" s="4">
        <v>1625320</v>
      </c>
      <c r="U1470" s="4">
        <v>1319315.94</v>
      </c>
      <c r="V1470" s="4">
        <v>1128460</v>
      </c>
      <c r="W1470" s="4">
        <v>1129741.17</v>
      </c>
      <c r="X1470" s="4">
        <v>1916940</v>
      </c>
      <c r="Y1470" s="4">
        <v>2218515.27</v>
      </c>
      <c r="Z1470" s="4">
        <v>15959910</v>
      </c>
      <c r="AA1470" s="6">
        <v>13715696.24</v>
      </c>
    </row>
    <row r="1471" spans="1:27" ht="15.75" thickBot="1" x14ac:dyDescent="0.3">
      <c r="A1471" s="17" t="s">
        <v>72</v>
      </c>
      <c r="B1471" s="4">
        <v>209624</v>
      </c>
      <c r="C1471" s="4">
        <v>171888.4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4">
        <v>72520</v>
      </c>
      <c r="M1471" s="4">
        <v>43874.6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4">
        <v>282144</v>
      </c>
      <c r="AA1471" s="6">
        <v>215763</v>
      </c>
    </row>
    <row r="1472" spans="1:27" ht="15.75" thickBot="1" x14ac:dyDescent="0.3">
      <c r="A1472" s="17" t="s">
        <v>44</v>
      </c>
      <c r="B1472" s="4">
        <v>132580</v>
      </c>
      <c r="C1472" s="4">
        <v>117006.6</v>
      </c>
      <c r="D1472" s="4">
        <v>67880</v>
      </c>
      <c r="E1472" s="4">
        <v>67800.479999999996</v>
      </c>
      <c r="F1472" s="4">
        <v>66820</v>
      </c>
      <c r="G1472" s="4">
        <v>52688.9</v>
      </c>
      <c r="H1472" s="4">
        <v>43360</v>
      </c>
      <c r="I1472" s="4">
        <v>33387.199999999997</v>
      </c>
      <c r="J1472" s="4">
        <v>199840</v>
      </c>
      <c r="K1472" s="4">
        <v>204534.39999999999</v>
      </c>
      <c r="L1472" s="4">
        <v>407960</v>
      </c>
      <c r="M1472" s="4">
        <v>359535.26</v>
      </c>
      <c r="N1472" s="4">
        <v>109880</v>
      </c>
      <c r="O1472" s="4">
        <v>95207.6</v>
      </c>
      <c r="P1472" s="4">
        <v>176040</v>
      </c>
      <c r="Q1472" s="4">
        <v>158672.4</v>
      </c>
      <c r="R1472" s="4">
        <v>274320</v>
      </c>
      <c r="S1472" s="4">
        <v>253814.58</v>
      </c>
      <c r="T1472" s="4">
        <v>679680</v>
      </c>
      <c r="U1472" s="4">
        <v>635229.66</v>
      </c>
      <c r="V1472" s="4">
        <v>360160</v>
      </c>
      <c r="W1472" s="4">
        <v>334022</v>
      </c>
      <c r="X1472" s="4">
        <v>320040</v>
      </c>
      <c r="Y1472" s="4">
        <v>294071.03999999998</v>
      </c>
      <c r="Z1472" s="4">
        <v>2838560</v>
      </c>
      <c r="AA1472" s="6">
        <v>2605970.12</v>
      </c>
    </row>
    <row r="1473" spans="1:27" ht="15.75" thickBot="1" x14ac:dyDescent="0.3">
      <c r="A1473" s="17" t="s">
        <v>73</v>
      </c>
      <c r="B1473" s="4">
        <v>68580</v>
      </c>
      <c r="C1473" s="4">
        <v>70843.14</v>
      </c>
      <c r="D1473" s="4">
        <v>91440</v>
      </c>
      <c r="E1473" s="4">
        <v>86456.52</v>
      </c>
      <c r="F1473" s="4">
        <v>45580</v>
      </c>
      <c r="G1473" s="4">
        <v>33410.14</v>
      </c>
      <c r="H1473" s="2">
        <v>0</v>
      </c>
      <c r="I1473" s="2">
        <v>0</v>
      </c>
      <c r="J1473" s="2">
        <v>0</v>
      </c>
      <c r="K1473" s="2">
        <v>0</v>
      </c>
      <c r="L1473" s="4">
        <v>43360</v>
      </c>
      <c r="M1473" s="4">
        <v>35066</v>
      </c>
      <c r="N1473" s="2">
        <v>0</v>
      </c>
      <c r="O1473" s="2">
        <v>0</v>
      </c>
      <c r="P1473" s="4">
        <v>114300</v>
      </c>
      <c r="Q1473" s="4">
        <v>83896.2</v>
      </c>
      <c r="R1473" s="4">
        <v>204020</v>
      </c>
      <c r="S1473" s="4">
        <v>165532.85999999999</v>
      </c>
      <c r="T1473" s="4">
        <v>91440</v>
      </c>
      <c r="U1473" s="4">
        <v>85404.96</v>
      </c>
      <c r="V1473" s="4">
        <v>45720</v>
      </c>
      <c r="W1473" s="4">
        <v>49377.599999999999</v>
      </c>
      <c r="X1473" s="4">
        <v>228600</v>
      </c>
      <c r="Y1473" s="4">
        <v>320085.71999999997</v>
      </c>
      <c r="Z1473" s="4">
        <v>933040</v>
      </c>
      <c r="AA1473" s="6">
        <v>930073.14</v>
      </c>
    </row>
    <row r="1474" spans="1:27" ht="15.75" thickBot="1" x14ac:dyDescent="0.3">
      <c r="A1474" s="17" t="s">
        <v>74</v>
      </c>
      <c r="B1474" s="4">
        <v>268500</v>
      </c>
      <c r="C1474" s="4">
        <v>275212.51</v>
      </c>
      <c r="D1474" s="4">
        <v>759000</v>
      </c>
      <c r="E1474" s="4">
        <v>860312.13</v>
      </c>
      <c r="F1474" s="4">
        <v>44000</v>
      </c>
      <c r="G1474" s="4">
        <v>46444.2</v>
      </c>
      <c r="H1474" s="2">
        <v>0</v>
      </c>
      <c r="I1474" s="2">
        <v>0</v>
      </c>
      <c r="J1474" s="4">
        <v>179250</v>
      </c>
      <c r="K1474" s="4">
        <v>199605</v>
      </c>
      <c r="L1474" s="4">
        <v>427460</v>
      </c>
      <c r="M1474" s="4">
        <v>352137.4</v>
      </c>
      <c r="N1474" s="4">
        <v>134250</v>
      </c>
      <c r="O1474" s="4">
        <v>129685.51</v>
      </c>
      <c r="P1474" s="4">
        <v>202125</v>
      </c>
      <c r="Q1474" s="4">
        <v>224928.75</v>
      </c>
      <c r="R1474" s="4">
        <v>22000</v>
      </c>
      <c r="S1474" s="4">
        <v>24354</v>
      </c>
      <c r="T1474" s="4">
        <v>22000</v>
      </c>
      <c r="U1474" s="4">
        <v>21890</v>
      </c>
      <c r="V1474" s="2">
        <v>0</v>
      </c>
      <c r="W1474" s="2">
        <v>0</v>
      </c>
      <c r="X1474" s="2">
        <v>0</v>
      </c>
      <c r="Y1474" s="2">
        <v>0</v>
      </c>
      <c r="Z1474" s="4">
        <v>2058585</v>
      </c>
      <c r="AA1474" s="6">
        <v>2134569.5</v>
      </c>
    </row>
    <row r="1475" spans="1:27" ht="15.75" thickBot="1" x14ac:dyDescent="0.3">
      <c r="A1475" s="17" t="s">
        <v>49</v>
      </c>
      <c r="B1475" s="4">
        <v>1845000</v>
      </c>
      <c r="C1475" s="4">
        <v>1582537.5</v>
      </c>
      <c r="D1475" s="4">
        <v>382500</v>
      </c>
      <c r="E1475" s="4">
        <v>345667.5</v>
      </c>
      <c r="F1475" s="4">
        <v>67500</v>
      </c>
      <c r="G1475" s="4">
        <v>69210</v>
      </c>
      <c r="H1475" s="4">
        <v>135000</v>
      </c>
      <c r="I1475" s="4">
        <v>109665</v>
      </c>
      <c r="J1475" s="4">
        <v>427500</v>
      </c>
      <c r="K1475" s="4">
        <v>410107.5</v>
      </c>
      <c r="L1475" s="4">
        <v>805000</v>
      </c>
      <c r="M1475" s="4">
        <v>741514</v>
      </c>
      <c r="N1475" s="4">
        <v>220000</v>
      </c>
      <c r="O1475" s="4">
        <v>227348</v>
      </c>
      <c r="P1475" s="4">
        <v>718000</v>
      </c>
      <c r="Q1475" s="4">
        <v>652967.5</v>
      </c>
      <c r="R1475" s="4">
        <v>712500</v>
      </c>
      <c r="S1475" s="4">
        <v>711704.5</v>
      </c>
      <c r="T1475" s="4">
        <v>90000</v>
      </c>
      <c r="U1475" s="4">
        <v>79942.5</v>
      </c>
      <c r="V1475" s="4">
        <v>223420</v>
      </c>
      <c r="W1475" s="4">
        <v>208294.39999999999</v>
      </c>
      <c r="X1475" s="4">
        <v>122320</v>
      </c>
      <c r="Y1475" s="4">
        <v>134588.07999999999</v>
      </c>
      <c r="Z1475" s="4">
        <v>5748740</v>
      </c>
      <c r="AA1475" s="6">
        <v>5273546.4800000004</v>
      </c>
    </row>
    <row r="1476" spans="1:27" ht="15.75" thickBot="1" x14ac:dyDescent="0.3">
      <c r="A1476" s="17" t="s">
        <v>50</v>
      </c>
      <c r="B1476" s="4">
        <v>182880</v>
      </c>
      <c r="C1476" s="4">
        <v>198424.8</v>
      </c>
      <c r="D1476" s="4">
        <v>135440</v>
      </c>
      <c r="E1476" s="4">
        <v>123235.92</v>
      </c>
      <c r="F1476" s="4">
        <v>91440</v>
      </c>
      <c r="G1476" s="4">
        <v>66751.199999999997</v>
      </c>
      <c r="H1476" s="2">
        <v>0</v>
      </c>
      <c r="I1476" s="2">
        <v>0</v>
      </c>
      <c r="J1476" s="4">
        <v>160020</v>
      </c>
      <c r="K1476" s="4">
        <v>126415.8</v>
      </c>
      <c r="L1476" s="4">
        <v>91480</v>
      </c>
      <c r="M1476" s="4">
        <v>81501.600000000006</v>
      </c>
      <c r="N1476" s="4">
        <v>91440</v>
      </c>
      <c r="O1476" s="4">
        <v>64922.400000000001</v>
      </c>
      <c r="P1476" s="2">
        <v>0</v>
      </c>
      <c r="Q1476" s="2">
        <v>0</v>
      </c>
      <c r="R1476" s="4">
        <v>91440</v>
      </c>
      <c r="S1476" s="4">
        <v>71323.199999999997</v>
      </c>
      <c r="T1476" s="4">
        <v>91440</v>
      </c>
      <c r="U1476" s="4">
        <v>71780.399999999994</v>
      </c>
      <c r="V1476" s="4">
        <v>91440</v>
      </c>
      <c r="W1476" s="4">
        <v>117500.4</v>
      </c>
      <c r="X1476" s="2">
        <v>0</v>
      </c>
      <c r="Y1476" s="2">
        <v>0</v>
      </c>
      <c r="Z1476" s="4">
        <v>1027020</v>
      </c>
      <c r="AA1476" s="6">
        <v>921855.72</v>
      </c>
    </row>
    <row r="1477" spans="1:27" ht="15.75" thickBot="1" x14ac:dyDescent="0.3">
      <c r="A1477" s="17" t="s">
        <v>52</v>
      </c>
      <c r="B1477" s="4">
        <v>894000</v>
      </c>
      <c r="C1477" s="4">
        <v>955488.84</v>
      </c>
      <c r="D1477" s="4">
        <v>655200</v>
      </c>
      <c r="E1477" s="4">
        <v>690805.49</v>
      </c>
      <c r="F1477" s="4">
        <v>686320</v>
      </c>
      <c r="G1477" s="4">
        <v>717213.16</v>
      </c>
      <c r="H1477" s="2">
        <v>0</v>
      </c>
      <c r="I1477" s="2">
        <v>0</v>
      </c>
      <c r="J1477" s="4">
        <v>108400</v>
      </c>
      <c r="K1477" s="4">
        <v>125202</v>
      </c>
      <c r="L1477" s="2">
        <v>0</v>
      </c>
      <c r="M1477" s="2">
        <v>0</v>
      </c>
      <c r="N1477" s="4">
        <v>325200</v>
      </c>
      <c r="O1477" s="4">
        <v>354468.4</v>
      </c>
      <c r="P1477" s="2">
        <v>0</v>
      </c>
      <c r="Q1477" s="2">
        <v>0</v>
      </c>
      <c r="R1477" s="4">
        <v>66000</v>
      </c>
      <c r="S1477" s="4">
        <v>52414.31</v>
      </c>
      <c r="T1477" s="4">
        <v>108400</v>
      </c>
      <c r="U1477" s="4">
        <v>115446</v>
      </c>
      <c r="V1477" s="4">
        <v>825445</v>
      </c>
      <c r="W1477" s="4">
        <v>860463.65</v>
      </c>
      <c r="X1477" s="4">
        <v>581480</v>
      </c>
      <c r="Y1477" s="4">
        <v>635408.63</v>
      </c>
      <c r="Z1477" s="4">
        <v>4250445</v>
      </c>
      <c r="AA1477" s="6">
        <v>4506910.4800000004</v>
      </c>
    </row>
    <row r="1478" spans="1:27" ht="15.75" thickBot="1" x14ac:dyDescent="0.3">
      <c r="A1478" s="17" t="s">
        <v>135</v>
      </c>
      <c r="B1478" s="2">
        <v>0</v>
      </c>
      <c r="C1478" s="2">
        <v>0</v>
      </c>
      <c r="D1478" s="4">
        <v>362800</v>
      </c>
      <c r="E1478" s="4">
        <v>368756</v>
      </c>
      <c r="F1478" s="4">
        <v>468000</v>
      </c>
      <c r="G1478" s="4">
        <v>478250</v>
      </c>
      <c r="H1478" s="4">
        <v>361200</v>
      </c>
      <c r="I1478" s="4">
        <v>335216</v>
      </c>
      <c r="J1478" s="4">
        <v>63600</v>
      </c>
      <c r="K1478" s="4">
        <v>49608</v>
      </c>
      <c r="L1478" s="4">
        <v>212000</v>
      </c>
      <c r="M1478" s="4">
        <v>210304</v>
      </c>
      <c r="N1478" s="2">
        <v>0</v>
      </c>
      <c r="O1478" s="2">
        <v>0</v>
      </c>
      <c r="P1478" s="4">
        <v>22000</v>
      </c>
      <c r="Q1478" s="4">
        <v>21208</v>
      </c>
      <c r="R1478" s="2">
        <v>0</v>
      </c>
      <c r="S1478" s="2">
        <v>0</v>
      </c>
      <c r="T1478" s="4">
        <v>19350</v>
      </c>
      <c r="U1478" s="4">
        <v>25348.5</v>
      </c>
      <c r="V1478" s="2">
        <v>0</v>
      </c>
      <c r="W1478" s="2">
        <v>0</v>
      </c>
      <c r="X1478" s="4">
        <v>85600</v>
      </c>
      <c r="Y1478" s="4">
        <v>104018</v>
      </c>
      <c r="Z1478" s="4">
        <v>1594550</v>
      </c>
      <c r="AA1478" s="6">
        <v>1592708.5</v>
      </c>
    </row>
    <row r="1479" spans="1:27" ht="15.75" thickBot="1" x14ac:dyDescent="0.3">
      <c r="A1479" s="17" t="s">
        <v>252</v>
      </c>
      <c r="B1479" s="2">
        <v>0</v>
      </c>
      <c r="C1479" s="2">
        <v>0</v>
      </c>
      <c r="D1479" s="2">
        <v>0</v>
      </c>
      <c r="E1479" s="2">
        <v>0</v>
      </c>
      <c r="F1479" s="2">
        <v>0</v>
      </c>
      <c r="G1479" s="2">
        <v>0</v>
      </c>
      <c r="H1479" s="2">
        <v>0</v>
      </c>
      <c r="I1479" s="2">
        <v>0</v>
      </c>
      <c r="J1479" s="4">
        <v>44000</v>
      </c>
      <c r="K1479" s="4">
        <v>39380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4">
        <v>66000</v>
      </c>
      <c r="S1479" s="4">
        <v>63096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4">
        <v>110000</v>
      </c>
      <c r="AA1479" s="6">
        <v>102476</v>
      </c>
    </row>
    <row r="1480" spans="1:27" ht="15.75" thickBot="1" x14ac:dyDescent="0.3">
      <c r="A1480" s="17" t="s">
        <v>188</v>
      </c>
      <c r="B1480" s="4">
        <v>940760</v>
      </c>
      <c r="C1480" s="4">
        <v>922583.1</v>
      </c>
      <c r="D1480" s="4">
        <v>512960</v>
      </c>
      <c r="E1480" s="4">
        <v>547611</v>
      </c>
      <c r="F1480" s="4">
        <v>708760</v>
      </c>
      <c r="G1480" s="4">
        <v>625524.19999999995</v>
      </c>
      <c r="H1480" s="4">
        <v>156540</v>
      </c>
      <c r="I1480" s="4">
        <v>169227.2</v>
      </c>
      <c r="J1480" s="4">
        <v>175280</v>
      </c>
      <c r="K1480" s="4">
        <v>160739.4</v>
      </c>
      <c r="L1480" s="4">
        <v>220000</v>
      </c>
      <c r="M1480" s="4">
        <v>207944</v>
      </c>
      <c r="N1480" s="4">
        <v>626100</v>
      </c>
      <c r="O1480" s="4">
        <v>556684.30000000005</v>
      </c>
      <c r="P1480" s="4">
        <v>245740</v>
      </c>
      <c r="Q1480" s="4">
        <v>252010.5</v>
      </c>
      <c r="R1480" s="4">
        <v>177160</v>
      </c>
      <c r="S1480" s="4">
        <v>183291</v>
      </c>
      <c r="T1480" s="4">
        <v>67740</v>
      </c>
      <c r="U1480" s="4">
        <v>55772.6</v>
      </c>
      <c r="V1480" s="4">
        <v>226880</v>
      </c>
      <c r="W1480" s="4">
        <v>287368</v>
      </c>
      <c r="X1480" s="4">
        <v>385820</v>
      </c>
      <c r="Y1480" s="4">
        <v>560965.5</v>
      </c>
      <c r="Z1480" s="4">
        <v>4443740</v>
      </c>
      <c r="AA1480" s="6">
        <v>4529720.8</v>
      </c>
    </row>
    <row r="1481" spans="1:27" ht="15.75" thickBot="1" x14ac:dyDescent="0.3">
      <c r="A1481" s="17" t="s">
        <v>165</v>
      </c>
      <c r="B1481" s="2">
        <v>0</v>
      </c>
      <c r="C1481" s="2">
        <v>0</v>
      </c>
      <c r="D1481" s="2">
        <v>0</v>
      </c>
      <c r="E1481" s="2">
        <v>0</v>
      </c>
      <c r="F1481" s="2">
        <v>0</v>
      </c>
      <c r="G1481" s="2">
        <v>0</v>
      </c>
      <c r="H1481" s="4">
        <v>10000</v>
      </c>
      <c r="I1481" s="4">
        <v>7330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4">
        <v>10000</v>
      </c>
      <c r="AA1481" s="6">
        <v>7330</v>
      </c>
    </row>
    <row r="1482" spans="1:27" ht="15.75" thickBot="1" x14ac:dyDescent="0.3">
      <c r="A1482" s="17" t="s">
        <v>253</v>
      </c>
      <c r="B1482" s="2">
        <v>0</v>
      </c>
      <c r="C1482" s="2">
        <v>0</v>
      </c>
      <c r="D1482" s="2">
        <v>0</v>
      </c>
      <c r="E1482" s="2">
        <v>0</v>
      </c>
      <c r="F1482" s="4">
        <v>105000</v>
      </c>
      <c r="G1482" s="4">
        <v>60900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4">
        <v>105000</v>
      </c>
      <c r="AA1482" s="6">
        <v>60900</v>
      </c>
    </row>
    <row r="1483" spans="1:27" ht="15.75" thickBot="1" x14ac:dyDescent="0.3">
      <c r="A1483" s="17" t="s">
        <v>81</v>
      </c>
      <c r="B1483" s="2">
        <v>0</v>
      </c>
      <c r="C1483" s="2">
        <v>0</v>
      </c>
      <c r="D1483" s="4">
        <v>90320</v>
      </c>
      <c r="E1483" s="4">
        <v>90003.88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4">
        <v>180640</v>
      </c>
      <c r="Q1483" s="4">
        <v>163298.56</v>
      </c>
      <c r="R1483" s="4">
        <v>28000</v>
      </c>
      <c r="S1483" s="4">
        <v>22540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4">
        <v>298960</v>
      </c>
      <c r="AA1483" s="6">
        <v>275842.44</v>
      </c>
    </row>
    <row r="1484" spans="1:27" ht="15.75" thickBot="1" x14ac:dyDescent="0.3">
      <c r="A1484" s="17" t="s">
        <v>230</v>
      </c>
      <c r="B1484" s="2">
        <v>0</v>
      </c>
      <c r="C1484" s="2">
        <v>0</v>
      </c>
      <c r="D1484" s="2">
        <v>0</v>
      </c>
      <c r="E1484" s="2">
        <v>0</v>
      </c>
      <c r="F1484" s="4">
        <v>45160</v>
      </c>
      <c r="G1484" s="4">
        <v>32966.800000000003</v>
      </c>
      <c r="H1484" s="2">
        <v>0</v>
      </c>
      <c r="I1484" s="2">
        <v>0</v>
      </c>
      <c r="J1484" s="2">
        <v>0</v>
      </c>
      <c r="K1484" s="2">
        <v>0</v>
      </c>
      <c r="L1484" s="4">
        <v>45160</v>
      </c>
      <c r="M1484" s="4">
        <v>31837.8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4">
        <v>89920</v>
      </c>
      <c r="U1484" s="4">
        <v>80028.800000000003</v>
      </c>
      <c r="V1484" s="2">
        <v>0</v>
      </c>
      <c r="W1484" s="2">
        <v>0</v>
      </c>
      <c r="X1484" s="4">
        <v>45160</v>
      </c>
      <c r="Y1484" s="4">
        <v>55095.199999999997</v>
      </c>
      <c r="Z1484" s="4">
        <v>225400</v>
      </c>
      <c r="AA1484" s="6">
        <v>199928.6</v>
      </c>
    </row>
    <row r="1485" spans="1:27" ht="15.75" thickBot="1" x14ac:dyDescent="0.3">
      <c r="A1485" s="17" t="s">
        <v>231</v>
      </c>
      <c r="B1485" s="4">
        <v>132000</v>
      </c>
      <c r="C1485" s="4">
        <v>119460</v>
      </c>
      <c r="D1485" s="4">
        <v>132000</v>
      </c>
      <c r="E1485" s="4">
        <v>119460</v>
      </c>
      <c r="F1485" s="4">
        <v>154000</v>
      </c>
      <c r="G1485" s="4">
        <v>176726</v>
      </c>
      <c r="H1485" s="2">
        <v>0</v>
      </c>
      <c r="I1485" s="2">
        <v>0</v>
      </c>
      <c r="J1485" s="2">
        <v>0</v>
      </c>
      <c r="K1485" s="2">
        <v>0</v>
      </c>
      <c r="L1485" s="4">
        <v>44000</v>
      </c>
      <c r="M1485" s="4">
        <v>50380</v>
      </c>
      <c r="N1485" s="2">
        <v>0</v>
      </c>
      <c r="O1485" s="2">
        <v>0</v>
      </c>
      <c r="P1485" s="2">
        <v>0</v>
      </c>
      <c r="Q1485" s="2">
        <v>0</v>
      </c>
      <c r="R1485" s="4">
        <v>22000</v>
      </c>
      <c r="S1485" s="4">
        <v>25190</v>
      </c>
      <c r="T1485" s="2">
        <v>0</v>
      </c>
      <c r="U1485" s="2">
        <v>0</v>
      </c>
      <c r="V1485" s="4">
        <v>176000</v>
      </c>
      <c r="W1485" s="4">
        <v>200068</v>
      </c>
      <c r="X1485" s="2">
        <v>0</v>
      </c>
      <c r="Y1485" s="2">
        <v>0</v>
      </c>
      <c r="Z1485" s="4">
        <v>660000</v>
      </c>
      <c r="AA1485" s="6">
        <v>691284</v>
      </c>
    </row>
    <row r="1486" spans="1:27" ht="15.75" thickBot="1" x14ac:dyDescent="0.3">
      <c r="A1486" s="17" t="s">
        <v>54</v>
      </c>
      <c r="B1486" s="2">
        <v>0</v>
      </c>
      <c r="C1486" s="2">
        <v>0</v>
      </c>
      <c r="D1486" s="2">
        <v>0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4">
        <v>18000</v>
      </c>
      <c r="U1486" s="4">
        <v>15858</v>
      </c>
      <c r="V1486" s="2">
        <v>0</v>
      </c>
      <c r="W1486" s="2">
        <v>0</v>
      </c>
      <c r="X1486" s="2">
        <v>0</v>
      </c>
      <c r="Y1486" s="2">
        <v>0</v>
      </c>
      <c r="Z1486" s="4">
        <v>18000</v>
      </c>
      <c r="AA1486" s="6">
        <v>15858</v>
      </c>
    </row>
    <row r="1487" spans="1:27" ht="15.75" thickBot="1" x14ac:dyDescent="0.3">
      <c r="A1487" s="17" t="s">
        <v>25</v>
      </c>
      <c r="B1487" s="4">
        <v>15200</v>
      </c>
      <c r="C1487" s="4">
        <v>63156</v>
      </c>
      <c r="D1487" s="4">
        <v>30400</v>
      </c>
      <c r="E1487" s="4">
        <v>129732</v>
      </c>
      <c r="F1487" s="4">
        <v>45720</v>
      </c>
      <c r="G1487" s="4">
        <v>46634.400000000001</v>
      </c>
      <c r="H1487" s="4">
        <v>15200</v>
      </c>
      <c r="I1487" s="4">
        <v>66576</v>
      </c>
      <c r="J1487" s="4">
        <v>15304</v>
      </c>
      <c r="K1487" s="4">
        <v>67450.55</v>
      </c>
      <c r="L1487" s="4">
        <v>30400</v>
      </c>
      <c r="M1487" s="4">
        <v>133364.79999999999</v>
      </c>
      <c r="N1487" s="4">
        <v>60800</v>
      </c>
      <c r="O1487" s="4">
        <v>266729.59999999998</v>
      </c>
      <c r="P1487" s="2">
        <v>0</v>
      </c>
      <c r="Q1487" s="2">
        <v>0</v>
      </c>
      <c r="R1487" s="2">
        <v>0</v>
      </c>
      <c r="S1487" s="2">
        <v>0</v>
      </c>
      <c r="T1487" s="4">
        <v>47604</v>
      </c>
      <c r="U1487" s="4">
        <v>231110.93</v>
      </c>
      <c r="V1487" s="2">
        <v>190</v>
      </c>
      <c r="W1487" s="2">
        <v>579.17999999999995</v>
      </c>
      <c r="X1487" s="2">
        <v>0</v>
      </c>
      <c r="Y1487" s="2">
        <v>0</v>
      </c>
      <c r="Z1487" s="4">
        <v>260818</v>
      </c>
      <c r="AA1487" s="6">
        <v>1005333.46</v>
      </c>
    </row>
    <row r="1488" spans="1:27" ht="15.75" thickBot="1" x14ac:dyDescent="0.3">
      <c r="A1488" s="17" t="s">
        <v>55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4">
        <v>22000</v>
      </c>
      <c r="W1488" s="4">
        <v>28600</v>
      </c>
      <c r="X1488" s="4">
        <v>44320</v>
      </c>
      <c r="Y1488" s="4">
        <v>55400</v>
      </c>
      <c r="Z1488" s="4">
        <v>66320</v>
      </c>
      <c r="AA1488" s="6">
        <v>84000</v>
      </c>
    </row>
    <row r="1489" spans="1:27" ht="15.75" thickBot="1" x14ac:dyDescent="0.3">
      <c r="A1489" s="17" t="s">
        <v>86</v>
      </c>
      <c r="B1489" s="2">
        <v>0</v>
      </c>
      <c r="C1489" s="2">
        <v>0</v>
      </c>
      <c r="D1489" s="2">
        <v>0</v>
      </c>
      <c r="E1489" s="2">
        <v>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84.37</v>
      </c>
      <c r="U1489" s="2">
        <v>128.18</v>
      </c>
      <c r="V1489" s="2">
        <v>0</v>
      </c>
      <c r="W1489" s="2">
        <v>0</v>
      </c>
      <c r="X1489" s="2">
        <v>0</v>
      </c>
      <c r="Y1489" s="2">
        <v>0</v>
      </c>
      <c r="Z1489" s="2">
        <v>84.37</v>
      </c>
      <c r="AA1489" s="10">
        <v>128.18</v>
      </c>
    </row>
    <row r="1490" spans="1:27" ht="15.75" thickBot="1" x14ac:dyDescent="0.3">
      <c r="A1490" s="17" t="s">
        <v>27</v>
      </c>
      <c r="B1490" s="4">
        <v>246200</v>
      </c>
      <c r="C1490" s="4">
        <v>287990</v>
      </c>
      <c r="D1490" s="4">
        <v>47120</v>
      </c>
      <c r="E1490" s="4">
        <v>212483.84</v>
      </c>
      <c r="F1490" s="2">
        <v>0</v>
      </c>
      <c r="G1490" s="2">
        <v>0</v>
      </c>
      <c r="H1490" s="4">
        <v>25560</v>
      </c>
      <c r="I1490" s="4">
        <v>35740.92</v>
      </c>
      <c r="J1490" s="2">
        <v>0</v>
      </c>
      <c r="K1490" s="2">
        <v>0</v>
      </c>
      <c r="L1490" s="4">
        <v>15200</v>
      </c>
      <c r="M1490" s="4">
        <v>96854.399999999994</v>
      </c>
      <c r="N1490" s="4">
        <v>30400</v>
      </c>
      <c r="O1490" s="4">
        <v>168066.4</v>
      </c>
      <c r="P1490" s="4">
        <v>4560</v>
      </c>
      <c r="Q1490" s="4">
        <v>21874.32</v>
      </c>
      <c r="R1490" s="4">
        <v>47120</v>
      </c>
      <c r="S1490" s="4">
        <v>224020.64</v>
      </c>
      <c r="T1490" s="2">
        <v>0</v>
      </c>
      <c r="U1490" s="2">
        <v>0</v>
      </c>
      <c r="V1490" s="4">
        <v>30400</v>
      </c>
      <c r="W1490" s="4">
        <v>157213.6</v>
      </c>
      <c r="X1490" s="4">
        <v>15200</v>
      </c>
      <c r="Y1490" s="4">
        <v>80712</v>
      </c>
      <c r="Z1490" s="4">
        <v>461760</v>
      </c>
      <c r="AA1490" s="6">
        <v>1284956.1200000001</v>
      </c>
    </row>
    <row r="1491" spans="1:27" ht="15.75" thickBot="1" x14ac:dyDescent="0.3">
      <c r="A1491" s="17" t="s">
        <v>63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4">
        <v>3800</v>
      </c>
      <c r="I1491" s="4">
        <v>17358.400000000001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4">
        <v>3800</v>
      </c>
      <c r="AA1491" s="6">
        <v>17358.400000000001</v>
      </c>
    </row>
    <row r="1492" spans="1:27" ht="15.75" thickBot="1" x14ac:dyDescent="0.3">
      <c r="A1492" s="17" t="s">
        <v>174</v>
      </c>
      <c r="B1492" s="4">
        <v>1207560</v>
      </c>
      <c r="C1492" s="4">
        <v>1290015.1100000001</v>
      </c>
      <c r="D1492" s="4">
        <v>990000</v>
      </c>
      <c r="E1492" s="4">
        <v>1101166</v>
      </c>
      <c r="F1492" s="4">
        <v>330000</v>
      </c>
      <c r="G1492" s="4">
        <v>339900</v>
      </c>
      <c r="H1492" s="4">
        <v>1628000</v>
      </c>
      <c r="I1492" s="4">
        <v>1516636</v>
      </c>
      <c r="J1492" s="4">
        <v>1890160</v>
      </c>
      <c r="K1492" s="4">
        <v>1547044.8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4">
        <v>372160</v>
      </c>
      <c r="S1492" s="4">
        <v>400841.6</v>
      </c>
      <c r="T1492" s="4">
        <v>790160</v>
      </c>
      <c r="U1492" s="4">
        <v>726620.88</v>
      </c>
      <c r="V1492" s="4">
        <v>660000</v>
      </c>
      <c r="W1492" s="4">
        <v>697180</v>
      </c>
      <c r="X1492" s="2">
        <v>0</v>
      </c>
      <c r="Y1492" s="2">
        <v>0</v>
      </c>
      <c r="Z1492" s="4">
        <v>7868040</v>
      </c>
      <c r="AA1492" s="6">
        <v>7619404.3899999997</v>
      </c>
    </row>
    <row r="1493" spans="1:27" ht="15.75" thickBot="1" x14ac:dyDescent="0.3">
      <c r="A1493" s="17" t="s">
        <v>87</v>
      </c>
      <c r="B1493" s="4">
        <v>43600</v>
      </c>
      <c r="C1493" s="4">
        <v>48689.22</v>
      </c>
      <c r="D1493" s="4">
        <v>43600</v>
      </c>
      <c r="E1493" s="4">
        <v>49124.98</v>
      </c>
      <c r="F1493" s="4">
        <v>43600</v>
      </c>
      <c r="G1493" s="4">
        <v>49560.74</v>
      </c>
      <c r="H1493" s="4">
        <v>43600</v>
      </c>
      <c r="I1493" s="4">
        <v>49996.5</v>
      </c>
      <c r="J1493" s="4">
        <v>43600</v>
      </c>
      <c r="K1493" s="4">
        <v>50432.26</v>
      </c>
      <c r="L1493" s="2">
        <v>0</v>
      </c>
      <c r="M1493" s="2">
        <v>0</v>
      </c>
      <c r="N1493" s="4">
        <v>43600</v>
      </c>
      <c r="O1493" s="4">
        <v>50868.03</v>
      </c>
      <c r="P1493" s="4">
        <v>65600</v>
      </c>
      <c r="Q1493" s="4">
        <v>71554.350000000006</v>
      </c>
      <c r="R1493" s="4">
        <v>43600</v>
      </c>
      <c r="S1493" s="4">
        <v>54279.17</v>
      </c>
      <c r="T1493" s="4">
        <v>65600</v>
      </c>
      <c r="U1493" s="4">
        <v>72347.990000000005</v>
      </c>
      <c r="V1493" s="4">
        <v>87600</v>
      </c>
      <c r="W1493" s="4">
        <v>93384.81</v>
      </c>
      <c r="X1493" s="4">
        <v>22000</v>
      </c>
      <c r="Y1493" s="4">
        <v>23936</v>
      </c>
      <c r="Z1493" s="4">
        <v>546000</v>
      </c>
      <c r="AA1493" s="6">
        <v>614174.05000000005</v>
      </c>
    </row>
    <row r="1494" spans="1:27" ht="15.75" thickBot="1" x14ac:dyDescent="0.3">
      <c r="A1494" s="17" t="s">
        <v>175</v>
      </c>
      <c r="B1494" s="4">
        <v>44730</v>
      </c>
      <c r="C1494" s="4">
        <v>54719.1</v>
      </c>
      <c r="D1494" s="2">
        <v>0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4">
        <v>22860</v>
      </c>
      <c r="O1494" s="4">
        <v>22402.799999999999</v>
      </c>
      <c r="P1494" s="4">
        <v>22860</v>
      </c>
      <c r="Q1494" s="4">
        <v>23660.1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4">
        <v>90450</v>
      </c>
      <c r="AA1494" s="6">
        <v>100782</v>
      </c>
    </row>
    <row r="1495" spans="1:27" ht="15.75" thickBot="1" x14ac:dyDescent="0.3">
      <c r="A1495" s="17" t="s">
        <v>176</v>
      </c>
      <c r="B1495" s="4">
        <v>218140</v>
      </c>
      <c r="C1495" s="4">
        <v>232809.01</v>
      </c>
      <c r="D1495" s="4">
        <v>83060</v>
      </c>
      <c r="E1495" s="4">
        <v>84579.24</v>
      </c>
      <c r="F1495" s="4">
        <v>301760</v>
      </c>
      <c r="G1495" s="4">
        <v>345320.25</v>
      </c>
      <c r="H1495" s="4">
        <v>192920</v>
      </c>
      <c r="I1495" s="4">
        <v>189264.1</v>
      </c>
      <c r="J1495" s="4">
        <v>20160</v>
      </c>
      <c r="K1495" s="4">
        <v>19756.8</v>
      </c>
      <c r="L1495" s="4">
        <v>132000</v>
      </c>
      <c r="M1495" s="4">
        <v>138270</v>
      </c>
      <c r="N1495" s="4">
        <v>209060</v>
      </c>
      <c r="O1495" s="4">
        <v>178108.79999999999</v>
      </c>
      <c r="P1495" s="4">
        <v>45160</v>
      </c>
      <c r="Q1495" s="4">
        <v>33215.18</v>
      </c>
      <c r="R1495" s="4">
        <v>126920</v>
      </c>
      <c r="S1495" s="4">
        <v>131267.35999999999</v>
      </c>
      <c r="T1495" s="4">
        <v>374660</v>
      </c>
      <c r="U1495" s="4">
        <v>411021.3</v>
      </c>
      <c r="V1495" s="4">
        <v>397720</v>
      </c>
      <c r="W1495" s="4">
        <v>452508.4</v>
      </c>
      <c r="X1495" s="4">
        <v>90880</v>
      </c>
      <c r="Y1495" s="4">
        <v>115890.88</v>
      </c>
      <c r="Z1495" s="4">
        <v>2192440</v>
      </c>
      <c r="AA1495" s="6">
        <v>2332011.3199999998</v>
      </c>
    </row>
    <row r="1496" spans="1:27" ht="15.75" thickBot="1" x14ac:dyDescent="0.3">
      <c r="A1496" s="17" t="s">
        <v>191</v>
      </c>
      <c r="B1496" s="2">
        <v>0</v>
      </c>
      <c r="C1496" s="2">
        <v>0</v>
      </c>
      <c r="D1496" s="2">
        <v>50</v>
      </c>
      <c r="E1496" s="2">
        <v>80.7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50</v>
      </c>
      <c r="AA1496" s="10">
        <v>80.7</v>
      </c>
    </row>
    <row r="1497" spans="1:27" ht="15.75" thickBot="1" x14ac:dyDescent="0.3">
      <c r="A1497" s="17" t="s">
        <v>177</v>
      </c>
      <c r="B1497" s="4">
        <v>336000</v>
      </c>
      <c r="C1497" s="4">
        <v>407568</v>
      </c>
      <c r="D1497" s="4">
        <v>42000</v>
      </c>
      <c r="E1497" s="4">
        <v>35868</v>
      </c>
      <c r="F1497" s="4">
        <v>147000</v>
      </c>
      <c r="G1497" s="4">
        <v>142002</v>
      </c>
      <c r="H1497" s="4">
        <v>42000</v>
      </c>
      <c r="I1497" s="4">
        <v>38934</v>
      </c>
      <c r="J1497" s="4">
        <v>63000</v>
      </c>
      <c r="K1497" s="4">
        <v>42336</v>
      </c>
      <c r="L1497" s="4">
        <v>21000</v>
      </c>
      <c r="M1497" s="4">
        <v>14637</v>
      </c>
      <c r="N1497" s="4">
        <v>84000</v>
      </c>
      <c r="O1497" s="4">
        <v>54180</v>
      </c>
      <c r="P1497" s="4">
        <v>252000</v>
      </c>
      <c r="Q1497" s="4">
        <v>241920</v>
      </c>
      <c r="R1497" s="4">
        <v>252000</v>
      </c>
      <c r="S1497" s="4">
        <v>234822</v>
      </c>
      <c r="T1497" s="4">
        <v>357000</v>
      </c>
      <c r="U1497" s="4">
        <v>315546</v>
      </c>
      <c r="V1497" s="4">
        <v>483000</v>
      </c>
      <c r="W1497" s="4">
        <v>484638</v>
      </c>
      <c r="X1497" s="4">
        <v>252000</v>
      </c>
      <c r="Y1497" s="4">
        <v>342426</v>
      </c>
      <c r="Z1497" s="4">
        <v>2331000</v>
      </c>
      <c r="AA1497" s="6">
        <v>2354877</v>
      </c>
    </row>
    <row r="1498" spans="1:27" ht="15.75" thickBot="1" x14ac:dyDescent="0.3">
      <c r="A1498" s="17" t="s">
        <v>66</v>
      </c>
      <c r="B1498" s="4">
        <v>3018660</v>
      </c>
      <c r="C1498" s="4">
        <v>2216126.7000000002</v>
      </c>
      <c r="D1498" s="4">
        <v>4950000</v>
      </c>
      <c r="E1498" s="4">
        <v>4083156</v>
      </c>
      <c r="F1498" s="4">
        <v>17100</v>
      </c>
      <c r="G1498" s="4">
        <v>79623.3</v>
      </c>
      <c r="H1498" s="4">
        <v>2001980</v>
      </c>
      <c r="I1498" s="4">
        <v>1681960</v>
      </c>
      <c r="J1498" s="4">
        <v>2000000</v>
      </c>
      <c r="K1498" s="4">
        <v>1621666</v>
      </c>
      <c r="L1498" s="4">
        <v>4000000</v>
      </c>
      <c r="M1498" s="4">
        <v>3095280</v>
      </c>
      <c r="N1498" s="4">
        <v>4001920</v>
      </c>
      <c r="O1498" s="4">
        <v>3272632</v>
      </c>
      <c r="P1498" s="4">
        <v>3000</v>
      </c>
      <c r="Q1498" s="4">
        <v>6240</v>
      </c>
      <c r="R1498" s="4">
        <v>3600</v>
      </c>
      <c r="S1498" s="4">
        <v>7200</v>
      </c>
      <c r="T1498" s="2">
        <v>884</v>
      </c>
      <c r="U1498" s="4">
        <v>4176</v>
      </c>
      <c r="V1498" s="2">
        <v>281</v>
      </c>
      <c r="W1498" s="4">
        <v>1944</v>
      </c>
      <c r="X1498" s="2">
        <v>0</v>
      </c>
      <c r="Y1498" s="2">
        <v>0</v>
      </c>
      <c r="Z1498" s="4">
        <v>19997425</v>
      </c>
      <c r="AA1498" s="6">
        <v>16070004</v>
      </c>
    </row>
    <row r="1499" spans="1:27" ht="15.75" thickBot="1" x14ac:dyDescent="0.3">
      <c r="A1499" s="17" t="s">
        <v>67</v>
      </c>
      <c r="B1499" s="4">
        <v>83500</v>
      </c>
      <c r="C1499" s="4">
        <v>240995.5</v>
      </c>
      <c r="D1499" s="4">
        <v>53000</v>
      </c>
      <c r="E1499" s="4">
        <v>47318</v>
      </c>
      <c r="F1499" s="4">
        <v>17100</v>
      </c>
      <c r="G1499" s="4">
        <v>74179.8</v>
      </c>
      <c r="H1499" s="4">
        <v>15200</v>
      </c>
      <c r="I1499" s="4">
        <v>67594.399999999994</v>
      </c>
      <c r="J1499" s="4">
        <v>17100</v>
      </c>
      <c r="K1499" s="4">
        <v>75411</v>
      </c>
      <c r="L1499" s="2">
        <v>0</v>
      </c>
      <c r="M1499" s="2">
        <v>0</v>
      </c>
      <c r="N1499" s="4">
        <v>17100</v>
      </c>
      <c r="O1499" s="4">
        <v>79515</v>
      </c>
      <c r="P1499" s="4">
        <v>15200</v>
      </c>
      <c r="Q1499" s="4">
        <v>67594.399999999994</v>
      </c>
      <c r="R1499" s="2">
        <v>0</v>
      </c>
      <c r="S1499" s="2">
        <v>0</v>
      </c>
      <c r="T1499" s="4">
        <v>17100</v>
      </c>
      <c r="U1499" s="4">
        <v>80558.100000000006</v>
      </c>
      <c r="V1499" s="2">
        <v>0</v>
      </c>
      <c r="W1499" s="2">
        <v>0</v>
      </c>
      <c r="X1499" s="4">
        <v>17670</v>
      </c>
      <c r="Y1499" s="4">
        <v>89172.89</v>
      </c>
      <c r="Z1499" s="4">
        <v>252970</v>
      </c>
      <c r="AA1499" s="6">
        <v>822339.09</v>
      </c>
    </row>
    <row r="1500" spans="1:27" ht="15.75" thickBot="1" x14ac:dyDescent="0.3">
      <c r="A1500" s="17" t="s">
        <v>28</v>
      </c>
      <c r="B1500" s="2">
        <v>0</v>
      </c>
      <c r="C1500" s="2">
        <v>0</v>
      </c>
      <c r="D1500" s="2">
        <v>0</v>
      </c>
      <c r="E1500" s="2">
        <v>0</v>
      </c>
      <c r="F1500" s="2">
        <v>0</v>
      </c>
      <c r="G1500" s="2">
        <v>0</v>
      </c>
      <c r="H1500" s="4">
        <v>21040</v>
      </c>
      <c r="I1500" s="4">
        <v>22260.32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4">
        <v>21040</v>
      </c>
      <c r="AA1500" s="6">
        <v>22260.32</v>
      </c>
    </row>
    <row r="1501" spans="1:27" ht="15.75" thickBot="1" x14ac:dyDescent="0.3">
      <c r="A1501" s="17" t="s">
        <v>106</v>
      </c>
      <c r="B1501" s="2">
        <v>0</v>
      </c>
      <c r="C1501" s="2">
        <v>0</v>
      </c>
      <c r="D1501" s="4">
        <v>110000</v>
      </c>
      <c r="E1501" s="4">
        <v>157850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4">
        <v>110000</v>
      </c>
      <c r="AA1501" s="6">
        <v>157850</v>
      </c>
    </row>
    <row r="1502" spans="1:27" ht="15.75" thickBot="1" x14ac:dyDescent="0.3">
      <c r="A1502" s="17" t="s">
        <v>144</v>
      </c>
      <c r="B1502" s="2">
        <v>0</v>
      </c>
      <c r="C1502" s="2">
        <v>0</v>
      </c>
      <c r="D1502" s="2">
        <v>0</v>
      </c>
      <c r="E1502" s="2">
        <v>0</v>
      </c>
      <c r="F1502" s="4">
        <v>22640</v>
      </c>
      <c r="G1502" s="4">
        <v>26262.400000000001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4">
        <v>22640</v>
      </c>
      <c r="AA1502" s="6">
        <v>26262.400000000001</v>
      </c>
    </row>
    <row r="1503" spans="1:27" ht="15.75" thickBot="1" x14ac:dyDescent="0.3">
      <c r="A1503" s="17" t="s">
        <v>196</v>
      </c>
      <c r="B1503" s="2">
        <v>0</v>
      </c>
      <c r="C1503" s="2">
        <v>0</v>
      </c>
      <c r="D1503" s="2">
        <v>0</v>
      </c>
      <c r="E1503" s="2">
        <v>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4">
        <v>22860</v>
      </c>
      <c r="U1503" s="4">
        <v>23660.1</v>
      </c>
      <c r="V1503" s="4">
        <v>42500</v>
      </c>
      <c r="W1503" s="4">
        <v>45612.5</v>
      </c>
      <c r="X1503" s="4">
        <v>22640</v>
      </c>
      <c r="Y1503" s="4">
        <v>24400.799999999999</v>
      </c>
      <c r="Z1503" s="4">
        <v>88000</v>
      </c>
      <c r="AA1503" s="6">
        <v>93673.4</v>
      </c>
    </row>
    <row r="1504" spans="1:27" ht="15.75" thickBot="1" x14ac:dyDescent="0.3">
      <c r="A1504" s="17" t="s">
        <v>183</v>
      </c>
      <c r="B1504" s="2">
        <v>0</v>
      </c>
      <c r="C1504" s="2">
        <v>0</v>
      </c>
      <c r="D1504" s="4">
        <v>40000</v>
      </c>
      <c r="E1504" s="4">
        <v>51800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4">
        <v>40000</v>
      </c>
      <c r="Q1504" s="4">
        <v>50080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4">
        <v>80000</v>
      </c>
      <c r="AA1504" s="6">
        <v>101880</v>
      </c>
    </row>
    <row r="1505" spans="1:27" ht="15.75" thickBot="1" x14ac:dyDescent="0.3">
      <c r="A1505" s="17" t="s">
        <v>197</v>
      </c>
      <c r="B1505" s="4">
        <v>111420</v>
      </c>
      <c r="C1505" s="4">
        <v>127744.74</v>
      </c>
      <c r="D1505" s="4">
        <v>111420</v>
      </c>
      <c r="E1505" s="4">
        <v>126529.38</v>
      </c>
      <c r="F1505" s="4">
        <v>67140</v>
      </c>
      <c r="G1505" s="4">
        <v>74889</v>
      </c>
      <c r="H1505" s="4">
        <v>22860</v>
      </c>
      <c r="I1505" s="4">
        <v>22288.5</v>
      </c>
      <c r="J1505" s="2">
        <v>0</v>
      </c>
      <c r="K1505" s="2">
        <v>0</v>
      </c>
      <c r="L1505" s="2">
        <v>0</v>
      </c>
      <c r="M1505" s="2">
        <v>0</v>
      </c>
      <c r="N1505" s="4">
        <v>67140</v>
      </c>
      <c r="O1505" s="4">
        <v>71840.88</v>
      </c>
      <c r="P1505" s="4">
        <v>111420</v>
      </c>
      <c r="Q1505" s="4">
        <v>121477.68</v>
      </c>
      <c r="R1505" s="4">
        <v>22860</v>
      </c>
      <c r="S1505" s="4">
        <v>25831.8</v>
      </c>
      <c r="T1505" s="4">
        <v>67140</v>
      </c>
      <c r="U1505" s="4">
        <v>75537.179999999993</v>
      </c>
      <c r="V1505" s="4">
        <v>22860</v>
      </c>
      <c r="W1505" s="4">
        <v>32346.9</v>
      </c>
      <c r="X1505" s="4">
        <v>54280</v>
      </c>
      <c r="Y1505" s="4">
        <v>64491.72</v>
      </c>
      <c r="Z1505" s="4">
        <v>658540</v>
      </c>
      <c r="AA1505" s="6">
        <v>742977.78</v>
      </c>
    </row>
    <row r="1506" spans="1:27" ht="15.75" thickBot="1" x14ac:dyDescent="0.3">
      <c r="A1506" s="17" t="s">
        <v>145</v>
      </c>
      <c r="B1506" s="2">
        <v>0</v>
      </c>
      <c r="C1506" s="2">
        <v>0</v>
      </c>
      <c r="D1506" s="4">
        <v>44000</v>
      </c>
      <c r="E1506" s="4">
        <v>37884</v>
      </c>
      <c r="F1506" s="2">
        <v>0</v>
      </c>
      <c r="G1506" s="2">
        <v>0</v>
      </c>
      <c r="H1506" s="4">
        <v>88000</v>
      </c>
      <c r="I1506" s="4">
        <v>93830</v>
      </c>
      <c r="J1506" s="2">
        <v>0</v>
      </c>
      <c r="K1506" s="2">
        <v>0</v>
      </c>
      <c r="L1506" s="4">
        <v>88000</v>
      </c>
      <c r="M1506" s="4">
        <v>91740</v>
      </c>
      <c r="N1506" s="4">
        <v>22000</v>
      </c>
      <c r="O1506" s="4">
        <v>20152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4">
        <v>22000</v>
      </c>
      <c r="W1506" s="4">
        <v>26114</v>
      </c>
      <c r="X1506" s="4">
        <v>22000</v>
      </c>
      <c r="Y1506" s="4">
        <v>22814</v>
      </c>
      <c r="Z1506" s="4">
        <v>286000</v>
      </c>
      <c r="AA1506" s="6">
        <v>292534</v>
      </c>
    </row>
    <row r="1507" spans="1:27" ht="15.75" thickBot="1" x14ac:dyDescent="0.3">
      <c r="A1507" s="17" t="s">
        <v>110</v>
      </c>
      <c r="B1507" s="4">
        <v>652500</v>
      </c>
      <c r="C1507" s="4">
        <v>617400</v>
      </c>
      <c r="D1507" s="4">
        <v>225000</v>
      </c>
      <c r="E1507" s="4">
        <v>277875</v>
      </c>
      <c r="F1507" s="4">
        <v>450000</v>
      </c>
      <c r="G1507" s="4">
        <v>555750</v>
      </c>
      <c r="H1507" s="4">
        <v>225000</v>
      </c>
      <c r="I1507" s="4">
        <v>277803.73</v>
      </c>
      <c r="J1507" s="4">
        <v>112500</v>
      </c>
      <c r="K1507" s="4">
        <v>138866.23000000001</v>
      </c>
      <c r="L1507" s="4">
        <v>360360</v>
      </c>
      <c r="M1507" s="4">
        <v>427308.41</v>
      </c>
      <c r="N1507" s="4">
        <v>225000</v>
      </c>
      <c r="O1507" s="4">
        <v>252000</v>
      </c>
      <c r="P1507" s="2">
        <v>0</v>
      </c>
      <c r="Q1507" s="2">
        <v>0</v>
      </c>
      <c r="R1507" s="4">
        <v>225000</v>
      </c>
      <c r="S1507" s="4">
        <v>252000</v>
      </c>
      <c r="T1507" s="4">
        <v>112500</v>
      </c>
      <c r="U1507" s="4">
        <v>126000</v>
      </c>
      <c r="V1507" s="4">
        <v>225000</v>
      </c>
      <c r="W1507" s="4">
        <v>252000</v>
      </c>
      <c r="X1507" s="4">
        <v>337500</v>
      </c>
      <c r="Y1507" s="4">
        <v>366359.38</v>
      </c>
      <c r="Z1507" s="4">
        <v>3150360</v>
      </c>
      <c r="AA1507" s="6">
        <v>3543362.75</v>
      </c>
    </row>
    <row r="1508" spans="1:27" ht="15.75" thickBot="1" x14ac:dyDescent="0.3">
      <c r="A1508" s="17" t="s">
        <v>236</v>
      </c>
      <c r="B1508" s="2">
        <v>0</v>
      </c>
      <c r="C1508" s="2">
        <v>0</v>
      </c>
      <c r="D1508" s="4">
        <v>43360</v>
      </c>
      <c r="E1508" s="4">
        <v>41712.32</v>
      </c>
      <c r="F1508" s="2">
        <v>0</v>
      </c>
      <c r="G1508" s="2">
        <v>0</v>
      </c>
      <c r="H1508" s="4">
        <v>65040</v>
      </c>
      <c r="I1508" s="4">
        <v>62568.480000000003</v>
      </c>
      <c r="J1508" s="2">
        <v>0</v>
      </c>
      <c r="K1508" s="2">
        <v>0</v>
      </c>
      <c r="L1508" s="2">
        <v>0</v>
      </c>
      <c r="M1508" s="2">
        <v>0</v>
      </c>
      <c r="N1508" s="4">
        <v>108400</v>
      </c>
      <c r="O1508" s="4">
        <v>106232</v>
      </c>
      <c r="P1508" s="2">
        <v>0</v>
      </c>
      <c r="Q1508" s="2">
        <v>0</v>
      </c>
      <c r="R1508" s="4">
        <v>66480</v>
      </c>
      <c r="S1508" s="4">
        <v>65482.8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4">
        <v>283280</v>
      </c>
      <c r="AA1508" s="6">
        <v>275995.59999999998</v>
      </c>
    </row>
    <row r="1509" spans="1:27" ht="15.75" thickBot="1" x14ac:dyDescent="0.3">
      <c r="A1509" s="17" t="s">
        <v>268</v>
      </c>
      <c r="B1509" s="4">
        <v>21870</v>
      </c>
      <c r="C1509" s="4">
        <v>20689.02</v>
      </c>
      <c r="D1509" s="2">
        <v>0</v>
      </c>
      <c r="E1509" s="2">
        <v>0</v>
      </c>
      <c r="F1509" s="4">
        <v>21870</v>
      </c>
      <c r="G1509" s="4">
        <v>16052.58</v>
      </c>
      <c r="H1509" s="2">
        <v>0</v>
      </c>
      <c r="I1509" s="2">
        <v>0</v>
      </c>
      <c r="J1509" s="4">
        <v>21870</v>
      </c>
      <c r="K1509" s="4">
        <v>15177.78</v>
      </c>
      <c r="L1509" s="4">
        <v>21870</v>
      </c>
      <c r="M1509" s="4">
        <v>16293.15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4">
        <v>21870</v>
      </c>
      <c r="U1509" s="4">
        <v>17845.919999999998</v>
      </c>
      <c r="V1509" s="4">
        <v>21870</v>
      </c>
      <c r="W1509" s="4">
        <v>21563.82</v>
      </c>
      <c r="X1509" s="4">
        <v>21870</v>
      </c>
      <c r="Y1509" s="4">
        <v>23029.11</v>
      </c>
      <c r="Z1509" s="4">
        <v>153090</v>
      </c>
      <c r="AA1509" s="6">
        <v>130651.38</v>
      </c>
    </row>
    <row r="1510" spans="1:27" ht="15.75" thickBot="1" x14ac:dyDescent="0.3">
      <c r="A1510" s="18" t="s">
        <v>30</v>
      </c>
      <c r="B1510" s="8">
        <v>21107126.699999999</v>
      </c>
      <c r="C1510" s="8">
        <v>18774510.27</v>
      </c>
      <c r="D1510" s="8">
        <v>20793186.199999999</v>
      </c>
      <c r="E1510" s="8">
        <v>18642975.16</v>
      </c>
      <c r="F1510" s="8">
        <v>17255558.5</v>
      </c>
      <c r="G1510" s="8">
        <v>14923815.65</v>
      </c>
      <c r="H1510" s="8">
        <v>23212667.699999999</v>
      </c>
      <c r="I1510" s="8">
        <v>19772687.879999999</v>
      </c>
      <c r="J1510" s="8">
        <v>16712388</v>
      </c>
      <c r="K1510" s="8">
        <v>14729257.279999999</v>
      </c>
      <c r="L1510" s="8">
        <v>13189918.220000001</v>
      </c>
      <c r="M1510" s="8">
        <v>11181697.16</v>
      </c>
      <c r="N1510" s="8">
        <v>13777726</v>
      </c>
      <c r="O1510" s="8">
        <v>12338415.52</v>
      </c>
      <c r="P1510" s="8">
        <v>12980336</v>
      </c>
      <c r="Q1510" s="8">
        <v>12329567.789999999</v>
      </c>
      <c r="R1510" s="8">
        <v>20834471.5</v>
      </c>
      <c r="S1510" s="8">
        <v>18649929.699999999</v>
      </c>
      <c r="T1510" s="8">
        <v>19224513.370000001</v>
      </c>
      <c r="U1510" s="8">
        <v>17089768.899999999</v>
      </c>
      <c r="V1510" s="8">
        <v>17291440</v>
      </c>
      <c r="W1510" s="8">
        <v>16620550.109999999</v>
      </c>
      <c r="X1510" s="8">
        <v>16270127.5</v>
      </c>
      <c r="Y1510" s="8">
        <v>17001219.140000001</v>
      </c>
      <c r="Z1510" s="8">
        <v>212649459.69</v>
      </c>
      <c r="AA1510" s="9">
        <v>192054394.56</v>
      </c>
    </row>
    <row r="1512" spans="1:27" ht="19.5" thickBot="1" x14ac:dyDescent="0.3">
      <c r="A1512" s="16" t="s">
        <v>340</v>
      </c>
    </row>
    <row r="1513" spans="1:27" ht="15.75" thickBot="1" x14ac:dyDescent="0.3">
      <c r="A1513" s="22" t="s">
        <v>7</v>
      </c>
      <c r="B1513" s="24" t="s">
        <v>8</v>
      </c>
      <c r="C1513" s="25"/>
      <c r="D1513" s="19" t="s">
        <v>9</v>
      </c>
      <c r="E1513" s="21"/>
      <c r="F1513" s="19" t="s">
        <v>10</v>
      </c>
      <c r="G1513" s="21"/>
      <c r="H1513" s="19" t="s">
        <v>11</v>
      </c>
      <c r="I1513" s="21"/>
      <c r="J1513" s="19" t="s">
        <v>12</v>
      </c>
      <c r="K1513" s="21"/>
      <c r="L1513" s="19" t="s">
        <v>13</v>
      </c>
      <c r="M1513" s="21"/>
      <c r="N1513" s="19" t="s">
        <v>14</v>
      </c>
      <c r="O1513" s="21"/>
      <c r="P1513" s="19" t="s">
        <v>15</v>
      </c>
      <c r="Q1513" s="21"/>
      <c r="R1513" s="19" t="s">
        <v>16</v>
      </c>
      <c r="S1513" s="21"/>
      <c r="T1513" s="19" t="s">
        <v>17</v>
      </c>
      <c r="U1513" s="21"/>
      <c r="V1513" s="19" t="s">
        <v>18</v>
      </c>
      <c r="W1513" s="21"/>
      <c r="X1513" s="19" t="s">
        <v>19</v>
      </c>
      <c r="Y1513" s="21"/>
      <c r="Z1513" s="19" t="s">
        <v>20</v>
      </c>
      <c r="AA1513" s="20"/>
    </row>
    <row r="1514" spans="1:27" ht="26.25" thickBot="1" x14ac:dyDescent="0.3">
      <c r="A1514" s="23"/>
      <c r="B1514" s="1" t="s">
        <v>21</v>
      </c>
      <c r="C1514" s="1" t="s">
        <v>22</v>
      </c>
      <c r="D1514" s="1" t="s">
        <v>21</v>
      </c>
      <c r="E1514" s="1" t="s">
        <v>22</v>
      </c>
      <c r="F1514" s="1" t="s">
        <v>21</v>
      </c>
      <c r="G1514" s="1" t="s">
        <v>22</v>
      </c>
      <c r="H1514" s="1" t="s">
        <v>21</v>
      </c>
      <c r="I1514" s="1" t="s">
        <v>22</v>
      </c>
      <c r="J1514" s="1" t="s">
        <v>21</v>
      </c>
      <c r="K1514" s="1" t="s">
        <v>22</v>
      </c>
      <c r="L1514" s="1" t="s">
        <v>21</v>
      </c>
      <c r="M1514" s="1" t="s">
        <v>22</v>
      </c>
      <c r="N1514" s="1" t="s">
        <v>21</v>
      </c>
      <c r="O1514" s="1" t="s">
        <v>22</v>
      </c>
      <c r="P1514" s="1" t="s">
        <v>21</v>
      </c>
      <c r="Q1514" s="1" t="s">
        <v>22</v>
      </c>
      <c r="R1514" s="1" t="s">
        <v>21</v>
      </c>
      <c r="S1514" s="1" t="s">
        <v>22</v>
      </c>
      <c r="T1514" s="1" t="s">
        <v>21</v>
      </c>
      <c r="U1514" s="1" t="s">
        <v>22</v>
      </c>
      <c r="V1514" s="1" t="s">
        <v>21</v>
      </c>
      <c r="W1514" s="1" t="s">
        <v>22</v>
      </c>
      <c r="X1514" s="1" t="s">
        <v>21</v>
      </c>
      <c r="Y1514" s="1" t="s">
        <v>22</v>
      </c>
      <c r="Z1514" s="1" t="s">
        <v>21</v>
      </c>
      <c r="AA1514" s="5" t="s">
        <v>22</v>
      </c>
    </row>
    <row r="1515" spans="1:27" ht="15.75" thickBot="1" x14ac:dyDescent="0.3">
      <c r="A1515" s="17" t="s">
        <v>23</v>
      </c>
      <c r="B1515" s="2">
        <v>0</v>
      </c>
      <c r="C1515" s="2">
        <v>0</v>
      </c>
      <c r="D1515" s="2">
        <v>0.5</v>
      </c>
      <c r="E1515" s="2">
        <v>2.2000000000000002</v>
      </c>
      <c r="F1515" s="2">
        <v>0</v>
      </c>
      <c r="G1515" s="2">
        <v>0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0.5</v>
      </c>
      <c r="AA1515" s="10">
        <v>2.2000000000000002</v>
      </c>
    </row>
    <row r="1516" spans="1:27" ht="15.75" thickBot="1" x14ac:dyDescent="0.3">
      <c r="A1516" s="17" t="s">
        <v>75</v>
      </c>
      <c r="B1516" s="2">
        <v>0</v>
      </c>
      <c r="C1516" s="2">
        <v>0</v>
      </c>
      <c r="D1516" s="2">
        <v>0</v>
      </c>
      <c r="E1516" s="2">
        <v>0</v>
      </c>
      <c r="F1516" s="2">
        <v>0</v>
      </c>
      <c r="G1516" s="2">
        <v>0</v>
      </c>
      <c r="H1516" s="2">
        <v>39</v>
      </c>
      <c r="I1516" s="2">
        <v>932.62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39</v>
      </c>
      <c r="AA1516" s="10">
        <v>932.62</v>
      </c>
    </row>
    <row r="1517" spans="1:27" ht="15.75" thickBot="1" x14ac:dyDescent="0.3">
      <c r="A1517" s="18" t="s">
        <v>30</v>
      </c>
      <c r="B1517" s="7">
        <v>0</v>
      </c>
      <c r="C1517" s="7">
        <v>0</v>
      </c>
      <c r="D1517" s="7">
        <v>0.5</v>
      </c>
      <c r="E1517" s="7">
        <v>2.2000000000000002</v>
      </c>
      <c r="F1517" s="7">
        <v>0</v>
      </c>
      <c r="G1517" s="7">
        <v>0</v>
      </c>
      <c r="H1517" s="7">
        <v>39</v>
      </c>
      <c r="I1517" s="7">
        <v>932.62</v>
      </c>
      <c r="J1517" s="7">
        <v>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39.5</v>
      </c>
      <c r="AA1517" s="13">
        <v>934.82</v>
      </c>
    </row>
    <row r="1519" spans="1:27" ht="19.5" thickBot="1" x14ac:dyDescent="0.3">
      <c r="A1519" s="16" t="s">
        <v>341</v>
      </c>
    </row>
    <row r="1520" spans="1:27" ht="15.75" thickBot="1" x14ac:dyDescent="0.3">
      <c r="A1520" s="22" t="s">
        <v>7</v>
      </c>
      <c r="B1520" s="24" t="s">
        <v>8</v>
      </c>
      <c r="C1520" s="25"/>
      <c r="D1520" s="19" t="s">
        <v>9</v>
      </c>
      <c r="E1520" s="21"/>
      <c r="F1520" s="19" t="s">
        <v>10</v>
      </c>
      <c r="G1520" s="21"/>
      <c r="H1520" s="19" t="s">
        <v>11</v>
      </c>
      <c r="I1520" s="21"/>
      <c r="J1520" s="19" t="s">
        <v>12</v>
      </c>
      <c r="K1520" s="21"/>
      <c r="L1520" s="19" t="s">
        <v>13</v>
      </c>
      <c r="M1520" s="21"/>
      <c r="N1520" s="19" t="s">
        <v>14</v>
      </c>
      <c r="O1520" s="21"/>
      <c r="P1520" s="19" t="s">
        <v>15</v>
      </c>
      <c r="Q1520" s="21"/>
      <c r="R1520" s="19" t="s">
        <v>16</v>
      </c>
      <c r="S1520" s="21"/>
      <c r="T1520" s="19" t="s">
        <v>17</v>
      </c>
      <c r="U1520" s="21"/>
      <c r="V1520" s="19" t="s">
        <v>18</v>
      </c>
      <c r="W1520" s="21"/>
      <c r="X1520" s="19" t="s">
        <v>19</v>
      </c>
      <c r="Y1520" s="21"/>
      <c r="Z1520" s="19" t="s">
        <v>20</v>
      </c>
      <c r="AA1520" s="20"/>
    </row>
    <row r="1521" spans="1:27" ht="26.25" thickBot="1" x14ac:dyDescent="0.3">
      <c r="A1521" s="23"/>
      <c r="B1521" s="1" t="s">
        <v>21</v>
      </c>
      <c r="C1521" s="1" t="s">
        <v>22</v>
      </c>
      <c r="D1521" s="1" t="s">
        <v>21</v>
      </c>
      <c r="E1521" s="1" t="s">
        <v>22</v>
      </c>
      <c r="F1521" s="1" t="s">
        <v>21</v>
      </c>
      <c r="G1521" s="1" t="s">
        <v>22</v>
      </c>
      <c r="H1521" s="1" t="s">
        <v>21</v>
      </c>
      <c r="I1521" s="1" t="s">
        <v>22</v>
      </c>
      <c r="J1521" s="1" t="s">
        <v>21</v>
      </c>
      <c r="K1521" s="1" t="s">
        <v>22</v>
      </c>
      <c r="L1521" s="1" t="s">
        <v>21</v>
      </c>
      <c r="M1521" s="1" t="s">
        <v>22</v>
      </c>
      <c r="N1521" s="1" t="s">
        <v>21</v>
      </c>
      <c r="O1521" s="1" t="s">
        <v>22</v>
      </c>
      <c r="P1521" s="1" t="s">
        <v>21</v>
      </c>
      <c r="Q1521" s="1" t="s">
        <v>22</v>
      </c>
      <c r="R1521" s="1" t="s">
        <v>21</v>
      </c>
      <c r="S1521" s="1" t="s">
        <v>22</v>
      </c>
      <c r="T1521" s="1" t="s">
        <v>21</v>
      </c>
      <c r="U1521" s="1" t="s">
        <v>22</v>
      </c>
      <c r="V1521" s="1" t="s">
        <v>21</v>
      </c>
      <c r="W1521" s="1" t="s">
        <v>22</v>
      </c>
      <c r="X1521" s="1" t="s">
        <v>21</v>
      </c>
      <c r="Y1521" s="1" t="s">
        <v>22</v>
      </c>
      <c r="Z1521" s="1" t="s">
        <v>21</v>
      </c>
      <c r="AA1521" s="5" t="s">
        <v>22</v>
      </c>
    </row>
    <row r="1522" spans="1:27" ht="15.75" thickBot="1" x14ac:dyDescent="0.3">
      <c r="A1522" s="17" t="s">
        <v>32</v>
      </c>
      <c r="B1522" s="2">
        <v>0</v>
      </c>
      <c r="C1522" s="2">
        <v>0</v>
      </c>
      <c r="D1522" s="2">
        <v>10</v>
      </c>
      <c r="E1522" s="2">
        <v>10.18</v>
      </c>
      <c r="F1522" s="2">
        <v>0</v>
      </c>
      <c r="G1522" s="2">
        <v>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9</v>
      </c>
      <c r="S1522" s="2">
        <v>242.1</v>
      </c>
      <c r="T1522" s="2">
        <v>0</v>
      </c>
      <c r="U1522" s="2">
        <v>0</v>
      </c>
      <c r="V1522" s="2">
        <v>5</v>
      </c>
      <c r="W1522" s="2">
        <v>119.25</v>
      </c>
      <c r="X1522" s="2">
        <v>20</v>
      </c>
      <c r="Y1522" s="2">
        <v>315.89999999999998</v>
      </c>
      <c r="Z1522" s="2">
        <v>44</v>
      </c>
      <c r="AA1522" s="10">
        <v>687.43</v>
      </c>
    </row>
    <row r="1523" spans="1:27" ht="15.75" thickBot="1" x14ac:dyDescent="0.3">
      <c r="A1523" s="17" t="s">
        <v>33</v>
      </c>
      <c r="B1523" s="2">
        <v>0</v>
      </c>
      <c r="C1523" s="2">
        <v>0</v>
      </c>
      <c r="D1523" s="2">
        <v>0</v>
      </c>
      <c r="E1523" s="2">
        <v>0</v>
      </c>
      <c r="F1523" s="2">
        <v>0</v>
      </c>
      <c r="G1523" s="2">
        <v>0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3.94</v>
      </c>
      <c r="U1523" s="2">
        <v>160</v>
      </c>
      <c r="V1523" s="2">
        <v>0</v>
      </c>
      <c r="W1523" s="2">
        <v>0</v>
      </c>
      <c r="X1523" s="2">
        <v>0</v>
      </c>
      <c r="Y1523" s="2">
        <v>0</v>
      </c>
      <c r="Z1523" s="2">
        <v>3.94</v>
      </c>
      <c r="AA1523" s="10">
        <v>160</v>
      </c>
    </row>
    <row r="1524" spans="1:27" ht="15.75" thickBot="1" x14ac:dyDescent="0.3">
      <c r="A1524" s="17" t="s">
        <v>34</v>
      </c>
      <c r="B1524" s="4">
        <v>14490</v>
      </c>
      <c r="C1524" s="4">
        <v>49415</v>
      </c>
      <c r="D1524" s="2">
        <v>0</v>
      </c>
      <c r="E1524" s="2">
        <v>0</v>
      </c>
      <c r="F1524" s="2">
        <v>0</v>
      </c>
      <c r="G1524" s="2">
        <v>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4">
        <v>14310</v>
      </c>
      <c r="O1524" s="4">
        <v>48785</v>
      </c>
      <c r="P1524" s="2">
        <v>0</v>
      </c>
      <c r="Q1524" s="2">
        <v>0</v>
      </c>
      <c r="R1524" s="2">
        <v>0</v>
      </c>
      <c r="S1524" s="2">
        <v>0</v>
      </c>
      <c r="T1524" s="4">
        <v>14490</v>
      </c>
      <c r="U1524" s="4">
        <v>49415</v>
      </c>
      <c r="V1524" s="2">
        <v>1.36</v>
      </c>
      <c r="W1524" s="2">
        <v>489.6</v>
      </c>
      <c r="X1524" s="2">
        <v>0</v>
      </c>
      <c r="Y1524" s="2">
        <v>0</v>
      </c>
      <c r="Z1524" s="4">
        <v>43291.360000000001</v>
      </c>
      <c r="AA1524" s="6">
        <v>148104.6</v>
      </c>
    </row>
    <row r="1525" spans="1:27" ht="15.75" thickBot="1" x14ac:dyDescent="0.3">
      <c r="A1525" s="17" t="s">
        <v>35</v>
      </c>
      <c r="B1525" s="2">
        <v>0</v>
      </c>
      <c r="C1525" s="2">
        <v>0</v>
      </c>
      <c r="D1525" s="2">
        <v>0</v>
      </c>
      <c r="E1525" s="2">
        <v>0</v>
      </c>
      <c r="F1525" s="2">
        <v>0</v>
      </c>
      <c r="G1525" s="2">
        <v>0</v>
      </c>
      <c r="H1525" s="4">
        <v>40000</v>
      </c>
      <c r="I1525" s="4">
        <v>53100</v>
      </c>
      <c r="J1525" s="4">
        <v>39580</v>
      </c>
      <c r="K1525" s="4">
        <v>47409.7</v>
      </c>
      <c r="L1525" s="4">
        <v>39580</v>
      </c>
      <c r="M1525" s="4">
        <v>47409.7</v>
      </c>
      <c r="N1525" s="4">
        <v>58942.2</v>
      </c>
      <c r="O1525" s="4">
        <v>66738.820000000007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4">
        <v>178102.2</v>
      </c>
      <c r="AA1525" s="6">
        <v>214658.22</v>
      </c>
    </row>
    <row r="1526" spans="1:27" ht="15.75" thickBot="1" x14ac:dyDescent="0.3">
      <c r="A1526" s="17" t="s">
        <v>36</v>
      </c>
      <c r="B1526" s="2">
        <v>0</v>
      </c>
      <c r="C1526" s="2">
        <v>0</v>
      </c>
      <c r="D1526" s="2">
        <v>0</v>
      </c>
      <c r="E1526" s="2">
        <v>0</v>
      </c>
      <c r="F1526" s="2">
        <v>0</v>
      </c>
      <c r="G1526" s="2">
        <v>0</v>
      </c>
      <c r="H1526" s="4">
        <v>77724</v>
      </c>
      <c r="I1526" s="4">
        <v>90305.7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4">
        <v>77724</v>
      </c>
      <c r="AA1526" s="6">
        <v>90305.7</v>
      </c>
    </row>
    <row r="1527" spans="1:27" ht="15.75" thickBot="1" x14ac:dyDescent="0.3">
      <c r="A1527" s="17" t="s">
        <v>23</v>
      </c>
      <c r="B1527" s="4">
        <v>5002</v>
      </c>
      <c r="C1527" s="4">
        <v>14053.9</v>
      </c>
      <c r="D1527" s="4">
        <v>2502</v>
      </c>
      <c r="E1527" s="4">
        <v>7360.64</v>
      </c>
      <c r="F1527" s="2">
        <v>5.05</v>
      </c>
      <c r="G1527" s="2">
        <v>150</v>
      </c>
      <c r="H1527" s="4">
        <v>2500</v>
      </c>
      <c r="I1527" s="4">
        <v>5616</v>
      </c>
      <c r="J1527" s="4">
        <v>3502</v>
      </c>
      <c r="K1527" s="4">
        <v>8832.4599999999991</v>
      </c>
      <c r="L1527" s="4">
        <v>2800</v>
      </c>
      <c r="M1527" s="4">
        <v>8036.95</v>
      </c>
      <c r="N1527" s="4">
        <v>3500</v>
      </c>
      <c r="O1527" s="4">
        <v>9452.9</v>
      </c>
      <c r="P1527" s="4">
        <v>3100</v>
      </c>
      <c r="Q1527" s="4">
        <v>8033.07</v>
      </c>
      <c r="R1527" s="4">
        <v>26000</v>
      </c>
      <c r="S1527" s="4">
        <v>20975.82</v>
      </c>
      <c r="T1527" s="4">
        <v>34009.800000000003</v>
      </c>
      <c r="U1527" s="4">
        <v>44680.03</v>
      </c>
      <c r="V1527" s="4">
        <v>3628.8</v>
      </c>
      <c r="W1527" s="4">
        <v>15359.2</v>
      </c>
      <c r="X1527" s="4">
        <v>4081.06</v>
      </c>
      <c r="Y1527" s="4">
        <v>15185.65</v>
      </c>
      <c r="Z1527" s="4">
        <v>90630.71</v>
      </c>
      <c r="AA1527" s="6">
        <v>157736.62</v>
      </c>
    </row>
    <row r="1528" spans="1:27" ht="15.75" thickBot="1" x14ac:dyDescent="0.3">
      <c r="A1528" s="17" t="s">
        <v>24</v>
      </c>
      <c r="B1528" s="4">
        <v>20000</v>
      </c>
      <c r="C1528" s="4">
        <v>74168.75</v>
      </c>
      <c r="D1528" s="2">
        <v>0</v>
      </c>
      <c r="E1528" s="2">
        <v>0</v>
      </c>
      <c r="F1528" s="4">
        <v>1250000</v>
      </c>
      <c r="G1528" s="4">
        <v>402500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4">
        <v>20000</v>
      </c>
      <c r="S1528" s="4">
        <v>54298.75</v>
      </c>
      <c r="T1528" s="4">
        <v>4000</v>
      </c>
      <c r="U1528" s="2">
        <v>226.28</v>
      </c>
      <c r="V1528" s="4">
        <v>3331</v>
      </c>
      <c r="W1528" s="4">
        <v>15458.66</v>
      </c>
      <c r="X1528" s="4">
        <v>632000</v>
      </c>
      <c r="Y1528" s="4">
        <v>71985.91</v>
      </c>
      <c r="Z1528" s="4">
        <v>1929331</v>
      </c>
      <c r="AA1528" s="6">
        <v>618638.35</v>
      </c>
    </row>
    <row r="1529" spans="1:27" ht="15.75" thickBot="1" x14ac:dyDescent="0.3">
      <c r="A1529" s="17" t="s">
        <v>42</v>
      </c>
      <c r="B1529" s="2">
        <v>0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4">
        <v>1050</v>
      </c>
      <c r="U1529" s="4">
        <v>6099.35</v>
      </c>
      <c r="V1529" s="2">
        <v>0</v>
      </c>
      <c r="W1529" s="2">
        <v>0</v>
      </c>
      <c r="X1529" s="2">
        <v>0</v>
      </c>
      <c r="Y1529" s="2">
        <v>0</v>
      </c>
      <c r="Z1529" s="4">
        <v>1050</v>
      </c>
      <c r="AA1529" s="6">
        <v>6099.35</v>
      </c>
    </row>
    <row r="1530" spans="1:27" ht="15.75" thickBot="1" x14ac:dyDescent="0.3">
      <c r="A1530" s="17" t="s">
        <v>51</v>
      </c>
      <c r="B1530" s="2">
        <v>440</v>
      </c>
      <c r="C1530" s="2">
        <v>390.51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10</v>
      </c>
      <c r="O1530" s="2">
        <v>28.68</v>
      </c>
      <c r="P1530" s="2">
        <v>30</v>
      </c>
      <c r="Q1530" s="2">
        <v>86.02</v>
      </c>
      <c r="R1530" s="2">
        <v>0</v>
      </c>
      <c r="S1530" s="2">
        <v>0</v>
      </c>
      <c r="T1530" s="2">
        <v>0</v>
      </c>
      <c r="U1530" s="2">
        <v>0</v>
      </c>
      <c r="V1530" s="2">
        <v>20</v>
      </c>
      <c r="W1530" s="2">
        <v>40.97</v>
      </c>
      <c r="X1530" s="2">
        <v>20</v>
      </c>
      <c r="Y1530" s="2">
        <v>40.97</v>
      </c>
      <c r="Z1530" s="2">
        <v>520</v>
      </c>
      <c r="AA1530" s="10">
        <v>587.15</v>
      </c>
    </row>
    <row r="1531" spans="1:27" ht="15.75" thickBot="1" x14ac:dyDescent="0.3">
      <c r="A1531" s="17" t="s">
        <v>136</v>
      </c>
      <c r="B1531" s="2">
        <v>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2.2400000000000002</v>
      </c>
      <c r="I1531" s="2">
        <v>65.63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2.2400000000000002</v>
      </c>
      <c r="AA1531" s="10">
        <v>65.63</v>
      </c>
    </row>
    <row r="1532" spans="1:27" ht="15.75" thickBot="1" x14ac:dyDescent="0.3">
      <c r="A1532" s="17" t="s">
        <v>276</v>
      </c>
      <c r="B1532" s="2">
        <v>143</v>
      </c>
      <c r="C1532" s="4">
        <v>12925.88</v>
      </c>
      <c r="D1532" s="2">
        <v>0</v>
      </c>
      <c r="E1532" s="2">
        <v>0</v>
      </c>
      <c r="F1532" s="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143</v>
      </c>
      <c r="AA1532" s="6">
        <v>12925.88</v>
      </c>
    </row>
    <row r="1533" spans="1:27" ht="15.75" thickBot="1" x14ac:dyDescent="0.3">
      <c r="A1533" s="17" t="s">
        <v>229</v>
      </c>
      <c r="B1533" s="2">
        <v>0</v>
      </c>
      <c r="C1533" s="2">
        <v>0</v>
      </c>
      <c r="D1533" s="2">
        <v>0</v>
      </c>
      <c r="E1533" s="2">
        <v>0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189</v>
      </c>
      <c r="M1533" s="4">
        <v>29634</v>
      </c>
      <c r="N1533" s="2">
        <v>42</v>
      </c>
      <c r="O1533" s="4">
        <v>8792</v>
      </c>
      <c r="P1533" s="2">
        <v>0</v>
      </c>
      <c r="Q1533" s="2">
        <v>0</v>
      </c>
      <c r="R1533" s="2">
        <v>198</v>
      </c>
      <c r="S1533" s="4">
        <v>31680</v>
      </c>
      <c r="T1533" s="2">
        <v>0</v>
      </c>
      <c r="U1533" s="2">
        <v>0</v>
      </c>
      <c r="V1533" s="2">
        <v>0</v>
      </c>
      <c r="W1533" s="2">
        <v>0</v>
      </c>
      <c r="X1533" s="2">
        <v>210</v>
      </c>
      <c r="Y1533" s="4">
        <v>29634</v>
      </c>
      <c r="Z1533" s="2">
        <v>639</v>
      </c>
      <c r="AA1533" s="6">
        <v>99740</v>
      </c>
    </row>
    <row r="1534" spans="1:27" ht="15.75" thickBot="1" x14ac:dyDescent="0.3">
      <c r="A1534" s="17" t="s">
        <v>230</v>
      </c>
      <c r="B1534" s="2">
        <v>133</v>
      </c>
      <c r="C1534" s="4">
        <v>14047.9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133</v>
      </c>
      <c r="AA1534" s="6">
        <v>14047.9</v>
      </c>
    </row>
    <row r="1535" spans="1:27" ht="15.75" thickBot="1" x14ac:dyDescent="0.3">
      <c r="A1535" s="17" t="s">
        <v>26</v>
      </c>
      <c r="B1535" s="2">
        <v>10</v>
      </c>
      <c r="C1535" s="2">
        <v>10</v>
      </c>
      <c r="D1535" s="2">
        <v>0</v>
      </c>
      <c r="E1535" s="2">
        <v>0</v>
      </c>
      <c r="F1535" s="2">
        <v>0</v>
      </c>
      <c r="G1535" s="2">
        <v>0</v>
      </c>
      <c r="H1535" s="2">
        <v>0</v>
      </c>
      <c r="I1535" s="2">
        <v>0</v>
      </c>
      <c r="J1535" s="2">
        <v>126</v>
      </c>
      <c r="K1535" s="2">
        <v>71.02</v>
      </c>
      <c r="L1535" s="2">
        <v>0</v>
      </c>
      <c r="M1535" s="2">
        <v>0</v>
      </c>
      <c r="N1535" s="2">
        <v>0</v>
      </c>
      <c r="O1535" s="2">
        <v>0</v>
      </c>
      <c r="P1535" s="2">
        <v>171</v>
      </c>
      <c r="Q1535" s="2">
        <v>44.76</v>
      </c>
      <c r="R1535" s="2">
        <v>500.4</v>
      </c>
      <c r="S1535" s="2">
        <v>519.21</v>
      </c>
      <c r="T1535" s="2">
        <v>100</v>
      </c>
      <c r="U1535" s="2">
        <v>20</v>
      </c>
      <c r="V1535" s="2">
        <v>0</v>
      </c>
      <c r="W1535" s="2">
        <v>0</v>
      </c>
      <c r="X1535" s="2">
        <v>0</v>
      </c>
      <c r="Y1535" s="2">
        <v>0</v>
      </c>
      <c r="Z1535" s="2">
        <v>907.4</v>
      </c>
      <c r="AA1535" s="10">
        <v>664.99</v>
      </c>
    </row>
    <row r="1536" spans="1:27" ht="15.75" thickBot="1" x14ac:dyDescent="0.3">
      <c r="A1536" s="17" t="s">
        <v>27</v>
      </c>
      <c r="B1536" s="2">
        <v>0</v>
      </c>
      <c r="C1536" s="2">
        <v>0</v>
      </c>
      <c r="D1536" s="2">
        <v>22.5</v>
      </c>
      <c r="E1536" s="4">
        <v>2468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96.63</v>
      </c>
      <c r="M1536" s="4">
        <v>1770.3</v>
      </c>
      <c r="N1536" s="2">
        <v>66</v>
      </c>
      <c r="O1536" s="4">
        <v>1771.65</v>
      </c>
      <c r="P1536" s="2">
        <v>101</v>
      </c>
      <c r="Q1536" s="4">
        <v>11526.45</v>
      </c>
      <c r="R1536" s="2">
        <v>148</v>
      </c>
      <c r="S1536" s="4">
        <v>15921.75</v>
      </c>
      <c r="T1536" s="2">
        <v>175</v>
      </c>
      <c r="U1536" s="4">
        <v>32581.200000000001</v>
      </c>
      <c r="V1536" s="2">
        <v>103</v>
      </c>
      <c r="W1536" s="4">
        <v>26689.5</v>
      </c>
      <c r="X1536" s="2">
        <v>60</v>
      </c>
      <c r="Y1536" s="4">
        <v>10422</v>
      </c>
      <c r="Z1536" s="2">
        <v>772.13</v>
      </c>
      <c r="AA1536" s="6">
        <v>103150.85</v>
      </c>
    </row>
    <row r="1537" spans="1:27" ht="15.75" thickBot="1" x14ac:dyDescent="0.3">
      <c r="A1537" s="17" t="s">
        <v>63</v>
      </c>
      <c r="B1537" s="2">
        <v>0</v>
      </c>
      <c r="C1537" s="2">
        <v>0</v>
      </c>
      <c r="D1537" s="2">
        <v>0</v>
      </c>
      <c r="E1537" s="2">
        <v>0</v>
      </c>
      <c r="F1537" s="2">
        <v>10</v>
      </c>
      <c r="G1537" s="2">
        <v>589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22</v>
      </c>
      <c r="S1537" s="4">
        <v>3196.05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32</v>
      </c>
      <c r="AA1537" s="6">
        <v>3785.05</v>
      </c>
    </row>
    <row r="1538" spans="1:27" ht="15.75" thickBot="1" x14ac:dyDescent="0.3">
      <c r="A1538" s="17" t="s">
        <v>65</v>
      </c>
      <c r="B1538" s="2">
        <v>0</v>
      </c>
      <c r="C1538" s="2">
        <v>0</v>
      </c>
      <c r="D1538" s="2">
        <v>0</v>
      </c>
      <c r="E1538" s="2">
        <v>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16</v>
      </c>
      <c r="W1538" s="2">
        <v>380.25</v>
      </c>
      <c r="X1538" s="2">
        <v>0</v>
      </c>
      <c r="Y1538" s="2">
        <v>0</v>
      </c>
      <c r="Z1538" s="2">
        <v>16</v>
      </c>
      <c r="AA1538" s="10">
        <v>380.25</v>
      </c>
    </row>
    <row r="1539" spans="1:27" ht="15.75" thickBot="1" x14ac:dyDescent="0.3">
      <c r="A1539" s="18" t="s">
        <v>30</v>
      </c>
      <c r="B1539" s="8">
        <v>40218</v>
      </c>
      <c r="C1539" s="8">
        <v>165011.94</v>
      </c>
      <c r="D1539" s="8">
        <v>2534.5</v>
      </c>
      <c r="E1539" s="8">
        <v>9838.82</v>
      </c>
      <c r="F1539" s="8">
        <v>1250015.05</v>
      </c>
      <c r="G1539" s="8">
        <v>403239</v>
      </c>
      <c r="H1539" s="8">
        <v>120226.24000000001</v>
      </c>
      <c r="I1539" s="8">
        <v>149087.32999999999</v>
      </c>
      <c r="J1539" s="8">
        <v>43208</v>
      </c>
      <c r="K1539" s="8">
        <v>56313.18</v>
      </c>
      <c r="L1539" s="8">
        <v>42665.63</v>
      </c>
      <c r="M1539" s="8">
        <v>86850.95</v>
      </c>
      <c r="N1539" s="8">
        <v>76870.2</v>
      </c>
      <c r="O1539" s="8">
        <v>135569.04999999999</v>
      </c>
      <c r="P1539" s="8">
        <v>3402</v>
      </c>
      <c r="Q1539" s="8">
        <v>19690.3</v>
      </c>
      <c r="R1539" s="8">
        <v>46877.4</v>
      </c>
      <c r="S1539" s="8">
        <v>126833.68</v>
      </c>
      <c r="T1539" s="8">
        <v>53828.74</v>
      </c>
      <c r="U1539" s="8">
        <v>133181.85999999999</v>
      </c>
      <c r="V1539" s="8">
        <v>7105.16</v>
      </c>
      <c r="W1539" s="8">
        <v>58537.43</v>
      </c>
      <c r="X1539" s="8">
        <v>636391.06000000006</v>
      </c>
      <c r="Y1539" s="8">
        <v>127584.43</v>
      </c>
      <c r="Z1539" s="8">
        <v>2323341.98</v>
      </c>
      <c r="AA1539" s="9">
        <v>1471737.97</v>
      </c>
    </row>
    <row r="1541" spans="1:27" ht="19.5" thickBot="1" x14ac:dyDescent="0.3">
      <c r="A1541" s="16" t="s">
        <v>342</v>
      </c>
    </row>
    <row r="1542" spans="1:27" ht="15.75" thickBot="1" x14ac:dyDescent="0.3">
      <c r="A1542" s="22" t="s">
        <v>7</v>
      </c>
      <c r="B1542" s="24" t="s">
        <v>8</v>
      </c>
      <c r="C1542" s="25"/>
      <c r="D1542" s="19" t="s">
        <v>9</v>
      </c>
      <c r="E1542" s="21"/>
      <c r="F1542" s="19" t="s">
        <v>10</v>
      </c>
      <c r="G1542" s="21"/>
      <c r="H1542" s="19" t="s">
        <v>11</v>
      </c>
      <c r="I1542" s="21"/>
      <c r="J1542" s="19" t="s">
        <v>12</v>
      </c>
      <c r="K1542" s="21"/>
      <c r="L1542" s="19" t="s">
        <v>13</v>
      </c>
      <c r="M1542" s="21"/>
      <c r="N1542" s="19" t="s">
        <v>14</v>
      </c>
      <c r="O1542" s="21"/>
      <c r="P1542" s="19" t="s">
        <v>15</v>
      </c>
      <c r="Q1542" s="21"/>
      <c r="R1542" s="19" t="s">
        <v>16</v>
      </c>
      <c r="S1542" s="21"/>
      <c r="T1542" s="19" t="s">
        <v>17</v>
      </c>
      <c r="U1542" s="21"/>
      <c r="V1542" s="19" t="s">
        <v>18</v>
      </c>
      <c r="W1542" s="21"/>
      <c r="X1542" s="19" t="s">
        <v>19</v>
      </c>
      <c r="Y1542" s="21"/>
      <c r="Z1542" s="19" t="s">
        <v>20</v>
      </c>
      <c r="AA1542" s="20"/>
    </row>
    <row r="1543" spans="1:27" ht="26.25" thickBot="1" x14ac:dyDescent="0.3">
      <c r="A1543" s="23"/>
      <c r="B1543" s="1" t="s">
        <v>21</v>
      </c>
      <c r="C1543" s="1" t="s">
        <v>22</v>
      </c>
      <c r="D1543" s="1" t="s">
        <v>21</v>
      </c>
      <c r="E1543" s="1" t="s">
        <v>22</v>
      </c>
      <c r="F1543" s="1" t="s">
        <v>21</v>
      </c>
      <c r="G1543" s="1" t="s">
        <v>22</v>
      </c>
      <c r="H1543" s="1" t="s">
        <v>21</v>
      </c>
      <c r="I1543" s="1" t="s">
        <v>22</v>
      </c>
      <c r="J1543" s="1" t="s">
        <v>21</v>
      </c>
      <c r="K1543" s="1" t="s">
        <v>22</v>
      </c>
      <c r="L1543" s="1" t="s">
        <v>21</v>
      </c>
      <c r="M1543" s="1" t="s">
        <v>22</v>
      </c>
      <c r="N1543" s="1" t="s">
        <v>21</v>
      </c>
      <c r="O1543" s="1" t="s">
        <v>22</v>
      </c>
      <c r="P1543" s="1" t="s">
        <v>21</v>
      </c>
      <c r="Q1543" s="1" t="s">
        <v>22</v>
      </c>
      <c r="R1543" s="1" t="s">
        <v>21</v>
      </c>
      <c r="S1543" s="1" t="s">
        <v>22</v>
      </c>
      <c r="T1543" s="1" t="s">
        <v>21</v>
      </c>
      <c r="U1543" s="1" t="s">
        <v>22</v>
      </c>
      <c r="V1543" s="1" t="s">
        <v>21</v>
      </c>
      <c r="W1543" s="1" t="s">
        <v>22</v>
      </c>
      <c r="X1543" s="1" t="s">
        <v>21</v>
      </c>
      <c r="Y1543" s="1" t="s">
        <v>22</v>
      </c>
      <c r="Z1543" s="1" t="s">
        <v>21</v>
      </c>
      <c r="AA1543" s="5" t="s">
        <v>22</v>
      </c>
    </row>
    <row r="1544" spans="1:27" ht="15.75" thickBot="1" x14ac:dyDescent="0.3">
      <c r="A1544" s="17" t="s">
        <v>32</v>
      </c>
      <c r="B1544" s="2">
        <v>0</v>
      </c>
      <c r="C1544" s="2">
        <v>0</v>
      </c>
      <c r="D1544" s="4">
        <v>7558.5</v>
      </c>
      <c r="E1544" s="4">
        <v>16140.4</v>
      </c>
      <c r="F1544" s="4">
        <v>7661.5</v>
      </c>
      <c r="G1544" s="4">
        <v>15256.59</v>
      </c>
      <c r="H1544" s="4">
        <v>7807.5</v>
      </c>
      <c r="I1544" s="4">
        <v>13930.24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4">
        <v>8212</v>
      </c>
      <c r="Q1544" s="4">
        <v>14981.32</v>
      </c>
      <c r="R1544" s="4">
        <v>8023</v>
      </c>
      <c r="S1544" s="4">
        <v>14647.73</v>
      </c>
      <c r="T1544" s="2">
        <v>511</v>
      </c>
      <c r="U1544" s="4">
        <v>2537.92</v>
      </c>
      <c r="V1544" s="4">
        <v>48190</v>
      </c>
      <c r="W1544" s="4">
        <v>24969.19</v>
      </c>
      <c r="X1544" s="2">
        <v>0</v>
      </c>
      <c r="Y1544" s="2">
        <v>0</v>
      </c>
      <c r="Z1544" s="4">
        <v>87963.5</v>
      </c>
      <c r="AA1544" s="6">
        <v>102463.39</v>
      </c>
    </row>
    <row r="1545" spans="1:27" ht="15.75" thickBot="1" x14ac:dyDescent="0.3">
      <c r="A1545" s="17" t="s">
        <v>33</v>
      </c>
      <c r="B1545" s="2">
        <v>0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4">
        <v>7000</v>
      </c>
      <c r="W1545" s="4">
        <v>11620</v>
      </c>
      <c r="X1545" s="2">
        <v>0</v>
      </c>
      <c r="Y1545" s="2">
        <v>0</v>
      </c>
      <c r="Z1545" s="4">
        <v>7000</v>
      </c>
      <c r="AA1545" s="6">
        <v>11620</v>
      </c>
    </row>
    <row r="1546" spans="1:27" ht="15.75" thickBot="1" x14ac:dyDescent="0.3">
      <c r="A1546" s="17" t="s">
        <v>34</v>
      </c>
      <c r="B1546" s="4">
        <v>567945</v>
      </c>
      <c r="C1546" s="4">
        <v>144248.13</v>
      </c>
      <c r="D1546" s="4">
        <v>345000</v>
      </c>
      <c r="E1546" s="4">
        <v>90705</v>
      </c>
      <c r="F1546" s="4">
        <v>302830</v>
      </c>
      <c r="G1546" s="4">
        <v>74423.75</v>
      </c>
      <c r="H1546" s="4">
        <v>364000</v>
      </c>
      <c r="I1546" s="4">
        <v>86045</v>
      </c>
      <c r="J1546" s="4">
        <v>304000</v>
      </c>
      <c r="K1546" s="4">
        <v>75320</v>
      </c>
      <c r="L1546" s="4">
        <v>184754</v>
      </c>
      <c r="M1546" s="4">
        <v>44514.25</v>
      </c>
      <c r="N1546" s="4">
        <v>143000</v>
      </c>
      <c r="O1546" s="4">
        <v>36655</v>
      </c>
      <c r="P1546" s="4">
        <v>81000</v>
      </c>
      <c r="Q1546" s="4">
        <v>20360</v>
      </c>
      <c r="R1546" s="4">
        <v>324077</v>
      </c>
      <c r="S1546" s="4">
        <v>75219.63</v>
      </c>
      <c r="T1546" s="4">
        <v>322000</v>
      </c>
      <c r="U1546" s="4">
        <v>78510</v>
      </c>
      <c r="V1546" s="4">
        <v>487000</v>
      </c>
      <c r="W1546" s="4">
        <v>122469</v>
      </c>
      <c r="X1546" s="4">
        <v>385000</v>
      </c>
      <c r="Y1546" s="4">
        <v>100819</v>
      </c>
      <c r="Z1546" s="4">
        <v>3810606</v>
      </c>
      <c r="AA1546" s="6">
        <v>949288.76</v>
      </c>
    </row>
    <row r="1547" spans="1:27" ht="15.75" thickBot="1" x14ac:dyDescent="0.3">
      <c r="A1547" s="17" t="s">
        <v>35</v>
      </c>
      <c r="B1547" s="4">
        <v>6862.5</v>
      </c>
      <c r="C1547" s="4">
        <v>13038.75</v>
      </c>
      <c r="D1547" s="4">
        <v>45375</v>
      </c>
      <c r="E1547" s="4">
        <v>15427.5</v>
      </c>
      <c r="F1547" s="2">
        <v>0</v>
      </c>
      <c r="G1547" s="2">
        <v>0</v>
      </c>
      <c r="H1547" s="4">
        <v>7575</v>
      </c>
      <c r="I1547" s="4">
        <v>14392.5</v>
      </c>
      <c r="J1547" s="4">
        <v>7411</v>
      </c>
      <c r="K1547" s="4">
        <v>14080.9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4">
        <v>7207.5</v>
      </c>
      <c r="U1547" s="4">
        <v>13694.25</v>
      </c>
      <c r="V1547" s="2">
        <v>0</v>
      </c>
      <c r="W1547" s="2">
        <v>0</v>
      </c>
      <c r="X1547" s="2">
        <v>200</v>
      </c>
      <c r="Y1547" s="2">
        <v>920</v>
      </c>
      <c r="Z1547" s="4">
        <v>74631</v>
      </c>
      <c r="AA1547" s="6">
        <v>71553.899999999994</v>
      </c>
    </row>
    <row r="1548" spans="1:27" ht="15.75" thickBot="1" x14ac:dyDescent="0.3">
      <c r="A1548" s="17" t="s">
        <v>36</v>
      </c>
      <c r="B1548" s="2">
        <v>0</v>
      </c>
      <c r="C1548" s="2">
        <v>0</v>
      </c>
      <c r="D1548" s="4">
        <v>19482</v>
      </c>
      <c r="E1548" s="4">
        <v>31560.84</v>
      </c>
      <c r="F1548" s="4">
        <v>20183.8</v>
      </c>
      <c r="G1548" s="4">
        <v>35729.879999999997</v>
      </c>
      <c r="H1548" s="4">
        <v>56671.5</v>
      </c>
      <c r="I1548" s="4">
        <v>98776.52</v>
      </c>
      <c r="J1548" s="4">
        <v>34238.5</v>
      </c>
      <c r="K1548" s="4">
        <v>65294.02</v>
      </c>
      <c r="L1548" s="4">
        <v>41304</v>
      </c>
      <c r="M1548" s="4">
        <v>74038.539999999994</v>
      </c>
      <c r="N1548" s="4">
        <v>16186.5</v>
      </c>
      <c r="O1548" s="4">
        <v>24293.73</v>
      </c>
      <c r="P1548" s="4">
        <v>37263.5</v>
      </c>
      <c r="Q1548" s="4">
        <v>58730.16</v>
      </c>
      <c r="R1548" s="4">
        <v>16094</v>
      </c>
      <c r="S1548" s="4">
        <v>23745.7</v>
      </c>
      <c r="T1548" s="4">
        <v>61814.5</v>
      </c>
      <c r="U1548" s="4">
        <v>102401.07</v>
      </c>
      <c r="V1548" s="2">
        <v>0</v>
      </c>
      <c r="W1548" s="2">
        <v>0</v>
      </c>
      <c r="X1548" s="4">
        <v>48515.5</v>
      </c>
      <c r="Y1548" s="4">
        <v>73152.070000000007</v>
      </c>
      <c r="Z1548" s="4">
        <v>351753.8</v>
      </c>
      <c r="AA1548" s="6">
        <v>587722.53</v>
      </c>
    </row>
    <row r="1549" spans="1:27" ht="15.75" thickBot="1" x14ac:dyDescent="0.3">
      <c r="A1549" s="17" t="s">
        <v>38</v>
      </c>
      <c r="B1549" s="2">
        <v>0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0.3</v>
      </c>
      <c r="U1549" s="2">
        <v>2</v>
      </c>
      <c r="V1549" s="2">
        <v>0</v>
      </c>
      <c r="W1549" s="2">
        <v>0</v>
      </c>
      <c r="X1549" s="2">
        <v>0</v>
      </c>
      <c r="Y1549" s="2">
        <v>0</v>
      </c>
      <c r="Z1549" s="2">
        <v>0.3</v>
      </c>
      <c r="AA1549" s="10">
        <v>2</v>
      </c>
    </row>
    <row r="1550" spans="1:27" ht="15.75" thickBot="1" x14ac:dyDescent="0.3">
      <c r="A1550" s="17" t="s">
        <v>23</v>
      </c>
      <c r="B1550" s="4">
        <v>15838.3</v>
      </c>
      <c r="C1550" s="4">
        <v>25194.26</v>
      </c>
      <c r="D1550" s="4">
        <v>5001.5</v>
      </c>
      <c r="E1550" s="4">
        <v>8097.58</v>
      </c>
      <c r="F1550" s="4">
        <v>15784.8</v>
      </c>
      <c r="G1550" s="4">
        <v>23978.17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4">
        <v>16225.8</v>
      </c>
      <c r="O1550" s="4">
        <v>24230.98</v>
      </c>
      <c r="P1550" s="4">
        <v>4905.5</v>
      </c>
      <c r="Q1550" s="4">
        <v>7698.62</v>
      </c>
      <c r="R1550" s="4">
        <v>4857.5</v>
      </c>
      <c r="S1550" s="4">
        <v>7648.73</v>
      </c>
      <c r="T1550" s="4">
        <v>10897.3</v>
      </c>
      <c r="U1550" s="4">
        <v>16507.68</v>
      </c>
      <c r="V1550" s="4">
        <v>4975</v>
      </c>
      <c r="W1550" s="4">
        <v>7935.11</v>
      </c>
      <c r="X1550" s="4">
        <v>10206.5</v>
      </c>
      <c r="Y1550" s="4">
        <v>17133.509999999998</v>
      </c>
      <c r="Z1550" s="4">
        <v>88692.2</v>
      </c>
      <c r="AA1550" s="6">
        <v>138424.64000000001</v>
      </c>
    </row>
    <row r="1551" spans="1:27" ht="15.75" thickBot="1" x14ac:dyDescent="0.3">
      <c r="A1551" s="17" t="s">
        <v>24</v>
      </c>
      <c r="B1551" s="4">
        <v>145172.79999999999</v>
      </c>
      <c r="C1551" s="4">
        <v>210155.31</v>
      </c>
      <c r="D1551" s="4">
        <v>61027</v>
      </c>
      <c r="E1551" s="4">
        <v>85538.73</v>
      </c>
      <c r="F1551" s="4">
        <v>87655.5</v>
      </c>
      <c r="G1551" s="4">
        <v>122999.94</v>
      </c>
      <c r="H1551" s="4">
        <v>7568</v>
      </c>
      <c r="I1551" s="4">
        <v>3784</v>
      </c>
      <c r="J1551" s="4">
        <v>42671</v>
      </c>
      <c r="K1551" s="4">
        <v>65889.710000000006</v>
      </c>
      <c r="L1551" s="4">
        <v>104282</v>
      </c>
      <c r="M1551" s="4">
        <v>141214.32999999999</v>
      </c>
      <c r="N1551" s="4">
        <v>137579</v>
      </c>
      <c r="O1551" s="4">
        <v>181293.59</v>
      </c>
      <c r="P1551" s="4">
        <v>122955.2</v>
      </c>
      <c r="Q1551" s="4">
        <v>175370.17</v>
      </c>
      <c r="R1551" s="4">
        <v>116160.1</v>
      </c>
      <c r="S1551" s="4">
        <v>174808.6</v>
      </c>
      <c r="T1551" s="4">
        <v>93274.5</v>
      </c>
      <c r="U1551" s="4">
        <v>128650.84</v>
      </c>
      <c r="V1551" s="4">
        <v>118081.4</v>
      </c>
      <c r="W1551" s="4">
        <v>167965.13</v>
      </c>
      <c r="X1551" s="4">
        <v>117806.7</v>
      </c>
      <c r="Y1551" s="4">
        <v>147740.73000000001</v>
      </c>
      <c r="Z1551" s="4">
        <v>1154233.2</v>
      </c>
      <c r="AA1551" s="6">
        <v>1605411.08</v>
      </c>
    </row>
    <row r="1552" spans="1:27" ht="15.75" thickBot="1" x14ac:dyDescent="0.3">
      <c r="A1552" s="17" t="s">
        <v>41</v>
      </c>
      <c r="B1552" s="2">
        <v>0</v>
      </c>
      <c r="C1552" s="2">
        <v>0</v>
      </c>
      <c r="D1552" s="2">
        <v>0</v>
      </c>
      <c r="E1552" s="2">
        <v>0</v>
      </c>
      <c r="F1552" s="2">
        <v>0</v>
      </c>
      <c r="G1552" s="2">
        <v>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4">
        <v>6167.8</v>
      </c>
      <c r="O1552" s="4">
        <v>13085.94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4">
        <v>6167.8</v>
      </c>
      <c r="AA1552" s="6">
        <v>13085.94</v>
      </c>
    </row>
    <row r="1553" spans="1:27" ht="15.75" thickBot="1" x14ac:dyDescent="0.3">
      <c r="A1553" s="17" t="s">
        <v>42</v>
      </c>
      <c r="B1553" s="2">
        <v>0</v>
      </c>
      <c r="C1553" s="2">
        <v>0</v>
      </c>
      <c r="D1553" s="2">
        <v>0</v>
      </c>
      <c r="E1553" s="2">
        <v>0</v>
      </c>
      <c r="F1553" s="4">
        <v>3895.2</v>
      </c>
      <c r="G1553" s="4">
        <v>7284.02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4">
        <v>7138.3</v>
      </c>
      <c r="Q1553" s="4">
        <v>12848.94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4">
        <v>11033.5</v>
      </c>
      <c r="AA1553" s="6">
        <v>20132.96</v>
      </c>
    </row>
    <row r="1554" spans="1:27" ht="15.75" thickBot="1" x14ac:dyDescent="0.3">
      <c r="A1554" s="17" t="s">
        <v>72</v>
      </c>
      <c r="B1554" s="4">
        <v>123806.75</v>
      </c>
      <c r="C1554" s="4">
        <v>153478.12</v>
      </c>
      <c r="D1554" s="4">
        <v>120322.2</v>
      </c>
      <c r="E1554" s="4">
        <v>111002.38</v>
      </c>
      <c r="F1554" s="4">
        <v>104602.3</v>
      </c>
      <c r="G1554" s="4">
        <v>105397.56</v>
      </c>
      <c r="H1554" s="4">
        <v>24366</v>
      </c>
      <c r="I1554" s="4">
        <v>22462.5</v>
      </c>
      <c r="J1554" s="4">
        <v>64509.4</v>
      </c>
      <c r="K1554" s="4">
        <v>50994.63</v>
      </c>
      <c r="L1554" s="4">
        <v>238867.1</v>
      </c>
      <c r="M1554" s="4">
        <v>228060.37</v>
      </c>
      <c r="N1554" s="4">
        <v>276071.59999999998</v>
      </c>
      <c r="O1554" s="4">
        <v>279225.7</v>
      </c>
      <c r="P1554" s="4">
        <v>188712.4</v>
      </c>
      <c r="Q1554" s="4">
        <v>173347.6</v>
      </c>
      <c r="R1554" s="4">
        <v>266176.90000000002</v>
      </c>
      <c r="S1554" s="4">
        <v>290580.59999999998</v>
      </c>
      <c r="T1554" s="4">
        <v>222613.6</v>
      </c>
      <c r="U1554" s="4">
        <v>264953.28999999998</v>
      </c>
      <c r="V1554" s="4">
        <v>309477.53999999998</v>
      </c>
      <c r="W1554" s="4">
        <v>292436.06</v>
      </c>
      <c r="X1554" s="4">
        <v>120789.6</v>
      </c>
      <c r="Y1554" s="4">
        <v>161342.92000000001</v>
      </c>
      <c r="Z1554" s="4">
        <v>2060315.39</v>
      </c>
      <c r="AA1554" s="6">
        <v>2133281.73</v>
      </c>
    </row>
    <row r="1555" spans="1:27" ht="15.75" thickBot="1" x14ac:dyDescent="0.3">
      <c r="A1555" s="17" t="s">
        <v>73</v>
      </c>
      <c r="B1555" s="4">
        <v>10034</v>
      </c>
      <c r="C1555" s="4">
        <v>19566.3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4">
        <v>14917</v>
      </c>
      <c r="O1555" s="4">
        <v>22100.6</v>
      </c>
      <c r="P1555" s="4">
        <v>4883</v>
      </c>
      <c r="Q1555" s="4">
        <v>6836</v>
      </c>
      <c r="R1555" s="4">
        <v>4883</v>
      </c>
      <c r="S1555" s="4">
        <v>6836.2</v>
      </c>
      <c r="T1555" s="4">
        <v>15515.7</v>
      </c>
      <c r="U1555" s="4">
        <v>25656.080000000002</v>
      </c>
      <c r="V1555" s="2">
        <v>0</v>
      </c>
      <c r="W1555" s="2">
        <v>0</v>
      </c>
      <c r="X1555" s="4">
        <v>12000</v>
      </c>
      <c r="Y1555" s="4">
        <v>10800</v>
      </c>
      <c r="Z1555" s="4">
        <v>62232.7</v>
      </c>
      <c r="AA1555" s="6">
        <v>91795.18</v>
      </c>
    </row>
    <row r="1556" spans="1:27" ht="15.75" thickBot="1" x14ac:dyDescent="0.3">
      <c r="A1556" s="17" t="s">
        <v>45</v>
      </c>
      <c r="B1556" s="2">
        <v>0</v>
      </c>
      <c r="C1556" s="2">
        <v>0</v>
      </c>
      <c r="D1556" s="4">
        <v>10000</v>
      </c>
      <c r="E1556" s="4">
        <v>5300</v>
      </c>
      <c r="F1556" s="2">
        <v>0</v>
      </c>
      <c r="G1556" s="2">
        <v>0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4">
        <v>10000</v>
      </c>
      <c r="Q1556" s="4">
        <v>5100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4">
        <v>9188.5</v>
      </c>
      <c r="Y1556" s="4">
        <v>4360.72</v>
      </c>
      <c r="Z1556" s="4">
        <v>29188.5</v>
      </c>
      <c r="AA1556" s="6">
        <v>14760.72</v>
      </c>
    </row>
    <row r="1557" spans="1:27" ht="15.75" thickBot="1" x14ac:dyDescent="0.3">
      <c r="A1557" s="17" t="s">
        <v>49</v>
      </c>
      <c r="B1557" s="2">
        <v>0</v>
      </c>
      <c r="C1557" s="2">
        <v>0</v>
      </c>
      <c r="D1557" s="2">
        <v>0</v>
      </c>
      <c r="E1557" s="2">
        <v>0</v>
      </c>
      <c r="F1557" s="2">
        <v>0</v>
      </c>
      <c r="G1557" s="2">
        <v>0</v>
      </c>
      <c r="H1557" s="4">
        <v>7294.5</v>
      </c>
      <c r="I1557" s="4">
        <v>17871.52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4">
        <v>7294.5</v>
      </c>
      <c r="AA1557" s="6">
        <v>17871.52</v>
      </c>
    </row>
    <row r="1558" spans="1:27" ht="15.75" thickBot="1" x14ac:dyDescent="0.3">
      <c r="A1558" s="17" t="s">
        <v>27</v>
      </c>
      <c r="B1558" s="2">
        <v>0</v>
      </c>
      <c r="C1558" s="2">
        <v>0</v>
      </c>
      <c r="D1558" s="4">
        <v>2300</v>
      </c>
      <c r="E1558" s="4">
        <v>1150</v>
      </c>
      <c r="F1558" s="4">
        <v>17217</v>
      </c>
      <c r="G1558" s="4">
        <v>34950.51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4">
        <v>19489.5</v>
      </c>
      <c r="S1558" s="4">
        <v>30295.89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4">
        <v>39006.5</v>
      </c>
      <c r="AA1558" s="6">
        <v>66396.399999999994</v>
      </c>
    </row>
    <row r="1559" spans="1:27" ht="15.75" thickBot="1" x14ac:dyDescent="0.3">
      <c r="A1559" s="17" t="s">
        <v>63</v>
      </c>
      <c r="B1559" s="2">
        <v>0</v>
      </c>
      <c r="C1559" s="2">
        <v>0</v>
      </c>
      <c r="D1559" s="4">
        <v>7305</v>
      </c>
      <c r="E1559" s="4">
        <v>11688</v>
      </c>
      <c r="F1559" s="2">
        <v>0</v>
      </c>
      <c r="G1559" s="2">
        <v>0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4">
        <v>7112</v>
      </c>
      <c r="S1559" s="4">
        <v>11379.2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4">
        <v>14417</v>
      </c>
      <c r="AA1559" s="6">
        <v>23067.200000000001</v>
      </c>
    </row>
    <row r="1560" spans="1:27" ht="15.75" thickBot="1" x14ac:dyDescent="0.3">
      <c r="A1560" s="17" t="s">
        <v>65</v>
      </c>
      <c r="B1560" s="2">
        <v>0</v>
      </c>
      <c r="C1560" s="2">
        <v>0</v>
      </c>
      <c r="D1560" s="2">
        <v>0</v>
      </c>
      <c r="E1560" s="2">
        <v>0</v>
      </c>
      <c r="F1560" s="2">
        <v>0</v>
      </c>
      <c r="G1560" s="2">
        <v>0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4">
        <v>7060.5</v>
      </c>
      <c r="O1560" s="4">
        <v>12258.29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4">
        <v>7060.5</v>
      </c>
      <c r="AA1560" s="6">
        <v>12258.29</v>
      </c>
    </row>
    <row r="1561" spans="1:27" ht="15.75" thickBot="1" x14ac:dyDescent="0.3">
      <c r="A1561" s="17" t="s">
        <v>66</v>
      </c>
      <c r="B1561" s="2">
        <v>0</v>
      </c>
      <c r="C1561" s="2">
        <v>0</v>
      </c>
      <c r="D1561" s="2">
        <v>0</v>
      </c>
      <c r="E1561" s="2">
        <v>0</v>
      </c>
      <c r="F1561" s="4">
        <v>10615.25</v>
      </c>
      <c r="G1561" s="4">
        <v>21957.4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4">
        <v>7644.5</v>
      </c>
      <c r="W1561" s="4">
        <v>13138.26</v>
      </c>
      <c r="X1561" s="2">
        <v>0</v>
      </c>
      <c r="Y1561" s="2">
        <v>0</v>
      </c>
      <c r="Z1561" s="4">
        <v>18259.75</v>
      </c>
      <c r="AA1561" s="6">
        <v>35095.660000000003</v>
      </c>
    </row>
    <row r="1562" spans="1:27" ht="15.75" thickBot="1" x14ac:dyDescent="0.3">
      <c r="A1562" s="17" t="s">
        <v>75</v>
      </c>
      <c r="B1562" s="2">
        <v>0</v>
      </c>
      <c r="C1562" s="2">
        <v>0</v>
      </c>
      <c r="D1562" s="4">
        <v>7506.5</v>
      </c>
      <c r="E1562" s="4">
        <v>15290.93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4">
        <v>14759</v>
      </c>
      <c r="Q1562" s="4">
        <v>23628.5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4">
        <v>22265.5</v>
      </c>
      <c r="AA1562" s="6">
        <v>38919.43</v>
      </c>
    </row>
    <row r="1563" spans="1:27" ht="15.75" thickBot="1" x14ac:dyDescent="0.3">
      <c r="A1563" s="17" t="s">
        <v>67</v>
      </c>
      <c r="B1563" s="2">
        <v>0</v>
      </c>
      <c r="C1563" s="2">
        <v>0</v>
      </c>
      <c r="D1563" s="4">
        <v>19611.5</v>
      </c>
      <c r="E1563" s="4">
        <v>31615.759999999998</v>
      </c>
      <c r="F1563" s="2">
        <v>1.0900000000000001</v>
      </c>
      <c r="G1563" s="2">
        <v>1.93</v>
      </c>
      <c r="H1563" s="2">
        <v>0</v>
      </c>
      <c r="I1563" s="2">
        <v>0</v>
      </c>
      <c r="J1563" s="4">
        <v>19030.5</v>
      </c>
      <c r="K1563" s="4">
        <v>26782.38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4">
        <v>18249.5</v>
      </c>
      <c r="U1563" s="4">
        <v>29496.560000000001</v>
      </c>
      <c r="V1563" s="2">
        <v>0</v>
      </c>
      <c r="W1563" s="2">
        <v>0</v>
      </c>
      <c r="X1563" s="2">
        <v>0</v>
      </c>
      <c r="Y1563" s="2">
        <v>0</v>
      </c>
      <c r="Z1563" s="4">
        <v>56892.59</v>
      </c>
      <c r="AA1563" s="6">
        <v>87896.63</v>
      </c>
    </row>
    <row r="1564" spans="1:27" ht="15.75" thickBot="1" x14ac:dyDescent="0.3">
      <c r="A1564" s="17" t="s">
        <v>29</v>
      </c>
      <c r="B1564" s="2">
        <v>0</v>
      </c>
      <c r="C1564" s="2">
        <v>0</v>
      </c>
      <c r="D1564" s="2">
        <v>150</v>
      </c>
      <c r="E1564" s="2">
        <v>33.450000000000003</v>
      </c>
      <c r="F1564" s="4">
        <v>8500</v>
      </c>
      <c r="G1564" s="4">
        <v>12750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4">
        <v>7112.4</v>
      </c>
      <c r="O1564" s="4">
        <v>17236.21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4">
        <v>15762.4</v>
      </c>
      <c r="AA1564" s="6">
        <v>30019.66</v>
      </c>
    </row>
    <row r="1565" spans="1:27" ht="15.75" thickBot="1" x14ac:dyDescent="0.3">
      <c r="A1565" s="17" t="s">
        <v>106</v>
      </c>
      <c r="B1565" s="2">
        <v>0</v>
      </c>
      <c r="C1565" s="2">
        <v>0</v>
      </c>
      <c r="D1565" s="2">
        <v>0</v>
      </c>
      <c r="E1565" s="2">
        <v>0</v>
      </c>
      <c r="F1565" s="2">
        <v>0</v>
      </c>
      <c r="G1565" s="2">
        <v>0</v>
      </c>
      <c r="H1565" s="4">
        <v>4000</v>
      </c>
      <c r="I1565" s="4">
        <v>6480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4">
        <v>4000</v>
      </c>
      <c r="AA1565" s="6">
        <v>6480</v>
      </c>
    </row>
    <row r="1566" spans="1:27" ht="15.75" thickBot="1" x14ac:dyDescent="0.3">
      <c r="A1566" s="17" t="s">
        <v>143</v>
      </c>
      <c r="B1566" s="4">
        <v>2782.5</v>
      </c>
      <c r="C1566" s="4">
        <v>6121.5</v>
      </c>
      <c r="D1566" s="2">
        <v>0</v>
      </c>
      <c r="E1566" s="2">
        <v>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4">
        <v>2782.5</v>
      </c>
      <c r="AA1566" s="6">
        <v>6121.5</v>
      </c>
    </row>
    <row r="1567" spans="1:27" ht="15.75" thickBot="1" x14ac:dyDescent="0.3">
      <c r="A1567" s="18" t="s">
        <v>30</v>
      </c>
      <c r="B1567" s="8">
        <v>872441.85</v>
      </c>
      <c r="C1567" s="8">
        <v>571802.37</v>
      </c>
      <c r="D1567" s="8">
        <v>650639.19999999995</v>
      </c>
      <c r="E1567" s="8">
        <v>423550.57</v>
      </c>
      <c r="F1567" s="8">
        <v>578946.43999999994</v>
      </c>
      <c r="G1567" s="8">
        <v>454729.75</v>
      </c>
      <c r="H1567" s="8">
        <v>479282.5</v>
      </c>
      <c r="I1567" s="8">
        <v>263742.28000000003</v>
      </c>
      <c r="J1567" s="8">
        <v>471860.4</v>
      </c>
      <c r="K1567" s="8">
        <v>298361.64</v>
      </c>
      <c r="L1567" s="8">
        <v>569207.1</v>
      </c>
      <c r="M1567" s="8">
        <v>487827.49</v>
      </c>
      <c r="N1567" s="8">
        <v>624320.6</v>
      </c>
      <c r="O1567" s="8">
        <v>610380.04</v>
      </c>
      <c r="P1567" s="8">
        <v>479828.9</v>
      </c>
      <c r="Q1567" s="8">
        <v>498901.31</v>
      </c>
      <c r="R1567" s="8">
        <v>766873</v>
      </c>
      <c r="S1567" s="8">
        <v>635162.28</v>
      </c>
      <c r="T1567" s="8">
        <v>752083.9</v>
      </c>
      <c r="U1567" s="8">
        <v>662409.68999999994</v>
      </c>
      <c r="V1567" s="8">
        <v>982368.44</v>
      </c>
      <c r="W1567" s="8">
        <v>640532.75</v>
      </c>
      <c r="X1567" s="8">
        <v>703706.8</v>
      </c>
      <c r="Y1567" s="8">
        <v>516268.95</v>
      </c>
      <c r="Z1567" s="8">
        <v>7931559.1299999999</v>
      </c>
      <c r="AA1567" s="9">
        <v>6063669.1200000001</v>
      </c>
    </row>
    <row r="1569" spans="1:27" ht="19.5" thickBot="1" x14ac:dyDescent="0.3">
      <c r="A1569" s="16" t="s">
        <v>343</v>
      </c>
    </row>
    <row r="1570" spans="1:27" ht="15.75" thickBot="1" x14ac:dyDescent="0.3">
      <c r="A1570" s="22" t="s">
        <v>7</v>
      </c>
      <c r="B1570" s="24" t="s">
        <v>8</v>
      </c>
      <c r="C1570" s="25"/>
      <c r="D1570" s="19" t="s">
        <v>9</v>
      </c>
      <c r="E1570" s="21"/>
      <c r="F1570" s="19" t="s">
        <v>10</v>
      </c>
      <c r="G1570" s="21"/>
      <c r="H1570" s="19" t="s">
        <v>11</v>
      </c>
      <c r="I1570" s="21"/>
      <c r="J1570" s="19" t="s">
        <v>12</v>
      </c>
      <c r="K1570" s="21"/>
      <c r="L1570" s="19" t="s">
        <v>13</v>
      </c>
      <c r="M1570" s="21"/>
      <c r="N1570" s="19" t="s">
        <v>14</v>
      </c>
      <c r="O1570" s="21"/>
      <c r="P1570" s="19" t="s">
        <v>15</v>
      </c>
      <c r="Q1570" s="21"/>
      <c r="R1570" s="19" t="s">
        <v>16</v>
      </c>
      <c r="S1570" s="21"/>
      <c r="T1570" s="19" t="s">
        <v>17</v>
      </c>
      <c r="U1570" s="21"/>
      <c r="V1570" s="19" t="s">
        <v>18</v>
      </c>
      <c r="W1570" s="21"/>
      <c r="X1570" s="19" t="s">
        <v>19</v>
      </c>
      <c r="Y1570" s="21"/>
      <c r="Z1570" s="19" t="s">
        <v>20</v>
      </c>
      <c r="AA1570" s="20"/>
    </row>
    <row r="1571" spans="1:27" ht="26.25" thickBot="1" x14ac:dyDescent="0.3">
      <c r="A1571" s="23"/>
      <c r="B1571" s="1" t="s">
        <v>21</v>
      </c>
      <c r="C1571" s="1" t="s">
        <v>22</v>
      </c>
      <c r="D1571" s="1" t="s">
        <v>21</v>
      </c>
      <c r="E1571" s="1" t="s">
        <v>22</v>
      </c>
      <c r="F1571" s="1" t="s">
        <v>21</v>
      </c>
      <c r="G1571" s="1" t="s">
        <v>22</v>
      </c>
      <c r="H1571" s="1" t="s">
        <v>21</v>
      </c>
      <c r="I1571" s="1" t="s">
        <v>22</v>
      </c>
      <c r="J1571" s="1" t="s">
        <v>21</v>
      </c>
      <c r="K1571" s="1" t="s">
        <v>22</v>
      </c>
      <c r="L1571" s="1" t="s">
        <v>21</v>
      </c>
      <c r="M1571" s="1" t="s">
        <v>22</v>
      </c>
      <c r="N1571" s="1" t="s">
        <v>21</v>
      </c>
      <c r="O1571" s="1" t="s">
        <v>22</v>
      </c>
      <c r="P1571" s="1" t="s">
        <v>21</v>
      </c>
      <c r="Q1571" s="1" t="s">
        <v>22</v>
      </c>
      <c r="R1571" s="1" t="s">
        <v>21</v>
      </c>
      <c r="S1571" s="1" t="s">
        <v>22</v>
      </c>
      <c r="T1571" s="1" t="s">
        <v>21</v>
      </c>
      <c r="U1571" s="1" t="s">
        <v>22</v>
      </c>
      <c r="V1571" s="1" t="s">
        <v>21</v>
      </c>
      <c r="W1571" s="1" t="s">
        <v>22</v>
      </c>
      <c r="X1571" s="1" t="s">
        <v>21</v>
      </c>
      <c r="Y1571" s="1" t="s">
        <v>22</v>
      </c>
      <c r="Z1571" s="1" t="s">
        <v>21</v>
      </c>
      <c r="AA1571" s="5" t="s">
        <v>22</v>
      </c>
    </row>
    <row r="1572" spans="1:27" ht="15.75" thickBot="1" x14ac:dyDescent="0.3">
      <c r="A1572" s="17" t="s">
        <v>32</v>
      </c>
      <c r="B1572" s="4">
        <v>2841</v>
      </c>
      <c r="C1572" s="4">
        <v>128327.05</v>
      </c>
      <c r="D1572" s="2">
        <v>682.4</v>
      </c>
      <c r="E1572" s="4">
        <v>9239.41</v>
      </c>
      <c r="F1572" s="4">
        <v>3310</v>
      </c>
      <c r="G1572" s="4">
        <v>148491.39000000001</v>
      </c>
      <c r="H1572" s="4">
        <v>8223.2000000000007</v>
      </c>
      <c r="I1572" s="4">
        <v>331396.19</v>
      </c>
      <c r="J1572" s="2">
        <v>265.74</v>
      </c>
      <c r="K1572" s="4">
        <v>10493.97</v>
      </c>
      <c r="L1572" s="4">
        <v>3055</v>
      </c>
      <c r="M1572" s="4">
        <v>115506.26</v>
      </c>
      <c r="N1572" s="2">
        <v>394.59</v>
      </c>
      <c r="O1572" s="4">
        <v>7611.9</v>
      </c>
      <c r="P1572" s="2">
        <v>105</v>
      </c>
      <c r="Q1572" s="4">
        <v>12650.9</v>
      </c>
      <c r="R1572" s="4">
        <v>2999.42</v>
      </c>
      <c r="S1572" s="4">
        <v>222371.82</v>
      </c>
      <c r="T1572" s="2">
        <v>297</v>
      </c>
      <c r="U1572" s="4">
        <v>35592.42</v>
      </c>
      <c r="V1572" s="2">
        <v>61</v>
      </c>
      <c r="W1572" s="4">
        <v>11320.09</v>
      </c>
      <c r="X1572" s="4">
        <v>2315.75</v>
      </c>
      <c r="Y1572" s="4">
        <v>17791.5</v>
      </c>
      <c r="Z1572" s="4">
        <v>24550.1</v>
      </c>
      <c r="AA1572" s="6">
        <v>1050792.8999999999</v>
      </c>
    </row>
    <row r="1573" spans="1:27" ht="15.75" thickBot="1" x14ac:dyDescent="0.3">
      <c r="A1573" s="17" t="s">
        <v>33</v>
      </c>
      <c r="B1573" s="2">
        <v>0</v>
      </c>
      <c r="C1573" s="2">
        <v>0</v>
      </c>
      <c r="D1573" s="4">
        <v>1035.94</v>
      </c>
      <c r="E1573" s="4">
        <v>111946.78</v>
      </c>
      <c r="F1573" s="4">
        <v>2079</v>
      </c>
      <c r="G1573" s="4">
        <v>263604</v>
      </c>
      <c r="H1573" s="2">
        <v>4.5199999999999996</v>
      </c>
      <c r="I1573" s="2">
        <v>49.45</v>
      </c>
      <c r="J1573" s="4">
        <v>1600</v>
      </c>
      <c r="K1573" s="4">
        <v>23956.799999999999</v>
      </c>
      <c r="L1573" s="4">
        <v>1345</v>
      </c>
      <c r="M1573" s="4">
        <v>150763.49</v>
      </c>
      <c r="N1573" s="4">
        <v>4003</v>
      </c>
      <c r="O1573" s="4">
        <v>272824.84000000003</v>
      </c>
      <c r="P1573" s="4">
        <v>1225.6400000000001</v>
      </c>
      <c r="Q1573" s="4">
        <v>25316.39</v>
      </c>
      <c r="R1573" s="2">
        <v>90.1</v>
      </c>
      <c r="S1573" s="4">
        <v>1077.93</v>
      </c>
      <c r="T1573" s="2">
        <v>841.4</v>
      </c>
      <c r="U1573" s="4">
        <v>24745.69</v>
      </c>
      <c r="V1573" s="2">
        <v>171.12</v>
      </c>
      <c r="W1573" s="4">
        <v>2703.31</v>
      </c>
      <c r="X1573" s="2">
        <v>535.72</v>
      </c>
      <c r="Y1573" s="4">
        <v>10155.65</v>
      </c>
      <c r="Z1573" s="4">
        <v>12931.44</v>
      </c>
      <c r="AA1573" s="6">
        <v>887144.33</v>
      </c>
    </row>
    <row r="1574" spans="1:27" ht="15.75" thickBot="1" x14ac:dyDescent="0.3">
      <c r="A1574" s="17" t="s">
        <v>34</v>
      </c>
      <c r="B1574" s="4">
        <v>5150</v>
      </c>
      <c r="C1574" s="4">
        <v>104940.03</v>
      </c>
      <c r="D1574" s="4">
        <v>2947</v>
      </c>
      <c r="E1574" s="4">
        <v>130482.47</v>
      </c>
      <c r="F1574" s="4">
        <v>3655</v>
      </c>
      <c r="G1574" s="4">
        <v>77708.97</v>
      </c>
      <c r="H1574" s="4">
        <v>7172.91</v>
      </c>
      <c r="I1574" s="4">
        <v>384087.94</v>
      </c>
      <c r="J1574" s="4">
        <v>4080</v>
      </c>
      <c r="K1574" s="4">
        <v>343392</v>
      </c>
      <c r="L1574" s="4">
        <v>5355</v>
      </c>
      <c r="M1574" s="4">
        <v>111816.74</v>
      </c>
      <c r="N1574" s="4">
        <v>3682.25</v>
      </c>
      <c r="O1574" s="4">
        <v>136966.75</v>
      </c>
      <c r="P1574" s="4">
        <v>1457.5</v>
      </c>
      <c r="Q1574" s="4">
        <v>47973</v>
      </c>
      <c r="R1574" s="4">
        <v>2052</v>
      </c>
      <c r="S1574" s="4">
        <v>157699.81</v>
      </c>
      <c r="T1574" s="4">
        <v>1999</v>
      </c>
      <c r="U1574" s="4">
        <v>125514.65</v>
      </c>
      <c r="V1574" s="4">
        <v>1300</v>
      </c>
      <c r="W1574" s="4">
        <v>23727.75</v>
      </c>
      <c r="X1574" s="4">
        <v>2437</v>
      </c>
      <c r="Y1574" s="4">
        <v>191759.07</v>
      </c>
      <c r="Z1574" s="4">
        <v>41287.660000000003</v>
      </c>
      <c r="AA1574" s="6">
        <v>1836069.18</v>
      </c>
    </row>
    <row r="1575" spans="1:27" ht="15.75" thickBot="1" x14ac:dyDescent="0.3">
      <c r="A1575" s="17" t="s">
        <v>35</v>
      </c>
      <c r="B1575" s="2">
        <v>707</v>
      </c>
      <c r="C1575" s="4">
        <v>16465.650000000001</v>
      </c>
      <c r="D1575" s="2">
        <v>250</v>
      </c>
      <c r="E1575" s="2">
        <v>670.73</v>
      </c>
      <c r="F1575" s="2">
        <v>285.60000000000002</v>
      </c>
      <c r="G1575" s="4">
        <v>5794.85</v>
      </c>
      <c r="H1575" s="4">
        <v>1600</v>
      </c>
      <c r="I1575" s="4">
        <v>13512.52</v>
      </c>
      <c r="J1575" s="2">
        <v>175.46</v>
      </c>
      <c r="K1575" s="4">
        <v>5256.15</v>
      </c>
      <c r="L1575" s="2">
        <v>60</v>
      </c>
      <c r="M1575" s="4">
        <v>2115</v>
      </c>
      <c r="N1575" s="4">
        <v>1420.55</v>
      </c>
      <c r="O1575" s="4">
        <v>20914.5</v>
      </c>
      <c r="P1575" s="2">
        <v>583.9</v>
      </c>
      <c r="Q1575" s="4">
        <v>3367.71</v>
      </c>
      <c r="R1575" s="2">
        <v>652.88</v>
      </c>
      <c r="S1575" s="4">
        <v>5151.09</v>
      </c>
      <c r="T1575" s="2">
        <v>450</v>
      </c>
      <c r="U1575" s="4">
        <v>4072.5</v>
      </c>
      <c r="V1575" s="2">
        <v>285</v>
      </c>
      <c r="W1575" s="4">
        <v>11490.57</v>
      </c>
      <c r="X1575" s="2">
        <v>525</v>
      </c>
      <c r="Y1575" s="4">
        <v>3331.8</v>
      </c>
      <c r="Z1575" s="4">
        <v>6995.39</v>
      </c>
      <c r="AA1575" s="6">
        <v>92143.07</v>
      </c>
    </row>
    <row r="1576" spans="1:27" ht="15.75" thickBot="1" x14ac:dyDescent="0.3">
      <c r="A1576" s="17" t="s">
        <v>36</v>
      </c>
      <c r="B1576" s="4">
        <v>14361.3</v>
      </c>
      <c r="C1576" s="4">
        <v>178502.06</v>
      </c>
      <c r="D1576" s="2">
        <v>965.4</v>
      </c>
      <c r="E1576" s="4">
        <v>95021.29</v>
      </c>
      <c r="F1576" s="4">
        <v>58859.5</v>
      </c>
      <c r="G1576" s="4">
        <v>1000163.37</v>
      </c>
      <c r="H1576" s="4">
        <v>67071.100000000006</v>
      </c>
      <c r="I1576" s="4">
        <v>1041346.43</v>
      </c>
      <c r="J1576" s="4">
        <v>9800</v>
      </c>
      <c r="K1576" s="4">
        <v>874073.06</v>
      </c>
      <c r="L1576" s="4">
        <v>18629.7</v>
      </c>
      <c r="M1576" s="4">
        <v>284687.45</v>
      </c>
      <c r="N1576" s="4">
        <v>16995.099999999999</v>
      </c>
      <c r="O1576" s="4">
        <v>226087.27</v>
      </c>
      <c r="P1576" s="4">
        <v>17928.900000000001</v>
      </c>
      <c r="Q1576" s="4">
        <v>358442.19</v>
      </c>
      <c r="R1576" s="4">
        <v>24307.4</v>
      </c>
      <c r="S1576" s="4">
        <v>489953.92</v>
      </c>
      <c r="T1576" s="4">
        <v>31312</v>
      </c>
      <c r="U1576" s="4">
        <v>606143.66</v>
      </c>
      <c r="V1576" s="4">
        <v>28444.400000000001</v>
      </c>
      <c r="W1576" s="4">
        <v>838309.44</v>
      </c>
      <c r="X1576" s="4">
        <v>60143.1</v>
      </c>
      <c r="Y1576" s="4">
        <v>1520308.19</v>
      </c>
      <c r="Z1576" s="4">
        <v>348817.9</v>
      </c>
      <c r="AA1576" s="6">
        <v>7513038.3300000001</v>
      </c>
    </row>
    <row r="1577" spans="1:27" ht="15.75" thickBot="1" x14ac:dyDescent="0.3">
      <c r="A1577" s="17" t="s">
        <v>37</v>
      </c>
      <c r="B1577" s="2">
        <v>0</v>
      </c>
      <c r="C1577" s="2">
        <v>0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4">
        <v>1000</v>
      </c>
      <c r="O1577" s="4">
        <v>13300</v>
      </c>
      <c r="P1577" s="2">
        <v>660</v>
      </c>
      <c r="Q1577" s="4">
        <v>7794.5</v>
      </c>
      <c r="R1577" s="2">
        <v>0</v>
      </c>
      <c r="S1577" s="2">
        <v>0</v>
      </c>
      <c r="T1577" s="2">
        <v>0</v>
      </c>
      <c r="U1577" s="2">
        <v>0</v>
      </c>
      <c r="V1577" s="4">
        <v>1000</v>
      </c>
      <c r="W1577" s="4">
        <v>13300</v>
      </c>
      <c r="X1577" s="2">
        <v>0</v>
      </c>
      <c r="Y1577" s="2">
        <v>0</v>
      </c>
      <c r="Z1577" s="4">
        <v>2660</v>
      </c>
      <c r="AA1577" s="6">
        <v>34394.5</v>
      </c>
    </row>
    <row r="1578" spans="1:27" ht="15.75" thickBot="1" x14ac:dyDescent="0.3">
      <c r="A1578" s="17" t="s">
        <v>38</v>
      </c>
      <c r="B1578" s="4">
        <v>42181.39</v>
      </c>
      <c r="C1578" s="4">
        <v>726736.45</v>
      </c>
      <c r="D1578" s="4">
        <v>31036.69</v>
      </c>
      <c r="E1578" s="4">
        <v>537304.12</v>
      </c>
      <c r="F1578" s="4">
        <v>40821.82</v>
      </c>
      <c r="G1578" s="4">
        <v>756497.34</v>
      </c>
      <c r="H1578" s="4">
        <v>41965.75</v>
      </c>
      <c r="I1578" s="4">
        <v>717500.33</v>
      </c>
      <c r="J1578" s="4">
        <v>35130.300000000003</v>
      </c>
      <c r="K1578" s="4">
        <v>623114.06000000006</v>
      </c>
      <c r="L1578" s="4">
        <v>41390.18</v>
      </c>
      <c r="M1578" s="4">
        <v>687388.57</v>
      </c>
      <c r="N1578" s="4">
        <v>41951.99</v>
      </c>
      <c r="O1578" s="4">
        <v>808944.16</v>
      </c>
      <c r="P1578" s="4">
        <v>46427.85</v>
      </c>
      <c r="Q1578" s="4">
        <v>940842.08</v>
      </c>
      <c r="R1578" s="4">
        <v>42529.53</v>
      </c>
      <c r="S1578" s="4">
        <v>850130.97</v>
      </c>
      <c r="T1578" s="4">
        <v>45151.4</v>
      </c>
      <c r="U1578" s="4">
        <v>780110.55</v>
      </c>
      <c r="V1578" s="4">
        <v>47831.06</v>
      </c>
      <c r="W1578" s="4">
        <v>901887.93</v>
      </c>
      <c r="X1578" s="4">
        <v>50023.24</v>
      </c>
      <c r="Y1578" s="4">
        <v>913242.67</v>
      </c>
      <c r="Z1578" s="4">
        <v>506441.2</v>
      </c>
      <c r="AA1578" s="6">
        <v>9243699.2300000004</v>
      </c>
    </row>
    <row r="1579" spans="1:27" ht="15.75" thickBot="1" x14ac:dyDescent="0.3">
      <c r="A1579" s="17" t="s">
        <v>23</v>
      </c>
      <c r="B1579" s="4">
        <v>64210.69</v>
      </c>
      <c r="C1579" s="4">
        <v>1216112.75</v>
      </c>
      <c r="D1579" s="4">
        <v>30885.16</v>
      </c>
      <c r="E1579" s="4">
        <v>1090762.3500000001</v>
      </c>
      <c r="F1579" s="4">
        <v>66752.78</v>
      </c>
      <c r="G1579" s="4">
        <v>1006931.19</v>
      </c>
      <c r="H1579" s="4">
        <v>67791.72</v>
      </c>
      <c r="I1579" s="4">
        <v>1329323.8999999999</v>
      </c>
      <c r="J1579" s="4">
        <v>10637.17</v>
      </c>
      <c r="K1579" s="4">
        <v>298056.18</v>
      </c>
      <c r="L1579" s="4">
        <v>30688.15</v>
      </c>
      <c r="M1579" s="4">
        <v>1010786.32</v>
      </c>
      <c r="N1579" s="4">
        <v>29661.47</v>
      </c>
      <c r="O1579" s="4">
        <v>835161.44</v>
      </c>
      <c r="P1579" s="4">
        <v>29797.49</v>
      </c>
      <c r="Q1579" s="4">
        <v>828455.96</v>
      </c>
      <c r="R1579" s="4">
        <v>19637.099999999999</v>
      </c>
      <c r="S1579" s="4">
        <v>625948.29</v>
      </c>
      <c r="T1579" s="4">
        <v>26244.560000000001</v>
      </c>
      <c r="U1579" s="4">
        <v>759760.04</v>
      </c>
      <c r="V1579" s="4">
        <v>45670.03</v>
      </c>
      <c r="W1579" s="4">
        <v>1525395.52</v>
      </c>
      <c r="X1579" s="4">
        <v>17648.150000000001</v>
      </c>
      <c r="Y1579" s="4">
        <v>464032.1</v>
      </c>
      <c r="Z1579" s="4">
        <v>439624.47</v>
      </c>
      <c r="AA1579" s="6">
        <v>10990726.039999999</v>
      </c>
    </row>
    <row r="1580" spans="1:27" ht="15.75" thickBot="1" x14ac:dyDescent="0.3">
      <c r="A1580" s="17" t="s">
        <v>39</v>
      </c>
      <c r="B1580" s="4">
        <v>88841.1</v>
      </c>
      <c r="C1580" s="4">
        <v>1880200.43</v>
      </c>
      <c r="D1580" s="4">
        <v>58447.4</v>
      </c>
      <c r="E1580" s="4">
        <v>1110849.98</v>
      </c>
      <c r="F1580" s="4">
        <v>102350</v>
      </c>
      <c r="G1580" s="4">
        <v>1687005.78</v>
      </c>
      <c r="H1580" s="4">
        <v>55924.4</v>
      </c>
      <c r="I1580" s="4">
        <v>1205496.96</v>
      </c>
      <c r="J1580" s="4">
        <v>38230</v>
      </c>
      <c r="K1580" s="4">
        <v>549810.01</v>
      </c>
      <c r="L1580" s="4">
        <v>51065</v>
      </c>
      <c r="M1580" s="4">
        <v>877384.6</v>
      </c>
      <c r="N1580" s="4">
        <v>37770.199999999997</v>
      </c>
      <c r="O1580" s="4">
        <v>546622.88</v>
      </c>
      <c r="P1580" s="4">
        <v>40508</v>
      </c>
      <c r="Q1580" s="4">
        <v>673459.58</v>
      </c>
      <c r="R1580" s="4">
        <v>100887.5</v>
      </c>
      <c r="S1580" s="4">
        <v>2228257.0499999998</v>
      </c>
      <c r="T1580" s="4">
        <v>32077.5</v>
      </c>
      <c r="U1580" s="4">
        <v>472105.24</v>
      </c>
      <c r="V1580" s="4">
        <v>78040</v>
      </c>
      <c r="W1580" s="4">
        <v>1299432.73</v>
      </c>
      <c r="X1580" s="4">
        <v>31011</v>
      </c>
      <c r="Y1580" s="4">
        <v>596512.56000000006</v>
      </c>
      <c r="Z1580" s="4">
        <v>715152.1</v>
      </c>
      <c r="AA1580" s="6">
        <v>13127137.800000001</v>
      </c>
    </row>
    <row r="1581" spans="1:27" ht="15.75" thickBot="1" x14ac:dyDescent="0.3">
      <c r="A1581" s="17" t="s">
        <v>24</v>
      </c>
      <c r="B1581" s="4">
        <v>14897</v>
      </c>
      <c r="C1581" s="4">
        <v>195389.43</v>
      </c>
      <c r="D1581" s="4">
        <v>15682.8</v>
      </c>
      <c r="E1581" s="4">
        <v>164018.23999999999</v>
      </c>
      <c r="F1581" s="4">
        <v>19518.2</v>
      </c>
      <c r="G1581" s="4">
        <v>171420.05</v>
      </c>
      <c r="H1581" s="4">
        <v>15327.22</v>
      </c>
      <c r="I1581" s="4">
        <v>144853.74</v>
      </c>
      <c r="J1581" s="4">
        <v>11044.9</v>
      </c>
      <c r="K1581" s="4">
        <v>127395.89</v>
      </c>
      <c r="L1581" s="4">
        <v>19143.599999999999</v>
      </c>
      <c r="M1581" s="4">
        <v>190248.21</v>
      </c>
      <c r="N1581" s="4">
        <v>10463.799999999999</v>
      </c>
      <c r="O1581" s="4">
        <v>129634.28</v>
      </c>
      <c r="P1581" s="4">
        <v>4630.95</v>
      </c>
      <c r="Q1581" s="4">
        <v>63867.77</v>
      </c>
      <c r="R1581" s="4">
        <v>20226.11</v>
      </c>
      <c r="S1581" s="4">
        <v>231424.45</v>
      </c>
      <c r="T1581" s="4">
        <v>20402.91</v>
      </c>
      <c r="U1581" s="4">
        <v>232339.66</v>
      </c>
      <c r="V1581" s="4">
        <v>16805.490000000002</v>
      </c>
      <c r="W1581" s="4">
        <v>197931.81</v>
      </c>
      <c r="X1581" s="4">
        <v>24580.76</v>
      </c>
      <c r="Y1581" s="4">
        <v>532158.09</v>
      </c>
      <c r="Z1581" s="4">
        <v>192723.74</v>
      </c>
      <c r="AA1581" s="6">
        <v>2380681.62</v>
      </c>
    </row>
    <row r="1582" spans="1:27" ht="15.75" thickBot="1" x14ac:dyDescent="0.3">
      <c r="A1582" s="17" t="s">
        <v>40</v>
      </c>
      <c r="B1582" s="4">
        <v>10920</v>
      </c>
      <c r="C1582" s="4">
        <v>161639.5</v>
      </c>
      <c r="D1582" s="4">
        <v>3775</v>
      </c>
      <c r="E1582" s="4">
        <v>48013.19</v>
      </c>
      <c r="F1582" s="4">
        <v>3675</v>
      </c>
      <c r="G1582" s="4">
        <v>44408.45</v>
      </c>
      <c r="H1582" s="4">
        <v>4650</v>
      </c>
      <c r="I1582" s="4">
        <v>63191.19</v>
      </c>
      <c r="J1582" s="4">
        <v>2450</v>
      </c>
      <c r="K1582" s="4">
        <v>33853.75</v>
      </c>
      <c r="L1582" s="4">
        <v>10400</v>
      </c>
      <c r="M1582" s="4">
        <v>129459.26</v>
      </c>
      <c r="N1582" s="4">
        <v>19750</v>
      </c>
      <c r="O1582" s="4">
        <v>258778.66</v>
      </c>
      <c r="P1582" s="4">
        <v>3250</v>
      </c>
      <c r="Q1582" s="4">
        <v>58241.55</v>
      </c>
      <c r="R1582" s="4">
        <v>41526</v>
      </c>
      <c r="S1582" s="4">
        <v>383493.9</v>
      </c>
      <c r="T1582" s="4">
        <v>19500</v>
      </c>
      <c r="U1582" s="4">
        <v>180252.55</v>
      </c>
      <c r="V1582" s="4">
        <v>18200</v>
      </c>
      <c r="W1582" s="4">
        <v>149637.66</v>
      </c>
      <c r="X1582" s="4">
        <v>5650</v>
      </c>
      <c r="Y1582" s="4">
        <v>67677.41</v>
      </c>
      <c r="Z1582" s="4">
        <v>143746</v>
      </c>
      <c r="AA1582" s="6">
        <v>1578647.07</v>
      </c>
    </row>
    <row r="1583" spans="1:27" ht="15.75" thickBot="1" x14ac:dyDescent="0.3">
      <c r="A1583" s="17" t="s">
        <v>77</v>
      </c>
      <c r="B1583" s="2">
        <v>0</v>
      </c>
      <c r="C1583" s="2">
        <v>0</v>
      </c>
      <c r="D1583" s="2">
        <v>0.26</v>
      </c>
      <c r="E1583" s="2">
        <v>1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200</v>
      </c>
      <c r="Q1583" s="4">
        <v>4215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200.26</v>
      </c>
      <c r="AA1583" s="6">
        <v>4216</v>
      </c>
    </row>
    <row r="1584" spans="1:27" ht="15.75" thickBot="1" x14ac:dyDescent="0.3">
      <c r="A1584" s="17" t="s">
        <v>41</v>
      </c>
      <c r="B1584" s="2">
        <v>0</v>
      </c>
      <c r="C1584" s="2">
        <v>0</v>
      </c>
      <c r="D1584" s="4">
        <v>1507.42</v>
      </c>
      <c r="E1584" s="4">
        <v>22211.19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4">
        <v>1135</v>
      </c>
      <c r="M1584" s="4">
        <v>12382.07</v>
      </c>
      <c r="N1584" s="2">
        <v>0</v>
      </c>
      <c r="O1584" s="2">
        <v>0</v>
      </c>
      <c r="P1584" s="2">
        <v>0</v>
      </c>
      <c r="Q1584" s="2">
        <v>0</v>
      </c>
      <c r="R1584" s="2">
        <v>89.5</v>
      </c>
      <c r="S1584" s="4">
        <v>1454.73</v>
      </c>
      <c r="T1584" s="2">
        <v>25</v>
      </c>
      <c r="U1584" s="4">
        <v>1275</v>
      </c>
      <c r="V1584" s="4">
        <v>1020</v>
      </c>
      <c r="W1584" s="4">
        <v>10174.17</v>
      </c>
      <c r="X1584" s="2">
        <v>0</v>
      </c>
      <c r="Y1584" s="2">
        <v>0</v>
      </c>
      <c r="Z1584" s="4">
        <v>3776.92</v>
      </c>
      <c r="AA1584" s="6">
        <v>47497.16</v>
      </c>
    </row>
    <row r="1585" spans="1:27" ht="15.75" thickBot="1" x14ac:dyDescent="0.3">
      <c r="A1585" s="17" t="s">
        <v>42</v>
      </c>
      <c r="B1585" s="4">
        <v>63489.5</v>
      </c>
      <c r="C1585" s="4">
        <v>905523</v>
      </c>
      <c r="D1585" s="4">
        <v>49741</v>
      </c>
      <c r="E1585" s="4">
        <v>770023.87</v>
      </c>
      <c r="F1585" s="4">
        <v>74682.539999999994</v>
      </c>
      <c r="G1585" s="4">
        <v>985978.93</v>
      </c>
      <c r="H1585" s="4">
        <v>89291</v>
      </c>
      <c r="I1585" s="4">
        <v>1365224.73</v>
      </c>
      <c r="J1585" s="4">
        <v>32828.6</v>
      </c>
      <c r="K1585" s="4">
        <v>589313.59</v>
      </c>
      <c r="L1585" s="4">
        <v>95941</v>
      </c>
      <c r="M1585" s="4">
        <v>1324515.79</v>
      </c>
      <c r="N1585" s="4">
        <v>50986.47</v>
      </c>
      <c r="O1585" s="4">
        <v>866435.54</v>
      </c>
      <c r="P1585" s="4">
        <v>38837.5</v>
      </c>
      <c r="Q1585" s="4">
        <v>587485.64</v>
      </c>
      <c r="R1585" s="4">
        <v>73875.63</v>
      </c>
      <c r="S1585" s="4">
        <v>1199465.9099999999</v>
      </c>
      <c r="T1585" s="4">
        <v>71040.62</v>
      </c>
      <c r="U1585" s="4">
        <v>1034957.5</v>
      </c>
      <c r="V1585" s="4">
        <v>92061</v>
      </c>
      <c r="W1585" s="4">
        <v>1345453.69</v>
      </c>
      <c r="X1585" s="4">
        <v>93682</v>
      </c>
      <c r="Y1585" s="4">
        <v>1537202.44</v>
      </c>
      <c r="Z1585" s="4">
        <v>826456.86</v>
      </c>
      <c r="AA1585" s="6">
        <v>12511580.630000001</v>
      </c>
    </row>
    <row r="1586" spans="1:27" ht="15.75" thickBot="1" x14ac:dyDescent="0.3">
      <c r="A1586" s="17" t="s">
        <v>43</v>
      </c>
      <c r="B1586" s="2">
        <v>326</v>
      </c>
      <c r="C1586" s="4">
        <v>24947</v>
      </c>
      <c r="D1586" s="2">
        <v>0</v>
      </c>
      <c r="E1586" s="2">
        <v>0</v>
      </c>
      <c r="F1586" s="2">
        <v>13</v>
      </c>
      <c r="G1586" s="4">
        <v>1580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40.5</v>
      </c>
      <c r="O1586" s="2">
        <v>515.20000000000005</v>
      </c>
      <c r="P1586" s="2">
        <v>0</v>
      </c>
      <c r="Q1586" s="2">
        <v>0</v>
      </c>
      <c r="R1586" s="2">
        <v>1.7</v>
      </c>
      <c r="S1586" s="4">
        <v>2198.71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381.2</v>
      </c>
      <c r="AA1586" s="6">
        <v>29240.91</v>
      </c>
    </row>
    <row r="1587" spans="1:27" ht="15.75" thickBot="1" x14ac:dyDescent="0.3">
      <c r="A1587" s="17" t="s">
        <v>72</v>
      </c>
      <c r="B1587" s="4">
        <v>75959</v>
      </c>
      <c r="C1587" s="4">
        <v>2236759.9700000002</v>
      </c>
      <c r="D1587" s="4">
        <v>92247.7</v>
      </c>
      <c r="E1587" s="4">
        <v>2373775.54</v>
      </c>
      <c r="F1587" s="4">
        <v>113256.5</v>
      </c>
      <c r="G1587" s="4">
        <v>1942775.38</v>
      </c>
      <c r="H1587" s="4">
        <v>26700.5</v>
      </c>
      <c r="I1587" s="4">
        <v>530500.99</v>
      </c>
      <c r="J1587" s="4">
        <v>19279</v>
      </c>
      <c r="K1587" s="4">
        <v>173962.28</v>
      </c>
      <c r="L1587" s="4">
        <v>45624.5</v>
      </c>
      <c r="M1587" s="4">
        <v>1612023.56</v>
      </c>
      <c r="N1587" s="4">
        <v>237339.7</v>
      </c>
      <c r="O1587" s="4">
        <v>4472588.2300000004</v>
      </c>
      <c r="P1587" s="4">
        <v>92212.5</v>
      </c>
      <c r="Q1587" s="4">
        <v>1963195.7</v>
      </c>
      <c r="R1587" s="4">
        <v>65683</v>
      </c>
      <c r="S1587" s="4">
        <v>1287876.06</v>
      </c>
      <c r="T1587" s="4">
        <v>78024</v>
      </c>
      <c r="U1587" s="4">
        <v>1745276.7</v>
      </c>
      <c r="V1587" s="4">
        <v>65295.1</v>
      </c>
      <c r="W1587" s="4">
        <v>1669626.86</v>
      </c>
      <c r="X1587" s="4">
        <v>96127</v>
      </c>
      <c r="Y1587" s="4">
        <v>2569347.23</v>
      </c>
      <c r="Z1587" s="4">
        <v>1007748.5</v>
      </c>
      <c r="AA1587" s="6">
        <v>22577708.5</v>
      </c>
    </row>
    <row r="1588" spans="1:27" ht="15.75" thickBot="1" x14ac:dyDescent="0.3">
      <c r="A1588" s="17" t="s">
        <v>44</v>
      </c>
      <c r="B1588" s="4">
        <v>18269</v>
      </c>
      <c r="C1588" s="4">
        <v>244384.03</v>
      </c>
      <c r="D1588" s="4">
        <v>88319.11</v>
      </c>
      <c r="E1588" s="4">
        <v>595316.28</v>
      </c>
      <c r="F1588" s="4">
        <v>33784</v>
      </c>
      <c r="G1588" s="4">
        <v>595403.6</v>
      </c>
      <c r="H1588" s="4">
        <v>77323.7</v>
      </c>
      <c r="I1588" s="4">
        <v>358754.52</v>
      </c>
      <c r="J1588" s="4">
        <v>28542.81</v>
      </c>
      <c r="K1588" s="4">
        <v>231462.23</v>
      </c>
      <c r="L1588" s="4">
        <v>54105</v>
      </c>
      <c r="M1588" s="4">
        <v>435239.69</v>
      </c>
      <c r="N1588" s="4">
        <v>27200</v>
      </c>
      <c r="O1588" s="4">
        <v>658440.38</v>
      </c>
      <c r="P1588" s="4">
        <v>48036.65</v>
      </c>
      <c r="Q1588" s="4">
        <v>289878.44</v>
      </c>
      <c r="R1588" s="4">
        <v>126894.67</v>
      </c>
      <c r="S1588" s="4">
        <v>509533.58</v>
      </c>
      <c r="T1588" s="4">
        <v>46731.49</v>
      </c>
      <c r="U1588" s="4">
        <v>529885.22</v>
      </c>
      <c r="V1588" s="4">
        <v>95448.19</v>
      </c>
      <c r="W1588" s="4">
        <v>335164.45</v>
      </c>
      <c r="X1588" s="4">
        <v>112921.35</v>
      </c>
      <c r="Y1588" s="4">
        <v>410849.48</v>
      </c>
      <c r="Z1588" s="4">
        <v>757575.97</v>
      </c>
      <c r="AA1588" s="6">
        <v>5194311.9000000004</v>
      </c>
    </row>
    <row r="1589" spans="1:27" ht="15.75" thickBot="1" x14ac:dyDescent="0.3">
      <c r="A1589" s="17" t="s">
        <v>73</v>
      </c>
      <c r="B1589" s="4">
        <v>4125</v>
      </c>
      <c r="C1589" s="4">
        <v>40895.72</v>
      </c>
      <c r="D1589" s="4">
        <v>2850</v>
      </c>
      <c r="E1589" s="4">
        <v>61500.25</v>
      </c>
      <c r="F1589" s="4">
        <v>3400</v>
      </c>
      <c r="G1589" s="4">
        <v>47349</v>
      </c>
      <c r="H1589" s="4">
        <v>2300</v>
      </c>
      <c r="I1589" s="4">
        <v>40559.5</v>
      </c>
      <c r="J1589" s="2">
        <v>0</v>
      </c>
      <c r="K1589" s="2">
        <v>0</v>
      </c>
      <c r="L1589" s="4">
        <v>3625</v>
      </c>
      <c r="M1589" s="4">
        <v>56737.5</v>
      </c>
      <c r="N1589" s="4">
        <v>4400</v>
      </c>
      <c r="O1589" s="4">
        <v>55829.43</v>
      </c>
      <c r="P1589" s="4">
        <v>2150</v>
      </c>
      <c r="Q1589" s="4">
        <v>33946</v>
      </c>
      <c r="R1589" s="4">
        <v>4800</v>
      </c>
      <c r="S1589" s="4">
        <v>66558.5</v>
      </c>
      <c r="T1589" s="4">
        <v>2839</v>
      </c>
      <c r="U1589" s="4">
        <v>50456</v>
      </c>
      <c r="V1589" s="2">
        <v>0</v>
      </c>
      <c r="W1589" s="2">
        <v>0</v>
      </c>
      <c r="X1589" s="4">
        <v>1800</v>
      </c>
      <c r="Y1589" s="4">
        <v>18434</v>
      </c>
      <c r="Z1589" s="4">
        <v>32289</v>
      </c>
      <c r="AA1589" s="6">
        <v>472265.9</v>
      </c>
    </row>
    <row r="1590" spans="1:27" ht="15.75" thickBot="1" x14ac:dyDescent="0.3">
      <c r="A1590" s="17" t="s">
        <v>45</v>
      </c>
      <c r="B1590" s="4">
        <v>3022</v>
      </c>
      <c r="C1590" s="4">
        <v>32657.93</v>
      </c>
      <c r="D1590" s="2">
        <v>750</v>
      </c>
      <c r="E1590" s="4">
        <v>10684.55</v>
      </c>
      <c r="F1590" s="4">
        <v>15470</v>
      </c>
      <c r="G1590" s="4">
        <v>22954.98</v>
      </c>
      <c r="H1590" s="4">
        <v>15640</v>
      </c>
      <c r="I1590" s="4">
        <v>17876.759999999998</v>
      </c>
      <c r="J1590" s="2">
        <v>380</v>
      </c>
      <c r="K1590" s="4">
        <v>10983.06</v>
      </c>
      <c r="L1590" s="4">
        <v>15180</v>
      </c>
      <c r="M1590" s="4">
        <v>13630.91</v>
      </c>
      <c r="N1590" s="2">
        <v>425</v>
      </c>
      <c r="O1590" s="4">
        <v>2223.61</v>
      </c>
      <c r="P1590" s="4">
        <v>4000</v>
      </c>
      <c r="Q1590" s="4">
        <v>95223.52</v>
      </c>
      <c r="R1590" s="2">
        <v>0</v>
      </c>
      <c r="S1590" s="2">
        <v>0</v>
      </c>
      <c r="T1590" s="4">
        <v>25250</v>
      </c>
      <c r="U1590" s="4">
        <v>208485.44</v>
      </c>
      <c r="V1590" s="2">
        <v>335</v>
      </c>
      <c r="W1590" s="4">
        <v>3373.77</v>
      </c>
      <c r="X1590" s="2">
        <v>0</v>
      </c>
      <c r="Y1590" s="2">
        <v>0</v>
      </c>
      <c r="Z1590" s="4">
        <v>80452</v>
      </c>
      <c r="AA1590" s="6">
        <v>418094.53</v>
      </c>
    </row>
    <row r="1591" spans="1:27" ht="15.75" thickBot="1" x14ac:dyDescent="0.3">
      <c r="A1591" s="17" t="s">
        <v>46</v>
      </c>
      <c r="B1591" s="2">
        <v>880</v>
      </c>
      <c r="C1591" s="4">
        <v>33964.300000000003</v>
      </c>
      <c r="D1591" s="2">
        <v>0</v>
      </c>
      <c r="E1591" s="2">
        <v>0</v>
      </c>
      <c r="F1591" s="2">
        <v>0</v>
      </c>
      <c r="G1591" s="2">
        <v>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4">
        <v>1420</v>
      </c>
      <c r="U1591" s="4">
        <v>51221.8</v>
      </c>
      <c r="V1591" s="2">
        <v>0</v>
      </c>
      <c r="W1591" s="2">
        <v>0</v>
      </c>
      <c r="X1591" s="2">
        <v>21</v>
      </c>
      <c r="Y1591" s="4">
        <v>1890</v>
      </c>
      <c r="Z1591" s="4">
        <v>2321</v>
      </c>
      <c r="AA1591" s="6">
        <v>87076.1</v>
      </c>
    </row>
    <row r="1592" spans="1:27" ht="15.75" thickBot="1" x14ac:dyDescent="0.3">
      <c r="A1592" s="17" t="s">
        <v>74</v>
      </c>
      <c r="B1592" s="2">
        <v>0</v>
      </c>
      <c r="C1592" s="2">
        <v>0</v>
      </c>
      <c r="D1592" s="2">
        <v>0</v>
      </c>
      <c r="E1592" s="2">
        <v>0</v>
      </c>
      <c r="F1592" s="2">
        <v>0</v>
      </c>
      <c r="G1592" s="2">
        <v>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800</v>
      </c>
      <c r="S1592" s="4">
        <v>11064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800</v>
      </c>
      <c r="AA1592" s="6">
        <v>11064</v>
      </c>
    </row>
    <row r="1593" spans="1:27" ht="15.75" thickBot="1" x14ac:dyDescent="0.3">
      <c r="A1593" s="17" t="s">
        <v>78</v>
      </c>
      <c r="B1593" s="2">
        <v>0</v>
      </c>
      <c r="C1593" s="2">
        <v>0</v>
      </c>
      <c r="D1593" s="2">
        <v>0</v>
      </c>
      <c r="E1593" s="2">
        <v>0</v>
      </c>
      <c r="F1593" s="2">
        <v>50</v>
      </c>
      <c r="G1593" s="4">
        <v>2890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45</v>
      </c>
      <c r="S1593" s="4">
        <v>1765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95</v>
      </c>
      <c r="AA1593" s="6">
        <v>4655</v>
      </c>
    </row>
    <row r="1594" spans="1:27" ht="15.75" thickBot="1" x14ac:dyDescent="0.3">
      <c r="A1594" s="17" t="s">
        <v>47</v>
      </c>
      <c r="B1594" s="2">
        <v>0</v>
      </c>
      <c r="C1594" s="2">
        <v>0</v>
      </c>
      <c r="D1594" s="2">
        <v>0</v>
      </c>
      <c r="E1594" s="2">
        <v>0</v>
      </c>
      <c r="F1594" s="2">
        <v>0</v>
      </c>
      <c r="G1594" s="2">
        <v>0</v>
      </c>
      <c r="H1594" s="2">
        <v>0</v>
      </c>
      <c r="I1594" s="2">
        <v>0</v>
      </c>
      <c r="J1594" s="2">
        <v>0</v>
      </c>
      <c r="K1594" s="2">
        <v>0</v>
      </c>
      <c r="L1594" s="2">
        <v>3.6</v>
      </c>
      <c r="M1594" s="2">
        <v>31.2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3.6</v>
      </c>
      <c r="AA1594" s="10">
        <v>31.2</v>
      </c>
    </row>
    <row r="1595" spans="1:27" ht="15.75" thickBot="1" x14ac:dyDescent="0.3">
      <c r="A1595" s="17" t="s">
        <v>49</v>
      </c>
      <c r="B1595" s="2">
        <v>0</v>
      </c>
      <c r="C1595" s="2">
        <v>0</v>
      </c>
      <c r="D1595" s="2">
        <v>0</v>
      </c>
      <c r="E1595" s="2">
        <v>0</v>
      </c>
      <c r="F1595" s="2">
        <v>300</v>
      </c>
      <c r="G1595" s="4">
        <v>74910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40</v>
      </c>
      <c r="O1595" s="2">
        <v>560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40</v>
      </c>
      <c r="Y1595" s="2">
        <v>560</v>
      </c>
      <c r="Z1595" s="2">
        <v>380</v>
      </c>
      <c r="AA1595" s="6">
        <v>76030</v>
      </c>
    </row>
    <row r="1596" spans="1:27" ht="15.75" thickBot="1" x14ac:dyDescent="0.3">
      <c r="A1596" s="17" t="s">
        <v>50</v>
      </c>
      <c r="B1596" s="2">
        <v>464.63</v>
      </c>
      <c r="C1596" s="4">
        <v>9753</v>
      </c>
      <c r="D1596" s="2">
        <v>295.5</v>
      </c>
      <c r="E1596" s="4">
        <v>7756.6</v>
      </c>
      <c r="F1596" s="2">
        <v>813.2</v>
      </c>
      <c r="G1596" s="4">
        <v>15234.42</v>
      </c>
      <c r="H1596" s="2">
        <v>1</v>
      </c>
      <c r="I1596" s="2">
        <v>750</v>
      </c>
      <c r="J1596" s="2">
        <v>0</v>
      </c>
      <c r="K1596" s="2">
        <v>0</v>
      </c>
      <c r="L1596" s="2">
        <v>125</v>
      </c>
      <c r="M1596" s="4">
        <v>3182.5</v>
      </c>
      <c r="N1596" s="2">
        <v>100</v>
      </c>
      <c r="O1596" s="4">
        <v>2182.5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708</v>
      </c>
      <c r="Y1596" s="4">
        <v>12799.25</v>
      </c>
      <c r="Z1596" s="4">
        <v>2507.33</v>
      </c>
      <c r="AA1596" s="6">
        <v>51658.27</v>
      </c>
    </row>
    <row r="1597" spans="1:27" ht="15.75" thickBot="1" x14ac:dyDescent="0.3">
      <c r="A1597" s="17" t="s">
        <v>134</v>
      </c>
      <c r="B1597" s="2">
        <v>0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180.55</v>
      </c>
      <c r="S1597" s="2">
        <v>755.02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180.55</v>
      </c>
      <c r="AA1597" s="10">
        <v>755.02</v>
      </c>
    </row>
    <row r="1598" spans="1:27" ht="15.75" thickBot="1" x14ac:dyDescent="0.3">
      <c r="A1598" s="17" t="s">
        <v>52</v>
      </c>
      <c r="B1598" s="2">
        <v>0</v>
      </c>
      <c r="C1598" s="2">
        <v>0</v>
      </c>
      <c r="D1598" s="2">
        <v>0</v>
      </c>
      <c r="E1598" s="2">
        <v>0</v>
      </c>
      <c r="F1598" s="2">
        <v>0</v>
      </c>
      <c r="G1598" s="2">
        <v>0</v>
      </c>
      <c r="H1598" s="2">
        <v>0</v>
      </c>
      <c r="I1598" s="2">
        <v>0</v>
      </c>
      <c r="J1598" s="2">
        <v>20</v>
      </c>
      <c r="K1598" s="2">
        <v>280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120</v>
      </c>
      <c r="S1598" s="4">
        <v>5963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140</v>
      </c>
      <c r="AA1598" s="6">
        <v>6243</v>
      </c>
    </row>
    <row r="1599" spans="1:27" ht="15.75" thickBot="1" x14ac:dyDescent="0.3">
      <c r="A1599" s="17" t="s">
        <v>137</v>
      </c>
      <c r="B1599" s="2">
        <v>0</v>
      </c>
      <c r="C1599" s="2">
        <v>0</v>
      </c>
      <c r="D1599" s="2">
        <v>0</v>
      </c>
      <c r="E1599" s="2">
        <v>0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75</v>
      </c>
      <c r="U1599" s="2">
        <v>277.10000000000002</v>
      </c>
      <c r="V1599" s="2">
        <v>0</v>
      </c>
      <c r="W1599" s="2">
        <v>0</v>
      </c>
      <c r="X1599" s="2">
        <v>0</v>
      </c>
      <c r="Y1599" s="2">
        <v>0</v>
      </c>
      <c r="Z1599" s="2">
        <v>75</v>
      </c>
      <c r="AA1599" s="10">
        <v>277.10000000000002</v>
      </c>
    </row>
    <row r="1600" spans="1:27" ht="15.75" thickBot="1" x14ac:dyDescent="0.3">
      <c r="A1600" s="17" t="s">
        <v>94</v>
      </c>
      <c r="B1600" s="2">
        <v>0</v>
      </c>
      <c r="C1600" s="2">
        <v>0</v>
      </c>
      <c r="D1600" s="2">
        <v>520</v>
      </c>
      <c r="E1600" s="4">
        <v>9698</v>
      </c>
      <c r="F1600" s="2">
        <v>0</v>
      </c>
      <c r="G1600" s="2">
        <v>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520</v>
      </c>
      <c r="O1600" s="4">
        <v>9776</v>
      </c>
      <c r="P1600" s="2">
        <v>0</v>
      </c>
      <c r="Q1600" s="2">
        <v>0</v>
      </c>
      <c r="R1600" s="2">
        <v>280</v>
      </c>
      <c r="S1600" s="4">
        <v>5264</v>
      </c>
      <c r="T1600" s="2">
        <v>260</v>
      </c>
      <c r="U1600" s="4">
        <v>4888</v>
      </c>
      <c r="V1600" s="2">
        <v>280</v>
      </c>
      <c r="W1600" s="4">
        <v>5264</v>
      </c>
      <c r="X1600" s="2">
        <v>0</v>
      </c>
      <c r="Y1600" s="2">
        <v>0</v>
      </c>
      <c r="Z1600" s="4">
        <v>1860</v>
      </c>
      <c r="AA1600" s="6">
        <v>34890</v>
      </c>
    </row>
    <row r="1601" spans="1:27" ht="15.75" thickBot="1" x14ac:dyDescent="0.3">
      <c r="A1601" s="17" t="s">
        <v>229</v>
      </c>
      <c r="B1601" s="2">
        <v>0</v>
      </c>
      <c r="C1601" s="2">
        <v>0</v>
      </c>
      <c r="D1601" s="2">
        <v>0</v>
      </c>
      <c r="E1601" s="2">
        <v>0</v>
      </c>
      <c r="F1601" s="2">
        <v>0</v>
      </c>
      <c r="G1601" s="2">
        <v>0</v>
      </c>
      <c r="H1601" s="2">
        <v>0</v>
      </c>
      <c r="I1601" s="2">
        <v>0</v>
      </c>
      <c r="J1601" s="4">
        <v>16443</v>
      </c>
      <c r="K1601" s="4">
        <v>18473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4">
        <v>16443</v>
      </c>
      <c r="AA1601" s="6">
        <v>18473</v>
      </c>
    </row>
    <row r="1602" spans="1:27" ht="15.75" thickBot="1" x14ac:dyDescent="0.3">
      <c r="A1602" s="17" t="s">
        <v>81</v>
      </c>
      <c r="B1602" s="4">
        <v>134920</v>
      </c>
      <c r="C1602" s="4">
        <v>2300386</v>
      </c>
      <c r="D1602" s="4">
        <v>91440</v>
      </c>
      <c r="E1602" s="4">
        <v>1517766</v>
      </c>
      <c r="F1602" s="4">
        <v>84590</v>
      </c>
      <c r="G1602" s="4">
        <v>1442259.5</v>
      </c>
      <c r="H1602" s="4">
        <v>115100</v>
      </c>
      <c r="I1602" s="4">
        <v>1993955</v>
      </c>
      <c r="J1602" s="4">
        <v>87740</v>
      </c>
      <c r="K1602" s="4">
        <v>1495967</v>
      </c>
      <c r="L1602" s="4">
        <v>132750</v>
      </c>
      <c r="M1602" s="4">
        <v>2258080.9900000002</v>
      </c>
      <c r="N1602" s="4">
        <v>218750</v>
      </c>
      <c r="O1602" s="4">
        <v>3745437.5</v>
      </c>
      <c r="P1602" s="4">
        <v>108720</v>
      </c>
      <c r="Q1602" s="4">
        <v>1875836</v>
      </c>
      <c r="R1602" s="4">
        <v>82880</v>
      </c>
      <c r="S1602" s="4">
        <v>1369804</v>
      </c>
      <c r="T1602" s="2">
        <v>0</v>
      </c>
      <c r="U1602" s="2">
        <v>0</v>
      </c>
      <c r="V1602" s="4">
        <v>27400</v>
      </c>
      <c r="W1602" s="4">
        <v>467170</v>
      </c>
      <c r="X1602" s="4">
        <v>91520</v>
      </c>
      <c r="Y1602" s="4">
        <v>1601301</v>
      </c>
      <c r="Z1602" s="4">
        <v>1175810</v>
      </c>
      <c r="AA1602" s="6">
        <v>20067962.989999998</v>
      </c>
    </row>
    <row r="1603" spans="1:27" ht="15.75" thickBot="1" x14ac:dyDescent="0.3">
      <c r="A1603" s="17" t="s">
        <v>231</v>
      </c>
      <c r="B1603" s="2">
        <v>0</v>
      </c>
      <c r="C1603" s="2">
        <v>0</v>
      </c>
      <c r="D1603" s="2">
        <v>0</v>
      </c>
      <c r="E1603" s="2">
        <v>0</v>
      </c>
      <c r="F1603" s="2">
        <v>288</v>
      </c>
      <c r="G1603" s="4">
        <v>2592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288</v>
      </c>
      <c r="AA1603" s="6">
        <v>2592</v>
      </c>
    </row>
    <row r="1604" spans="1:27" ht="15.75" thickBot="1" x14ac:dyDescent="0.3">
      <c r="A1604" s="17" t="s">
        <v>53</v>
      </c>
      <c r="B1604" s="2">
        <v>6.02</v>
      </c>
      <c r="C1604" s="2">
        <v>166.88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6.02</v>
      </c>
      <c r="AA1604" s="10">
        <v>166.88</v>
      </c>
    </row>
    <row r="1605" spans="1:27" ht="15.75" thickBot="1" x14ac:dyDescent="0.3">
      <c r="A1605" s="17" t="s">
        <v>282</v>
      </c>
      <c r="B1605" s="2">
        <v>0</v>
      </c>
      <c r="C1605" s="2">
        <v>0</v>
      </c>
      <c r="D1605" s="2">
        <v>0</v>
      </c>
      <c r="E1605" s="2">
        <v>0</v>
      </c>
      <c r="F1605" s="2">
        <v>0</v>
      </c>
      <c r="G1605" s="2">
        <v>0</v>
      </c>
      <c r="H1605" s="2">
        <v>280</v>
      </c>
      <c r="I1605" s="4">
        <v>5180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100</v>
      </c>
      <c r="Y1605" s="4">
        <v>1850</v>
      </c>
      <c r="Z1605" s="2">
        <v>380</v>
      </c>
      <c r="AA1605" s="6">
        <v>7030</v>
      </c>
    </row>
    <row r="1606" spans="1:27" ht="15.75" thickBot="1" x14ac:dyDescent="0.3">
      <c r="A1606" s="17" t="s">
        <v>54</v>
      </c>
      <c r="B1606" s="4">
        <v>1185</v>
      </c>
      <c r="C1606" s="4">
        <v>27704.62</v>
      </c>
      <c r="D1606" s="2">
        <v>75</v>
      </c>
      <c r="E1606" s="2">
        <v>477.35</v>
      </c>
      <c r="F1606" s="2">
        <v>0</v>
      </c>
      <c r="G1606" s="2">
        <v>0</v>
      </c>
      <c r="H1606" s="2">
        <v>0</v>
      </c>
      <c r="I1606" s="2">
        <v>0</v>
      </c>
      <c r="J1606" s="2">
        <v>75</v>
      </c>
      <c r="K1606" s="2">
        <v>464.4</v>
      </c>
      <c r="L1606" s="2">
        <v>210</v>
      </c>
      <c r="M1606" s="4">
        <v>2432.88</v>
      </c>
      <c r="N1606" s="2">
        <v>440</v>
      </c>
      <c r="O1606" s="4">
        <v>12980</v>
      </c>
      <c r="P1606" s="2">
        <v>10</v>
      </c>
      <c r="Q1606" s="2">
        <v>800</v>
      </c>
      <c r="R1606" s="2">
        <v>440</v>
      </c>
      <c r="S1606" s="4">
        <v>12980</v>
      </c>
      <c r="T1606" s="2">
        <v>0</v>
      </c>
      <c r="U1606" s="2">
        <v>0</v>
      </c>
      <c r="V1606" s="2">
        <v>0</v>
      </c>
      <c r="W1606" s="2">
        <v>0</v>
      </c>
      <c r="X1606" s="2">
        <v>440</v>
      </c>
      <c r="Y1606" s="4">
        <v>12980</v>
      </c>
      <c r="Z1606" s="4">
        <v>2875</v>
      </c>
      <c r="AA1606" s="6">
        <v>70819.25</v>
      </c>
    </row>
    <row r="1607" spans="1:27" ht="15.75" thickBot="1" x14ac:dyDescent="0.3">
      <c r="A1607" s="17" t="s">
        <v>85</v>
      </c>
      <c r="B1607" s="2">
        <v>122</v>
      </c>
      <c r="C1607" s="4">
        <v>1350</v>
      </c>
      <c r="D1607" s="2">
        <v>0</v>
      </c>
      <c r="E1607" s="2">
        <v>0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122</v>
      </c>
      <c r="AA1607" s="6">
        <v>1350</v>
      </c>
    </row>
    <row r="1608" spans="1:27" ht="15.75" thickBot="1" x14ac:dyDescent="0.3">
      <c r="A1608" s="17" t="s">
        <v>25</v>
      </c>
      <c r="B1608" s="4">
        <v>1471.5</v>
      </c>
      <c r="C1608" s="4">
        <v>13006.2</v>
      </c>
      <c r="D1608" s="4">
        <v>6175</v>
      </c>
      <c r="E1608" s="4">
        <v>73980.88</v>
      </c>
      <c r="F1608" s="2">
        <v>945</v>
      </c>
      <c r="G1608" s="4">
        <v>46900</v>
      </c>
      <c r="H1608" s="4">
        <v>9330</v>
      </c>
      <c r="I1608" s="4">
        <v>138822.31</v>
      </c>
      <c r="J1608" s="4">
        <v>3755</v>
      </c>
      <c r="K1608" s="4">
        <v>25352.3</v>
      </c>
      <c r="L1608" s="4">
        <v>1506.4</v>
      </c>
      <c r="M1608" s="4">
        <v>14832.57</v>
      </c>
      <c r="N1608" s="4">
        <v>2463</v>
      </c>
      <c r="O1608" s="4">
        <v>46064.92</v>
      </c>
      <c r="P1608" s="4">
        <v>1302</v>
      </c>
      <c r="Q1608" s="4">
        <v>24257.13</v>
      </c>
      <c r="R1608" s="4">
        <v>8801.39</v>
      </c>
      <c r="S1608" s="4">
        <v>108818.18</v>
      </c>
      <c r="T1608" s="4">
        <v>1105</v>
      </c>
      <c r="U1608" s="4">
        <v>57415.45</v>
      </c>
      <c r="V1608" s="4">
        <v>6938.5</v>
      </c>
      <c r="W1608" s="4">
        <v>169717.07</v>
      </c>
      <c r="X1608" s="4">
        <v>3670</v>
      </c>
      <c r="Y1608" s="4">
        <v>55059.31</v>
      </c>
      <c r="Z1608" s="4">
        <v>47462.79</v>
      </c>
      <c r="AA1608" s="6">
        <v>774226.32</v>
      </c>
    </row>
    <row r="1609" spans="1:27" ht="15.75" thickBot="1" x14ac:dyDescent="0.3">
      <c r="A1609" s="17" t="s">
        <v>55</v>
      </c>
      <c r="B1609" s="2">
        <v>120</v>
      </c>
      <c r="C1609" s="4">
        <v>1329.13</v>
      </c>
      <c r="D1609" s="2">
        <v>0</v>
      </c>
      <c r="E1609" s="2">
        <v>0</v>
      </c>
      <c r="F1609" s="2">
        <v>0</v>
      </c>
      <c r="G1609" s="2">
        <v>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227</v>
      </c>
      <c r="O1609" s="4">
        <v>2271.31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100</v>
      </c>
      <c r="Y1609" s="4">
        <v>5960</v>
      </c>
      <c r="Z1609" s="2">
        <v>447</v>
      </c>
      <c r="AA1609" s="6">
        <v>9560.44</v>
      </c>
    </row>
    <row r="1610" spans="1:27" ht="15.75" thickBot="1" x14ac:dyDescent="0.3">
      <c r="A1610" s="17" t="s">
        <v>61</v>
      </c>
      <c r="B1610" s="2">
        <v>1.88</v>
      </c>
      <c r="C1610" s="2">
        <v>242.88</v>
      </c>
      <c r="D1610" s="2">
        <v>0</v>
      </c>
      <c r="E1610" s="2">
        <v>0</v>
      </c>
      <c r="F1610" s="2">
        <v>223.2</v>
      </c>
      <c r="G1610" s="4">
        <v>2714.75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225.08</v>
      </c>
      <c r="AA1610" s="6">
        <v>2957.63</v>
      </c>
    </row>
    <row r="1611" spans="1:27" ht="15.75" thickBot="1" x14ac:dyDescent="0.3">
      <c r="A1611" s="17" t="s">
        <v>26</v>
      </c>
      <c r="B1611" s="2">
        <v>0</v>
      </c>
      <c r="C1611" s="2">
        <v>0</v>
      </c>
      <c r="D1611" s="2">
        <v>10</v>
      </c>
      <c r="E1611" s="2">
        <v>10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1</v>
      </c>
      <c r="S1611" s="2">
        <v>182.26</v>
      </c>
      <c r="T1611" s="2">
        <v>155</v>
      </c>
      <c r="U1611" s="2">
        <v>307.51</v>
      </c>
      <c r="V1611" s="2">
        <v>120</v>
      </c>
      <c r="W1611" s="2">
        <v>27.84</v>
      </c>
      <c r="X1611" s="2">
        <v>0</v>
      </c>
      <c r="Y1611" s="2">
        <v>0</v>
      </c>
      <c r="Z1611" s="2">
        <v>286</v>
      </c>
      <c r="AA1611" s="10">
        <v>527.61</v>
      </c>
    </row>
    <row r="1612" spans="1:27" ht="15.75" thickBot="1" x14ac:dyDescent="0.3">
      <c r="A1612" s="17" t="s">
        <v>27</v>
      </c>
      <c r="B1612" s="4">
        <v>13390</v>
      </c>
      <c r="C1612" s="4">
        <v>543507.80000000005</v>
      </c>
      <c r="D1612" s="4">
        <v>22462.36</v>
      </c>
      <c r="E1612" s="4">
        <v>580820.59</v>
      </c>
      <c r="F1612" s="4">
        <v>53862.58</v>
      </c>
      <c r="G1612" s="4">
        <v>1050872.79</v>
      </c>
      <c r="H1612" s="4">
        <v>34771</v>
      </c>
      <c r="I1612" s="4">
        <v>1133712.3999999999</v>
      </c>
      <c r="J1612" s="4">
        <v>29046</v>
      </c>
      <c r="K1612" s="4">
        <v>735964.82</v>
      </c>
      <c r="L1612" s="4">
        <v>46882</v>
      </c>
      <c r="M1612" s="4">
        <v>1375423.04</v>
      </c>
      <c r="N1612" s="4">
        <v>54027.7</v>
      </c>
      <c r="O1612" s="4">
        <v>1013083.32</v>
      </c>
      <c r="P1612" s="4">
        <v>24084.400000000001</v>
      </c>
      <c r="Q1612" s="4">
        <v>678105.41</v>
      </c>
      <c r="R1612" s="4">
        <v>38388.04</v>
      </c>
      <c r="S1612" s="4">
        <v>653251.07999999996</v>
      </c>
      <c r="T1612" s="4">
        <v>24109.7</v>
      </c>
      <c r="U1612" s="4">
        <v>682078.24</v>
      </c>
      <c r="V1612" s="4">
        <v>7680</v>
      </c>
      <c r="W1612" s="4">
        <v>432608.81</v>
      </c>
      <c r="X1612" s="4">
        <v>25351.1</v>
      </c>
      <c r="Y1612" s="4">
        <v>390556.3</v>
      </c>
      <c r="Z1612" s="4">
        <v>374054.88</v>
      </c>
      <c r="AA1612" s="6">
        <v>9269984.5999999996</v>
      </c>
    </row>
    <row r="1613" spans="1:27" ht="15.75" thickBot="1" x14ac:dyDescent="0.3">
      <c r="A1613" s="17" t="s">
        <v>63</v>
      </c>
      <c r="B1613" s="2">
        <v>720</v>
      </c>
      <c r="C1613" s="4">
        <v>17856</v>
      </c>
      <c r="D1613" s="2">
        <v>2</v>
      </c>
      <c r="E1613" s="2">
        <v>16.72</v>
      </c>
      <c r="F1613" s="2">
        <v>20</v>
      </c>
      <c r="G1613" s="2">
        <v>72.86</v>
      </c>
      <c r="H1613" s="2">
        <v>285</v>
      </c>
      <c r="I1613" s="4">
        <v>12340</v>
      </c>
      <c r="J1613" s="2">
        <v>0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4">
        <v>1160</v>
      </c>
      <c r="S1613" s="4">
        <v>34732.910000000003</v>
      </c>
      <c r="T1613" s="4">
        <v>1027.8</v>
      </c>
      <c r="U1613" s="4">
        <v>54171.32</v>
      </c>
      <c r="V1613" s="2">
        <v>600</v>
      </c>
      <c r="W1613" s="4">
        <v>11075.66</v>
      </c>
      <c r="X1613" s="2">
        <v>0</v>
      </c>
      <c r="Y1613" s="2">
        <v>0</v>
      </c>
      <c r="Z1613" s="4">
        <v>3814.8</v>
      </c>
      <c r="AA1613" s="6">
        <v>130265.47</v>
      </c>
    </row>
    <row r="1614" spans="1:27" ht="15.75" thickBot="1" x14ac:dyDescent="0.3">
      <c r="A1614" s="17" t="s">
        <v>174</v>
      </c>
      <c r="B1614" s="4">
        <v>7550</v>
      </c>
      <c r="C1614" s="4">
        <v>96817</v>
      </c>
      <c r="D1614" s="2">
        <v>100</v>
      </c>
      <c r="E1614" s="4">
        <v>4195</v>
      </c>
      <c r="F1614" s="2">
        <v>20</v>
      </c>
      <c r="G1614" s="2">
        <v>760</v>
      </c>
      <c r="H1614" s="2">
        <v>890</v>
      </c>
      <c r="I1614" s="4">
        <v>15559.04</v>
      </c>
      <c r="J1614" s="2">
        <v>100</v>
      </c>
      <c r="K1614" s="4">
        <v>1100</v>
      </c>
      <c r="L1614" s="2">
        <v>640</v>
      </c>
      <c r="M1614" s="4">
        <v>11141.88</v>
      </c>
      <c r="N1614" s="2">
        <v>0</v>
      </c>
      <c r="O1614" s="2">
        <v>0</v>
      </c>
      <c r="P1614" s="2">
        <v>100</v>
      </c>
      <c r="Q1614" s="4">
        <v>4195</v>
      </c>
      <c r="R1614" s="2">
        <v>150</v>
      </c>
      <c r="S1614" s="4">
        <v>5595</v>
      </c>
      <c r="T1614" s="2">
        <v>100</v>
      </c>
      <c r="U1614" s="4">
        <v>4195</v>
      </c>
      <c r="V1614" s="4">
        <v>3025</v>
      </c>
      <c r="W1614" s="4">
        <v>150371.93</v>
      </c>
      <c r="X1614" s="2">
        <v>200</v>
      </c>
      <c r="Y1614" s="4">
        <v>4295</v>
      </c>
      <c r="Z1614" s="4">
        <v>12875</v>
      </c>
      <c r="AA1614" s="6">
        <v>298224.84999999998</v>
      </c>
    </row>
    <row r="1615" spans="1:27" ht="15.75" thickBot="1" x14ac:dyDescent="0.3">
      <c r="A1615" s="17" t="s">
        <v>175</v>
      </c>
      <c r="B1615" s="2">
        <v>0</v>
      </c>
      <c r="C1615" s="2">
        <v>0</v>
      </c>
      <c r="D1615" s="2">
        <v>0</v>
      </c>
      <c r="E1615" s="2">
        <v>0</v>
      </c>
      <c r="F1615" s="2">
        <v>420</v>
      </c>
      <c r="G1615" s="4">
        <v>22044</v>
      </c>
      <c r="H1615" s="2">
        <v>20</v>
      </c>
      <c r="I1615" s="2">
        <v>590</v>
      </c>
      <c r="J1615" s="2">
        <v>0</v>
      </c>
      <c r="K1615" s="2">
        <v>0</v>
      </c>
      <c r="L1615" s="2">
        <v>200</v>
      </c>
      <c r="M1615" s="4">
        <v>9930</v>
      </c>
      <c r="N1615" s="2">
        <v>0</v>
      </c>
      <c r="O1615" s="2">
        <v>0</v>
      </c>
      <c r="P1615" s="4">
        <v>1000</v>
      </c>
      <c r="Q1615" s="4">
        <v>53200</v>
      </c>
      <c r="R1615" s="2">
        <v>620</v>
      </c>
      <c r="S1615" s="4">
        <v>31766</v>
      </c>
      <c r="T1615" s="2">
        <v>0</v>
      </c>
      <c r="U1615" s="2">
        <v>0</v>
      </c>
      <c r="V1615" s="2">
        <v>0</v>
      </c>
      <c r="W1615" s="2">
        <v>0</v>
      </c>
      <c r="X1615" s="4">
        <v>1000</v>
      </c>
      <c r="Y1615" s="4">
        <v>52180</v>
      </c>
      <c r="Z1615" s="4">
        <v>3260</v>
      </c>
      <c r="AA1615" s="6">
        <v>169710</v>
      </c>
    </row>
    <row r="1616" spans="1:27" ht="15.75" thickBot="1" x14ac:dyDescent="0.3">
      <c r="A1616" s="17" t="s">
        <v>176</v>
      </c>
      <c r="B1616" s="4">
        <v>1020</v>
      </c>
      <c r="C1616" s="4">
        <v>46220</v>
      </c>
      <c r="D1616" s="2">
        <v>660</v>
      </c>
      <c r="E1616" s="4">
        <v>32556.6</v>
      </c>
      <c r="F1616" s="4">
        <v>1401</v>
      </c>
      <c r="G1616" s="4">
        <v>74629</v>
      </c>
      <c r="H1616" s="2">
        <v>720</v>
      </c>
      <c r="I1616" s="4">
        <v>39520</v>
      </c>
      <c r="J1616" s="4">
        <v>2800</v>
      </c>
      <c r="K1616" s="4">
        <v>149250</v>
      </c>
      <c r="L1616" s="4">
        <v>2000</v>
      </c>
      <c r="M1616" s="4">
        <v>99300</v>
      </c>
      <c r="N1616" s="2">
        <v>0</v>
      </c>
      <c r="O1616" s="2">
        <v>0</v>
      </c>
      <c r="P1616" s="4">
        <v>2001</v>
      </c>
      <c r="Q1616" s="4">
        <v>106550</v>
      </c>
      <c r="R1616" s="4">
        <v>3800</v>
      </c>
      <c r="S1616" s="4">
        <v>197464</v>
      </c>
      <c r="T1616" s="2">
        <v>0</v>
      </c>
      <c r="U1616" s="2">
        <v>0</v>
      </c>
      <c r="V1616" s="4">
        <v>3525</v>
      </c>
      <c r="W1616" s="4">
        <v>203919.18</v>
      </c>
      <c r="X1616" s="2">
        <v>540</v>
      </c>
      <c r="Y1616" s="4">
        <v>27440</v>
      </c>
      <c r="Z1616" s="4">
        <v>18467</v>
      </c>
      <c r="AA1616" s="6">
        <v>976848.78</v>
      </c>
    </row>
    <row r="1617" spans="1:27" ht="15.75" thickBot="1" x14ac:dyDescent="0.3">
      <c r="A1617" s="17" t="s">
        <v>191</v>
      </c>
      <c r="B1617" s="2">
        <v>0</v>
      </c>
      <c r="C1617" s="2">
        <v>0</v>
      </c>
      <c r="D1617" s="2">
        <v>0</v>
      </c>
      <c r="E1617" s="2">
        <v>0</v>
      </c>
      <c r="F1617" s="2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4">
        <v>2400</v>
      </c>
      <c r="W1617" s="4">
        <v>106417</v>
      </c>
      <c r="X1617" s="2">
        <v>0</v>
      </c>
      <c r="Y1617" s="2">
        <v>0</v>
      </c>
      <c r="Z1617" s="4">
        <v>2400</v>
      </c>
      <c r="AA1617" s="6">
        <v>106417</v>
      </c>
    </row>
    <row r="1618" spans="1:27" ht="15.75" thickBot="1" x14ac:dyDescent="0.3">
      <c r="A1618" s="17" t="s">
        <v>65</v>
      </c>
      <c r="B1618" s="4">
        <v>2580</v>
      </c>
      <c r="C1618" s="4">
        <v>80694.820000000007</v>
      </c>
      <c r="D1618" s="2">
        <v>925</v>
      </c>
      <c r="E1618" s="4">
        <v>62296.72</v>
      </c>
      <c r="F1618" s="4">
        <v>13910</v>
      </c>
      <c r="G1618" s="4">
        <v>236796.58</v>
      </c>
      <c r="H1618" s="4">
        <v>3835</v>
      </c>
      <c r="I1618" s="4">
        <v>223199.19</v>
      </c>
      <c r="J1618" s="4">
        <v>9620</v>
      </c>
      <c r="K1618" s="4">
        <v>239209.1</v>
      </c>
      <c r="L1618" s="4">
        <v>3485</v>
      </c>
      <c r="M1618" s="4">
        <v>149787.73000000001</v>
      </c>
      <c r="N1618" s="4">
        <v>5630</v>
      </c>
      <c r="O1618" s="4">
        <v>234513.81</v>
      </c>
      <c r="P1618" s="4">
        <v>4825</v>
      </c>
      <c r="Q1618" s="4">
        <v>180283.92</v>
      </c>
      <c r="R1618" s="4">
        <v>1280</v>
      </c>
      <c r="S1618" s="4">
        <v>57724</v>
      </c>
      <c r="T1618" s="4">
        <v>5784.69</v>
      </c>
      <c r="U1618" s="4">
        <v>217649.64</v>
      </c>
      <c r="V1618" s="4">
        <v>15092</v>
      </c>
      <c r="W1618" s="4">
        <v>637341.18999999994</v>
      </c>
      <c r="X1618" s="4">
        <v>1800</v>
      </c>
      <c r="Y1618" s="4">
        <v>46578</v>
      </c>
      <c r="Z1618" s="4">
        <v>68766.69</v>
      </c>
      <c r="AA1618" s="6">
        <v>2366074.7000000002</v>
      </c>
    </row>
    <row r="1619" spans="1:27" ht="15.75" thickBot="1" x14ac:dyDescent="0.3">
      <c r="A1619" s="17" t="s">
        <v>66</v>
      </c>
      <c r="B1619" s="4">
        <v>5872</v>
      </c>
      <c r="C1619" s="4">
        <v>237445</v>
      </c>
      <c r="D1619" s="2">
        <v>247.66</v>
      </c>
      <c r="E1619" s="4">
        <v>8602.64</v>
      </c>
      <c r="F1619" s="4">
        <v>7190.6</v>
      </c>
      <c r="G1619" s="4">
        <v>168898.72</v>
      </c>
      <c r="H1619" s="4">
        <v>11060</v>
      </c>
      <c r="I1619" s="4">
        <v>408152.34</v>
      </c>
      <c r="J1619" s="4">
        <v>12840</v>
      </c>
      <c r="K1619" s="4">
        <v>531669.4</v>
      </c>
      <c r="L1619" s="4">
        <v>11421.52</v>
      </c>
      <c r="M1619" s="4">
        <v>164251.39000000001</v>
      </c>
      <c r="N1619" s="4">
        <v>4150</v>
      </c>
      <c r="O1619" s="4">
        <v>75837.86</v>
      </c>
      <c r="P1619" s="4">
        <v>10210</v>
      </c>
      <c r="Q1619" s="4">
        <v>364092.2</v>
      </c>
      <c r="R1619" s="4">
        <v>2750</v>
      </c>
      <c r="S1619" s="4">
        <v>50635.03</v>
      </c>
      <c r="T1619" s="4">
        <v>18007</v>
      </c>
      <c r="U1619" s="4">
        <v>986040.23</v>
      </c>
      <c r="V1619" s="4">
        <v>18820</v>
      </c>
      <c r="W1619" s="4">
        <v>812410.5</v>
      </c>
      <c r="X1619" s="4">
        <v>4490</v>
      </c>
      <c r="Y1619" s="4">
        <v>281787.2</v>
      </c>
      <c r="Z1619" s="4">
        <v>107058.78</v>
      </c>
      <c r="AA1619" s="6">
        <v>4089822.51</v>
      </c>
    </row>
    <row r="1620" spans="1:27" ht="15.75" thickBot="1" x14ac:dyDescent="0.3">
      <c r="A1620" s="17" t="s">
        <v>75</v>
      </c>
      <c r="B1620" s="4">
        <v>48317.8</v>
      </c>
      <c r="C1620" s="4">
        <v>2132348.86</v>
      </c>
      <c r="D1620" s="4">
        <v>34223</v>
      </c>
      <c r="E1620" s="4">
        <v>1254166.98</v>
      </c>
      <c r="F1620" s="4">
        <v>40025</v>
      </c>
      <c r="G1620" s="4">
        <v>1505513.27</v>
      </c>
      <c r="H1620" s="4">
        <v>32570</v>
      </c>
      <c r="I1620" s="4">
        <v>1570862.81</v>
      </c>
      <c r="J1620" s="4">
        <v>30007</v>
      </c>
      <c r="K1620" s="4">
        <v>1062483.1599999999</v>
      </c>
      <c r="L1620" s="4">
        <v>17281.5</v>
      </c>
      <c r="M1620" s="4">
        <v>378749.2</v>
      </c>
      <c r="N1620" s="4">
        <v>19427</v>
      </c>
      <c r="O1620" s="4">
        <v>531149.56000000006</v>
      </c>
      <c r="P1620" s="4">
        <v>20578.349999999999</v>
      </c>
      <c r="Q1620" s="4">
        <v>726626.94</v>
      </c>
      <c r="R1620" s="4">
        <v>5131.8</v>
      </c>
      <c r="S1620" s="4">
        <v>275325.90999999997</v>
      </c>
      <c r="T1620" s="4">
        <v>16083.3</v>
      </c>
      <c r="U1620" s="4">
        <v>792652.29</v>
      </c>
      <c r="V1620" s="4">
        <v>23328.799999999999</v>
      </c>
      <c r="W1620" s="4">
        <v>1195706.07</v>
      </c>
      <c r="X1620" s="4">
        <v>59444.9</v>
      </c>
      <c r="Y1620" s="4">
        <v>3035807.29</v>
      </c>
      <c r="Z1620" s="4">
        <v>346418.45</v>
      </c>
      <c r="AA1620" s="6">
        <v>14461392.34</v>
      </c>
    </row>
    <row r="1621" spans="1:27" ht="15.75" thickBot="1" x14ac:dyDescent="0.3">
      <c r="A1621" s="17" t="s">
        <v>67</v>
      </c>
      <c r="B1621" s="2">
        <v>4.84</v>
      </c>
      <c r="C1621" s="2">
        <v>38.47</v>
      </c>
      <c r="D1621" s="4">
        <v>6050.19</v>
      </c>
      <c r="E1621" s="4">
        <v>73417.14</v>
      </c>
      <c r="F1621" s="2">
        <v>819</v>
      </c>
      <c r="G1621" s="4">
        <v>19555.060000000001</v>
      </c>
      <c r="H1621" s="4">
        <v>3600</v>
      </c>
      <c r="I1621" s="4">
        <v>78785.58</v>
      </c>
      <c r="J1621" s="2">
        <v>0</v>
      </c>
      <c r="K1621" s="2">
        <v>0</v>
      </c>
      <c r="L1621" s="2">
        <v>235</v>
      </c>
      <c r="M1621" s="4">
        <v>24191.71</v>
      </c>
      <c r="N1621" s="4">
        <v>6000</v>
      </c>
      <c r="O1621" s="4">
        <v>95113.34</v>
      </c>
      <c r="P1621" s="2">
        <v>0</v>
      </c>
      <c r="Q1621" s="2">
        <v>0</v>
      </c>
      <c r="R1621" s="4">
        <v>1420</v>
      </c>
      <c r="S1621" s="4">
        <v>53437.74</v>
      </c>
      <c r="T1621" s="2">
        <v>950</v>
      </c>
      <c r="U1621" s="4">
        <v>24604</v>
      </c>
      <c r="V1621" s="2">
        <v>735</v>
      </c>
      <c r="W1621" s="4">
        <v>39342.76</v>
      </c>
      <c r="X1621" s="2">
        <v>0</v>
      </c>
      <c r="Y1621" s="2">
        <v>0</v>
      </c>
      <c r="Z1621" s="4">
        <v>19814.03</v>
      </c>
      <c r="AA1621" s="6">
        <v>408485.8</v>
      </c>
    </row>
    <row r="1622" spans="1:27" ht="15.75" thickBot="1" x14ac:dyDescent="0.3">
      <c r="A1622" s="17" t="s">
        <v>193</v>
      </c>
      <c r="B1622" s="2">
        <v>0</v>
      </c>
      <c r="C1622" s="2">
        <v>0</v>
      </c>
      <c r="D1622" s="2">
        <v>0</v>
      </c>
      <c r="E1622" s="2">
        <v>0</v>
      </c>
      <c r="F1622" s="2">
        <v>0</v>
      </c>
      <c r="G1622" s="2">
        <v>0</v>
      </c>
      <c r="H1622" s="4">
        <v>15200</v>
      </c>
      <c r="I1622" s="4">
        <v>24320</v>
      </c>
      <c r="J1622" s="2">
        <v>0</v>
      </c>
      <c r="K1622" s="2">
        <v>0</v>
      </c>
      <c r="L1622" s="2">
        <v>0</v>
      </c>
      <c r="M1622" s="2">
        <v>0</v>
      </c>
      <c r="N1622" s="4">
        <v>14440</v>
      </c>
      <c r="O1622" s="4">
        <v>23826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4">
        <v>29640</v>
      </c>
      <c r="AA1622" s="6">
        <v>48146</v>
      </c>
    </row>
    <row r="1623" spans="1:27" ht="15.75" thickBot="1" x14ac:dyDescent="0.3">
      <c r="A1623" s="17" t="s">
        <v>28</v>
      </c>
      <c r="B1623" s="2">
        <v>0</v>
      </c>
      <c r="C1623" s="2">
        <v>0</v>
      </c>
      <c r="D1623" s="2">
        <v>5</v>
      </c>
      <c r="E1623" s="2">
        <v>28.85</v>
      </c>
      <c r="F1623" s="2">
        <v>28</v>
      </c>
      <c r="G1623" s="2">
        <v>42.15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33</v>
      </c>
      <c r="AA1623" s="10">
        <v>71</v>
      </c>
    </row>
    <row r="1624" spans="1:27" ht="15.75" thickBot="1" x14ac:dyDescent="0.3">
      <c r="A1624" s="17" t="s">
        <v>168</v>
      </c>
      <c r="B1624" s="2">
        <v>195</v>
      </c>
      <c r="C1624" s="4">
        <v>24939.82</v>
      </c>
      <c r="D1624" s="4">
        <v>10776.1</v>
      </c>
      <c r="E1624" s="4">
        <v>607293.85</v>
      </c>
      <c r="F1624" s="2">
        <v>931.1</v>
      </c>
      <c r="G1624" s="4">
        <v>78458.84</v>
      </c>
      <c r="H1624" s="2">
        <v>0</v>
      </c>
      <c r="I1624" s="2">
        <v>0</v>
      </c>
      <c r="J1624" s="4">
        <v>1135</v>
      </c>
      <c r="K1624" s="4">
        <v>96340.46</v>
      </c>
      <c r="L1624" s="2">
        <v>902</v>
      </c>
      <c r="M1624" s="4">
        <v>26639.31</v>
      </c>
      <c r="N1624" s="4">
        <v>10725</v>
      </c>
      <c r="O1624" s="4">
        <v>612171.97</v>
      </c>
      <c r="P1624" s="2">
        <v>185</v>
      </c>
      <c r="Q1624" s="4">
        <v>22089.82</v>
      </c>
      <c r="R1624" s="2">
        <v>470</v>
      </c>
      <c r="S1624" s="4">
        <v>57159.64</v>
      </c>
      <c r="T1624" s="4">
        <v>8470</v>
      </c>
      <c r="U1624" s="4">
        <v>481708.71</v>
      </c>
      <c r="V1624" s="4">
        <v>1100</v>
      </c>
      <c r="W1624" s="4">
        <v>59885.75</v>
      </c>
      <c r="X1624" s="2">
        <v>370</v>
      </c>
      <c r="Y1624" s="4">
        <v>33310.050000000003</v>
      </c>
      <c r="Z1624" s="4">
        <v>35259.199999999997</v>
      </c>
      <c r="AA1624" s="6">
        <v>2099998.2200000002</v>
      </c>
    </row>
    <row r="1625" spans="1:27" ht="15.75" thickBot="1" x14ac:dyDescent="0.3">
      <c r="A1625" s="17" t="s">
        <v>194</v>
      </c>
      <c r="B1625" s="2">
        <v>0</v>
      </c>
      <c r="C1625" s="2">
        <v>0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0.05</v>
      </c>
      <c r="W1625" s="2">
        <v>1.32</v>
      </c>
      <c r="X1625" s="2">
        <v>0</v>
      </c>
      <c r="Y1625" s="2">
        <v>0</v>
      </c>
      <c r="Z1625" s="2">
        <v>0.05</v>
      </c>
      <c r="AA1625" s="10">
        <v>1.32</v>
      </c>
    </row>
    <row r="1626" spans="1:27" ht="15.75" thickBot="1" x14ac:dyDescent="0.3">
      <c r="A1626" s="17" t="s">
        <v>69</v>
      </c>
      <c r="B1626" s="2">
        <v>500</v>
      </c>
      <c r="C1626" s="4">
        <v>4072.2</v>
      </c>
      <c r="D1626" s="2">
        <v>500</v>
      </c>
      <c r="E1626" s="4">
        <v>4160.2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4">
        <v>1000</v>
      </c>
      <c r="AA1626" s="6">
        <v>8232.4</v>
      </c>
    </row>
    <row r="1627" spans="1:27" ht="15.75" thickBot="1" x14ac:dyDescent="0.3">
      <c r="A1627" s="17" t="s">
        <v>29</v>
      </c>
      <c r="B1627" s="2">
        <v>100</v>
      </c>
      <c r="C1627" s="4">
        <v>1770</v>
      </c>
      <c r="D1627" s="2">
        <v>25</v>
      </c>
      <c r="E1627" s="4">
        <v>8012.5</v>
      </c>
      <c r="F1627" s="4">
        <v>16000</v>
      </c>
      <c r="G1627" s="4">
        <v>219827.77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60</v>
      </c>
      <c r="W1627" s="4">
        <v>1800</v>
      </c>
      <c r="X1627" s="2">
        <v>0</v>
      </c>
      <c r="Y1627" s="2">
        <v>0</v>
      </c>
      <c r="Z1627" s="4">
        <v>16185</v>
      </c>
      <c r="AA1627" s="6">
        <v>231410.27</v>
      </c>
    </row>
    <row r="1628" spans="1:27" ht="15.75" thickBot="1" x14ac:dyDescent="0.3">
      <c r="A1628" s="17" t="s">
        <v>106</v>
      </c>
      <c r="B1628" s="4">
        <v>2850</v>
      </c>
      <c r="C1628" s="4">
        <v>50336</v>
      </c>
      <c r="D1628" s="4">
        <v>1355</v>
      </c>
      <c r="E1628" s="4">
        <v>67825</v>
      </c>
      <c r="F1628" s="4">
        <v>20340</v>
      </c>
      <c r="G1628" s="4">
        <v>207368.28</v>
      </c>
      <c r="H1628" s="4">
        <v>2345</v>
      </c>
      <c r="I1628" s="4">
        <v>43299.25</v>
      </c>
      <c r="J1628" s="4">
        <v>20230</v>
      </c>
      <c r="K1628" s="4">
        <v>902921.13</v>
      </c>
      <c r="L1628" s="4">
        <v>5930</v>
      </c>
      <c r="M1628" s="4">
        <v>224837.61</v>
      </c>
      <c r="N1628" s="4">
        <v>6106</v>
      </c>
      <c r="O1628" s="4">
        <v>69555.42</v>
      </c>
      <c r="P1628" s="4">
        <v>16570</v>
      </c>
      <c r="Q1628" s="4">
        <v>269427.71000000002</v>
      </c>
      <c r="R1628" s="4">
        <v>3000</v>
      </c>
      <c r="S1628" s="4">
        <v>148500</v>
      </c>
      <c r="T1628" s="4">
        <v>13680</v>
      </c>
      <c r="U1628" s="4">
        <v>649900.4</v>
      </c>
      <c r="V1628" s="4">
        <v>8800</v>
      </c>
      <c r="W1628" s="4">
        <v>82717.33</v>
      </c>
      <c r="X1628" s="4">
        <v>5000</v>
      </c>
      <c r="Y1628" s="4">
        <v>252500</v>
      </c>
      <c r="Z1628" s="4">
        <v>106206</v>
      </c>
      <c r="AA1628" s="6">
        <v>2969188.13</v>
      </c>
    </row>
    <row r="1629" spans="1:27" ht="15.75" thickBot="1" x14ac:dyDescent="0.3">
      <c r="A1629" s="17" t="s">
        <v>143</v>
      </c>
      <c r="B1629" s="2">
        <v>0</v>
      </c>
      <c r="C1629" s="2">
        <v>0</v>
      </c>
      <c r="D1629" s="2">
        <v>93</v>
      </c>
      <c r="E1629" s="4">
        <v>3080.28</v>
      </c>
      <c r="F1629" s="2">
        <v>0</v>
      </c>
      <c r="G1629" s="2">
        <v>0</v>
      </c>
      <c r="H1629" s="2">
        <v>50</v>
      </c>
      <c r="I1629" s="4">
        <v>2740</v>
      </c>
      <c r="J1629" s="2">
        <v>0</v>
      </c>
      <c r="K1629" s="2">
        <v>0</v>
      </c>
      <c r="L1629" s="2">
        <v>50</v>
      </c>
      <c r="M1629" s="4">
        <v>1680</v>
      </c>
      <c r="N1629" s="2">
        <v>0</v>
      </c>
      <c r="O1629" s="2">
        <v>0</v>
      </c>
      <c r="P1629" s="2">
        <v>0</v>
      </c>
      <c r="Q1629" s="2">
        <v>0</v>
      </c>
      <c r="R1629" s="2">
        <v>75</v>
      </c>
      <c r="S1629" s="4">
        <v>3067.5</v>
      </c>
      <c r="T1629" s="2">
        <v>0</v>
      </c>
      <c r="U1629" s="2">
        <v>0</v>
      </c>
      <c r="V1629" s="2">
        <v>0</v>
      </c>
      <c r="W1629" s="2">
        <v>0</v>
      </c>
      <c r="X1629" s="2">
        <v>10</v>
      </c>
      <c r="Y1629" s="2">
        <v>25.56</v>
      </c>
      <c r="Z1629" s="2">
        <v>278</v>
      </c>
      <c r="AA1629" s="6">
        <v>10593.34</v>
      </c>
    </row>
    <row r="1630" spans="1:27" ht="15.75" thickBot="1" x14ac:dyDescent="0.3">
      <c r="A1630" s="17" t="s">
        <v>107</v>
      </c>
      <c r="B1630" s="2">
        <v>20</v>
      </c>
      <c r="C1630" s="2">
        <v>278.77</v>
      </c>
      <c r="D1630" s="2">
        <v>0</v>
      </c>
      <c r="E1630" s="2">
        <v>0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20</v>
      </c>
      <c r="AA1630" s="10">
        <v>278.77</v>
      </c>
    </row>
    <row r="1631" spans="1:27" ht="15.75" thickBot="1" x14ac:dyDescent="0.3">
      <c r="A1631" s="17" t="s">
        <v>144</v>
      </c>
      <c r="B1631" s="2">
        <v>1</v>
      </c>
      <c r="C1631" s="2">
        <v>10</v>
      </c>
      <c r="D1631" s="2">
        <v>65</v>
      </c>
      <c r="E1631" s="2">
        <v>728.57</v>
      </c>
      <c r="F1631" s="2">
        <v>0</v>
      </c>
      <c r="G1631" s="2">
        <v>0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10</v>
      </c>
      <c r="U1631" s="4">
        <v>1465</v>
      </c>
      <c r="V1631" s="2">
        <v>0</v>
      </c>
      <c r="W1631" s="2">
        <v>0</v>
      </c>
      <c r="X1631" s="2">
        <v>0</v>
      </c>
      <c r="Y1631" s="2">
        <v>0</v>
      </c>
      <c r="Z1631" s="2">
        <v>76</v>
      </c>
      <c r="AA1631" s="6">
        <v>2203.5700000000002</v>
      </c>
    </row>
    <row r="1632" spans="1:27" ht="15.75" thickBot="1" x14ac:dyDescent="0.3">
      <c r="A1632" s="17" t="s">
        <v>197</v>
      </c>
      <c r="B1632" s="2">
        <v>40</v>
      </c>
      <c r="C1632" s="2">
        <v>747.04</v>
      </c>
      <c r="D1632" s="2">
        <v>60</v>
      </c>
      <c r="E1632" s="2">
        <v>948.41</v>
      </c>
      <c r="F1632" s="2">
        <v>60</v>
      </c>
      <c r="G1632" s="4">
        <v>1076.76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160</v>
      </c>
      <c r="AA1632" s="6">
        <v>2772.21</v>
      </c>
    </row>
    <row r="1633" spans="1:27" ht="15.75" thickBot="1" x14ac:dyDescent="0.3">
      <c r="A1633" s="17" t="s">
        <v>109</v>
      </c>
      <c r="B1633" s="2">
        <v>0</v>
      </c>
      <c r="C1633" s="2">
        <v>0</v>
      </c>
      <c r="D1633" s="2">
        <v>0</v>
      </c>
      <c r="E1633" s="2">
        <v>0</v>
      </c>
      <c r="F1633" s="2">
        <v>22</v>
      </c>
      <c r="G1633" s="4">
        <v>11360.53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22</v>
      </c>
      <c r="AA1633" s="6">
        <v>11360.53</v>
      </c>
    </row>
    <row r="1634" spans="1:27" ht="15.75" thickBot="1" x14ac:dyDescent="0.3">
      <c r="A1634" s="17" t="s">
        <v>199</v>
      </c>
      <c r="B1634" s="2">
        <v>0</v>
      </c>
      <c r="C1634" s="2">
        <v>0</v>
      </c>
      <c r="D1634" s="2">
        <v>0</v>
      </c>
      <c r="E1634" s="2">
        <v>0</v>
      </c>
      <c r="F1634" s="2">
        <v>0</v>
      </c>
      <c r="G1634" s="2">
        <v>0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1</v>
      </c>
      <c r="W1634" s="2">
        <v>185</v>
      </c>
      <c r="X1634" s="2">
        <v>0</v>
      </c>
      <c r="Y1634" s="2">
        <v>0</v>
      </c>
      <c r="Z1634" s="2">
        <v>1</v>
      </c>
      <c r="AA1634" s="10">
        <v>185</v>
      </c>
    </row>
    <row r="1635" spans="1:27" ht="15.75" thickBot="1" x14ac:dyDescent="0.3">
      <c r="A1635" s="17" t="s">
        <v>70</v>
      </c>
      <c r="B1635" s="2">
        <v>0</v>
      </c>
      <c r="C1635" s="2">
        <v>0</v>
      </c>
      <c r="D1635" s="2">
        <v>1</v>
      </c>
      <c r="E1635" s="2">
        <v>75.13</v>
      </c>
      <c r="F1635" s="2">
        <v>0</v>
      </c>
      <c r="G1635" s="2">
        <v>0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1</v>
      </c>
      <c r="AA1635" s="10">
        <v>75.13</v>
      </c>
    </row>
    <row r="1636" spans="1:27" ht="15.75" thickBot="1" x14ac:dyDescent="0.3">
      <c r="A1636" s="17" t="s">
        <v>110</v>
      </c>
      <c r="B1636" s="2">
        <v>175</v>
      </c>
      <c r="C1636" s="4">
        <v>3200.65</v>
      </c>
      <c r="D1636" s="2">
        <v>270</v>
      </c>
      <c r="E1636" s="4">
        <v>5210</v>
      </c>
      <c r="F1636" s="2">
        <v>270</v>
      </c>
      <c r="G1636" s="4">
        <v>5834.35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715</v>
      </c>
      <c r="AA1636" s="6">
        <v>14245</v>
      </c>
    </row>
    <row r="1637" spans="1:27" ht="15.75" thickBot="1" x14ac:dyDescent="0.3">
      <c r="A1637" s="18" t="s">
        <v>30</v>
      </c>
      <c r="B1637" s="8">
        <v>631806.65</v>
      </c>
      <c r="C1637" s="8">
        <v>13721666.439999999</v>
      </c>
      <c r="D1637" s="8">
        <v>557459.09</v>
      </c>
      <c r="E1637" s="8">
        <v>11454945.25</v>
      </c>
      <c r="F1637" s="8">
        <v>784441.62</v>
      </c>
      <c r="G1637" s="8">
        <v>13948678.91</v>
      </c>
      <c r="H1637" s="8">
        <v>711043.02</v>
      </c>
      <c r="I1637" s="8">
        <v>13235463.07</v>
      </c>
      <c r="J1637" s="8">
        <v>408254.98</v>
      </c>
      <c r="K1637" s="8">
        <v>9154597.8000000007</v>
      </c>
      <c r="L1637" s="8">
        <v>620364.15</v>
      </c>
      <c r="M1637" s="8">
        <v>11759177.43</v>
      </c>
      <c r="N1637" s="8">
        <v>830530.32</v>
      </c>
      <c r="O1637" s="8">
        <v>15787402.58</v>
      </c>
      <c r="P1637" s="8">
        <v>521597.63</v>
      </c>
      <c r="Q1637" s="8">
        <v>10299820.060000001</v>
      </c>
      <c r="R1637" s="8">
        <v>678045.32</v>
      </c>
      <c r="S1637" s="8">
        <v>11347850.99</v>
      </c>
      <c r="T1637" s="8">
        <v>493423.37</v>
      </c>
      <c r="U1637" s="8">
        <v>10799547.51</v>
      </c>
      <c r="V1637" s="8">
        <v>611872.74</v>
      </c>
      <c r="W1637" s="8">
        <v>12714891.16</v>
      </c>
      <c r="X1637" s="8">
        <v>694205.07</v>
      </c>
      <c r="Y1637" s="8">
        <v>14669681.15</v>
      </c>
      <c r="Z1637" s="8">
        <v>7543043.96</v>
      </c>
      <c r="AA1637" s="9">
        <v>148893722.34999999</v>
      </c>
    </row>
    <row r="1639" spans="1:27" ht="19.5" thickBot="1" x14ac:dyDescent="0.3">
      <c r="A1639" s="16" t="s">
        <v>344</v>
      </c>
    </row>
    <row r="1640" spans="1:27" ht="15.75" thickBot="1" x14ac:dyDescent="0.3">
      <c r="A1640" s="22" t="s">
        <v>7</v>
      </c>
      <c r="B1640" s="24" t="s">
        <v>8</v>
      </c>
      <c r="C1640" s="25"/>
      <c r="D1640" s="19" t="s">
        <v>9</v>
      </c>
      <c r="E1640" s="21"/>
      <c r="F1640" s="19" t="s">
        <v>10</v>
      </c>
      <c r="G1640" s="21"/>
      <c r="H1640" s="19" t="s">
        <v>11</v>
      </c>
      <c r="I1640" s="21"/>
      <c r="J1640" s="19" t="s">
        <v>12</v>
      </c>
      <c r="K1640" s="21"/>
      <c r="L1640" s="19" t="s">
        <v>13</v>
      </c>
      <c r="M1640" s="21"/>
      <c r="N1640" s="19" t="s">
        <v>14</v>
      </c>
      <c r="O1640" s="21"/>
      <c r="P1640" s="19" t="s">
        <v>15</v>
      </c>
      <c r="Q1640" s="21"/>
      <c r="R1640" s="19" t="s">
        <v>16</v>
      </c>
      <c r="S1640" s="21"/>
      <c r="T1640" s="19" t="s">
        <v>17</v>
      </c>
      <c r="U1640" s="21"/>
      <c r="V1640" s="19" t="s">
        <v>18</v>
      </c>
      <c r="W1640" s="21"/>
      <c r="X1640" s="19" t="s">
        <v>19</v>
      </c>
      <c r="Y1640" s="21"/>
      <c r="Z1640" s="19" t="s">
        <v>20</v>
      </c>
      <c r="AA1640" s="20"/>
    </row>
    <row r="1641" spans="1:27" ht="26.25" thickBot="1" x14ac:dyDescent="0.3">
      <c r="A1641" s="23"/>
      <c r="B1641" s="1" t="s">
        <v>21</v>
      </c>
      <c r="C1641" s="1" t="s">
        <v>22</v>
      </c>
      <c r="D1641" s="1" t="s">
        <v>21</v>
      </c>
      <c r="E1641" s="1" t="s">
        <v>22</v>
      </c>
      <c r="F1641" s="1" t="s">
        <v>21</v>
      </c>
      <c r="G1641" s="1" t="s">
        <v>22</v>
      </c>
      <c r="H1641" s="1" t="s">
        <v>21</v>
      </c>
      <c r="I1641" s="1" t="s">
        <v>22</v>
      </c>
      <c r="J1641" s="1" t="s">
        <v>21</v>
      </c>
      <c r="K1641" s="1" t="s">
        <v>22</v>
      </c>
      <c r="L1641" s="1" t="s">
        <v>21</v>
      </c>
      <c r="M1641" s="1" t="s">
        <v>22</v>
      </c>
      <c r="N1641" s="1" t="s">
        <v>21</v>
      </c>
      <c r="O1641" s="1" t="s">
        <v>22</v>
      </c>
      <c r="P1641" s="1" t="s">
        <v>21</v>
      </c>
      <c r="Q1641" s="1" t="s">
        <v>22</v>
      </c>
      <c r="R1641" s="1" t="s">
        <v>21</v>
      </c>
      <c r="S1641" s="1" t="s">
        <v>22</v>
      </c>
      <c r="T1641" s="1" t="s">
        <v>21</v>
      </c>
      <c r="U1641" s="1" t="s">
        <v>22</v>
      </c>
      <c r="V1641" s="1" t="s">
        <v>21</v>
      </c>
      <c r="W1641" s="1" t="s">
        <v>22</v>
      </c>
      <c r="X1641" s="1" t="s">
        <v>21</v>
      </c>
      <c r="Y1641" s="1" t="s">
        <v>22</v>
      </c>
      <c r="Z1641" s="1" t="s">
        <v>21</v>
      </c>
      <c r="AA1641" s="5" t="s">
        <v>22</v>
      </c>
    </row>
    <row r="1642" spans="1:27" ht="15.75" thickBot="1" x14ac:dyDescent="0.3">
      <c r="A1642" s="17" t="s">
        <v>33</v>
      </c>
      <c r="B1642" s="2">
        <v>0</v>
      </c>
      <c r="C1642" s="2">
        <v>0</v>
      </c>
      <c r="D1642" s="2">
        <v>0</v>
      </c>
      <c r="E1642" s="2">
        <v>0</v>
      </c>
      <c r="F1642" s="2">
        <v>253</v>
      </c>
      <c r="G1642" s="2">
        <v>201.3</v>
      </c>
      <c r="H1642" s="2">
        <v>658</v>
      </c>
      <c r="I1642" s="2">
        <v>660.5</v>
      </c>
      <c r="J1642" s="2">
        <v>40</v>
      </c>
      <c r="K1642" s="2">
        <v>40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951</v>
      </c>
      <c r="AA1642" s="10">
        <v>901.8</v>
      </c>
    </row>
    <row r="1643" spans="1:27" ht="15.75" thickBot="1" x14ac:dyDescent="0.3">
      <c r="A1643" s="17" t="s">
        <v>35</v>
      </c>
      <c r="B1643" s="4">
        <v>1076</v>
      </c>
      <c r="C1643" s="2">
        <v>445</v>
      </c>
      <c r="D1643" s="4">
        <v>11428</v>
      </c>
      <c r="E1643" s="4">
        <v>6710.1</v>
      </c>
      <c r="F1643" s="4">
        <v>6652</v>
      </c>
      <c r="G1643" s="4">
        <v>6063.08</v>
      </c>
      <c r="H1643" s="4">
        <v>7304</v>
      </c>
      <c r="I1643" s="4">
        <v>12768.6</v>
      </c>
      <c r="J1643" s="2">
        <v>4</v>
      </c>
      <c r="K1643" s="2">
        <v>12</v>
      </c>
      <c r="L1643" s="4">
        <v>2000</v>
      </c>
      <c r="M1643" s="4">
        <v>5424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4">
        <v>28464</v>
      </c>
      <c r="AA1643" s="6">
        <v>31422.78</v>
      </c>
    </row>
    <row r="1644" spans="1:27" ht="15.75" thickBot="1" x14ac:dyDescent="0.3">
      <c r="A1644" s="17" t="s">
        <v>23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4">
        <v>2880</v>
      </c>
      <c r="M1644" s="4">
        <v>4200</v>
      </c>
      <c r="N1644" s="2">
        <v>4</v>
      </c>
      <c r="O1644" s="2">
        <v>103.5</v>
      </c>
      <c r="P1644" s="2">
        <v>0</v>
      </c>
      <c r="Q1644" s="2">
        <v>0</v>
      </c>
      <c r="R1644" s="2">
        <v>6.5</v>
      </c>
      <c r="S1644" s="2">
        <v>13</v>
      </c>
      <c r="T1644" s="2">
        <v>0</v>
      </c>
      <c r="U1644" s="2">
        <v>0</v>
      </c>
      <c r="V1644" s="2">
        <v>26</v>
      </c>
      <c r="W1644" s="2">
        <v>140</v>
      </c>
      <c r="X1644" s="2">
        <v>10.83</v>
      </c>
      <c r="Y1644" s="2">
        <v>69.37</v>
      </c>
      <c r="Z1644" s="4">
        <v>2927.33</v>
      </c>
      <c r="AA1644" s="6">
        <v>4525.87</v>
      </c>
    </row>
    <row r="1645" spans="1:27" ht="15.75" thickBot="1" x14ac:dyDescent="0.3">
      <c r="A1645" s="17" t="s">
        <v>24</v>
      </c>
      <c r="B1645" s="2">
        <v>0</v>
      </c>
      <c r="C1645" s="2">
        <v>0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4">
        <v>39800</v>
      </c>
      <c r="Q1645" s="4">
        <v>88475</v>
      </c>
      <c r="R1645" s="2">
        <v>0</v>
      </c>
      <c r="S1645" s="2">
        <v>0</v>
      </c>
      <c r="T1645" s="4">
        <v>14472</v>
      </c>
      <c r="U1645" s="4">
        <v>25286.6</v>
      </c>
      <c r="V1645" s="2">
        <v>0</v>
      </c>
      <c r="W1645" s="2">
        <v>0</v>
      </c>
      <c r="X1645" s="2">
        <v>0</v>
      </c>
      <c r="Y1645" s="2">
        <v>0</v>
      </c>
      <c r="Z1645" s="4">
        <v>54272</v>
      </c>
      <c r="AA1645" s="6">
        <v>113761.60000000001</v>
      </c>
    </row>
    <row r="1646" spans="1:27" ht="15.75" thickBot="1" x14ac:dyDescent="0.3">
      <c r="A1646" s="17" t="s">
        <v>26</v>
      </c>
      <c r="B1646" s="2">
        <v>0</v>
      </c>
      <c r="C1646" s="2">
        <v>0</v>
      </c>
      <c r="D1646" s="2">
        <v>0</v>
      </c>
      <c r="E1646" s="2">
        <v>0</v>
      </c>
      <c r="F1646" s="2">
        <v>0</v>
      </c>
      <c r="G1646" s="2">
        <v>0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20</v>
      </c>
      <c r="U1646" s="2">
        <v>92</v>
      </c>
      <c r="V1646" s="2">
        <v>0</v>
      </c>
      <c r="W1646" s="2">
        <v>0</v>
      </c>
      <c r="X1646" s="2">
        <v>160</v>
      </c>
      <c r="Y1646" s="2">
        <v>219.78</v>
      </c>
      <c r="Z1646" s="2">
        <v>180</v>
      </c>
      <c r="AA1646" s="10">
        <v>311.77999999999997</v>
      </c>
    </row>
    <row r="1647" spans="1:27" ht="15.75" thickBot="1" x14ac:dyDescent="0.3">
      <c r="A1647" s="18" t="s">
        <v>30</v>
      </c>
      <c r="B1647" s="8">
        <v>1076</v>
      </c>
      <c r="C1647" s="7">
        <v>445</v>
      </c>
      <c r="D1647" s="8">
        <v>11428</v>
      </c>
      <c r="E1647" s="8">
        <v>6710.1</v>
      </c>
      <c r="F1647" s="8">
        <v>6905</v>
      </c>
      <c r="G1647" s="8">
        <v>6264.38</v>
      </c>
      <c r="H1647" s="8">
        <v>7962</v>
      </c>
      <c r="I1647" s="8">
        <v>13429.1</v>
      </c>
      <c r="J1647" s="7">
        <v>44</v>
      </c>
      <c r="K1647" s="7">
        <v>52</v>
      </c>
      <c r="L1647" s="8">
        <v>4880</v>
      </c>
      <c r="M1647" s="8">
        <v>9624</v>
      </c>
      <c r="N1647" s="7">
        <v>4</v>
      </c>
      <c r="O1647" s="7">
        <v>103.5</v>
      </c>
      <c r="P1647" s="8">
        <v>39800</v>
      </c>
      <c r="Q1647" s="8">
        <v>88475</v>
      </c>
      <c r="R1647" s="7">
        <v>6.5</v>
      </c>
      <c r="S1647" s="7">
        <v>13</v>
      </c>
      <c r="T1647" s="8">
        <v>14492</v>
      </c>
      <c r="U1647" s="8">
        <v>25378.6</v>
      </c>
      <c r="V1647" s="7">
        <v>26</v>
      </c>
      <c r="W1647" s="7">
        <v>140</v>
      </c>
      <c r="X1647" s="7">
        <v>170.83</v>
      </c>
      <c r="Y1647" s="7">
        <v>289.14999999999998</v>
      </c>
      <c r="Z1647" s="8">
        <v>86794.33</v>
      </c>
      <c r="AA1647" s="9">
        <v>150923.82999999999</v>
      </c>
    </row>
    <row r="1649" spans="1:27" ht="19.5" thickBot="1" x14ac:dyDescent="0.3">
      <c r="A1649" s="16" t="s">
        <v>345</v>
      </c>
    </row>
    <row r="1650" spans="1:27" ht="15.75" thickBot="1" x14ac:dyDescent="0.3">
      <c r="A1650" s="22" t="s">
        <v>7</v>
      </c>
      <c r="B1650" s="24" t="s">
        <v>8</v>
      </c>
      <c r="C1650" s="25"/>
      <c r="D1650" s="19" t="s">
        <v>9</v>
      </c>
      <c r="E1650" s="21"/>
      <c r="F1650" s="19" t="s">
        <v>10</v>
      </c>
      <c r="G1650" s="21"/>
      <c r="H1650" s="19" t="s">
        <v>11</v>
      </c>
      <c r="I1650" s="21"/>
      <c r="J1650" s="19" t="s">
        <v>12</v>
      </c>
      <c r="K1650" s="21"/>
      <c r="L1650" s="19" t="s">
        <v>13</v>
      </c>
      <c r="M1650" s="21"/>
      <c r="N1650" s="19" t="s">
        <v>14</v>
      </c>
      <c r="O1650" s="21"/>
      <c r="P1650" s="19" t="s">
        <v>15</v>
      </c>
      <c r="Q1650" s="21"/>
      <c r="R1650" s="19" t="s">
        <v>16</v>
      </c>
      <c r="S1650" s="21"/>
      <c r="T1650" s="19" t="s">
        <v>17</v>
      </c>
      <c r="U1650" s="21"/>
      <c r="V1650" s="19" t="s">
        <v>18</v>
      </c>
      <c r="W1650" s="21"/>
      <c r="X1650" s="19" t="s">
        <v>19</v>
      </c>
      <c r="Y1650" s="21"/>
      <c r="Z1650" s="19" t="s">
        <v>20</v>
      </c>
      <c r="AA1650" s="20"/>
    </row>
    <row r="1651" spans="1:27" ht="26.25" thickBot="1" x14ac:dyDescent="0.3">
      <c r="A1651" s="26"/>
      <c r="B1651" s="11" t="s">
        <v>21</v>
      </c>
      <c r="C1651" s="11" t="s">
        <v>22</v>
      </c>
      <c r="D1651" s="11" t="s">
        <v>21</v>
      </c>
      <c r="E1651" s="11" t="s">
        <v>22</v>
      </c>
      <c r="F1651" s="11" t="s">
        <v>21</v>
      </c>
      <c r="G1651" s="11" t="s">
        <v>22</v>
      </c>
      <c r="H1651" s="11" t="s">
        <v>21</v>
      </c>
      <c r="I1651" s="11" t="s">
        <v>22</v>
      </c>
      <c r="J1651" s="11" t="s">
        <v>21</v>
      </c>
      <c r="K1651" s="11" t="s">
        <v>22</v>
      </c>
      <c r="L1651" s="11" t="s">
        <v>21</v>
      </c>
      <c r="M1651" s="11" t="s">
        <v>22</v>
      </c>
      <c r="N1651" s="11" t="s">
        <v>21</v>
      </c>
      <c r="O1651" s="11" t="s">
        <v>22</v>
      </c>
      <c r="P1651" s="11" t="s">
        <v>21</v>
      </c>
      <c r="Q1651" s="11" t="s">
        <v>22</v>
      </c>
      <c r="R1651" s="11" t="s">
        <v>21</v>
      </c>
      <c r="S1651" s="11" t="s">
        <v>22</v>
      </c>
      <c r="T1651" s="11" t="s">
        <v>21</v>
      </c>
      <c r="U1651" s="11" t="s">
        <v>22</v>
      </c>
      <c r="V1651" s="11" t="s">
        <v>21</v>
      </c>
      <c r="W1651" s="11" t="s">
        <v>22</v>
      </c>
      <c r="X1651" s="11" t="s">
        <v>21</v>
      </c>
      <c r="Y1651" s="11" t="s">
        <v>22</v>
      </c>
      <c r="Z1651" s="11" t="s">
        <v>21</v>
      </c>
      <c r="AA1651" s="12" t="s">
        <v>22</v>
      </c>
    </row>
    <row r="1653" spans="1:27" ht="19.5" thickBot="1" x14ac:dyDescent="0.3">
      <c r="A1653" s="16" t="s">
        <v>346</v>
      </c>
    </row>
    <row r="1654" spans="1:27" ht="15.75" thickBot="1" x14ac:dyDescent="0.3">
      <c r="A1654" s="22" t="s">
        <v>7</v>
      </c>
      <c r="B1654" s="24" t="s">
        <v>8</v>
      </c>
      <c r="C1654" s="25"/>
      <c r="D1654" s="19" t="s">
        <v>9</v>
      </c>
      <c r="E1654" s="21"/>
      <c r="F1654" s="19" t="s">
        <v>10</v>
      </c>
      <c r="G1654" s="21"/>
      <c r="H1654" s="19" t="s">
        <v>11</v>
      </c>
      <c r="I1654" s="21"/>
      <c r="J1654" s="19" t="s">
        <v>12</v>
      </c>
      <c r="K1654" s="21"/>
      <c r="L1654" s="19" t="s">
        <v>13</v>
      </c>
      <c r="M1654" s="21"/>
      <c r="N1654" s="19" t="s">
        <v>14</v>
      </c>
      <c r="O1654" s="21"/>
      <c r="P1654" s="19" t="s">
        <v>15</v>
      </c>
      <c r="Q1654" s="21"/>
      <c r="R1654" s="19" t="s">
        <v>16</v>
      </c>
      <c r="S1654" s="21"/>
      <c r="T1654" s="19" t="s">
        <v>17</v>
      </c>
      <c r="U1654" s="21"/>
      <c r="V1654" s="19" t="s">
        <v>18</v>
      </c>
      <c r="W1654" s="21"/>
      <c r="X1654" s="19" t="s">
        <v>19</v>
      </c>
      <c r="Y1654" s="21"/>
      <c r="Z1654" s="19" t="s">
        <v>20</v>
      </c>
      <c r="AA1654" s="20"/>
    </row>
    <row r="1655" spans="1:27" ht="26.25" thickBot="1" x14ac:dyDescent="0.3">
      <c r="A1655" s="26"/>
      <c r="B1655" s="11" t="s">
        <v>21</v>
      </c>
      <c r="C1655" s="11" t="s">
        <v>22</v>
      </c>
      <c r="D1655" s="11" t="s">
        <v>21</v>
      </c>
      <c r="E1655" s="11" t="s">
        <v>22</v>
      </c>
      <c r="F1655" s="11" t="s">
        <v>21</v>
      </c>
      <c r="G1655" s="11" t="s">
        <v>22</v>
      </c>
      <c r="H1655" s="11" t="s">
        <v>21</v>
      </c>
      <c r="I1655" s="11" t="s">
        <v>22</v>
      </c>
      <c r="J1655" s="11" t="s">
        <v>21</v>
      </c>
      <c r="K1655" s="11" t="s">
        <v>22</v>
      </c>
      <c r="L1655" s="11" t="s">
        <v>21</v>
      </c>
      <c r="M1655" s="11" t="s">
        <v>22</v>
      </c>
      <c r="N1655" s="11" t="s">
        <v>21</v>
      </c>
      <c r="O1655" s="11" t="s">
        <v>22</v>
      </c>
      <c r="P1655" s="11" t="s">
        <v>21</v>
      </c>
      <c r="Q1655" s="11" t="s">
        <v>22</v>
      </c>
      <c r="R1655" s="11" t="s">
        <v>21</v>
      </c>
      <c r="S1655" s="11" t="s">
        <v>22</v>
      </c>
      <c r="T1655" s="11" t="s">
        <v>21</v>
      </c>
      <c r="U1655" s="11" t="s">
        <v>22</v>
      </c>
      <c r="V1655" s="11" t="s">
        <v>21</v>
      </c>
      <c r="W1655" s="11" t="s">
        <v>22</v>
      </c>
      <c r="X1655" s="11" t="s">
        <v>21</v>
      </c>
      <c r="Y1655" s="11" t="s">
        <v>22</v>
      </c>
      <c r="Z1655" s="11" t="s">
        <v>21</v>
      </c>
      <c r="AA1655" s="12" t="s">
        <v>22</v>
      </c>
    </row>
  </sheetData>
  <mergeCells count="1094">
    <mergeCell ref="X1654:Y1654"/>
    <mergeCell ref="Z1654:AA1654"/>
    <mergeCell ref="Z3:AA3"/>
    <mergeCell ref="L1654:M1654"/>
    <mergeCell ref="N1654:O1654"/>
    <mergeCell ref="P1654:Q1654"/>
    <mergeCell ref="R1654:S1654"/>
    <mergeCell ref="T1654:U1654"/>
    <mergeCell ref="V1654:W1654"/>
    <mergeCell ref="V1650:W1650"/>
    <mergeCell ref="X1650:Y1650"/>
    <mergeCell ref="Z1650:AA1650"/>
    <mergeCell ref="X1640:Y1640"/>
    <mergeCell ref="Z1640:AA1640"/>
    <mergeCell ref="L1640:M1640"/>
    <mergeCell ref="N1640:O1640"/>
    <mergeCell ref="P1640:Q1640"/>
    <mergeCell ref="R1640:S1640"/>
    <mergeCell ref="T1640:U1640"/>
    <mergeCell ref="V1640:W1640"/>
    <mergeCell ref="V1570:W1570"/>
    <mergeCell ref="X1570:Y1570"/>
    <mergeCell ref="Z1570:AA1570"/>
    <mergeCell ref="X1542:Y1542"/>
    <mergeCell ref="A1640:A1641"/>
    <mergeCell ref="B1640:C1640"/>
    <mergeCell ref="D1640:E1640"/>
    <mergeCell ref="F1640:G1640"/>
    <mergeCell ref="H1640:I1640"/>
    <mergeCell ref="J1640:K1640"/>
    <mergeCell ref="P1570:Q1570"/>
    <mergeCell ref="R1570:S1570"/>
    <mergeCell ref="T1570:U1570"/>
    <mergeCell ref="A1654:A1655"/>
    <mergeCell ref="B1654:C1654"/>
    <mergeCell ref="D1654:E1654"/>
    <mergeCell ref="F1654:G1654"/>
    <mergeCell ref="H1654:I1654"/>
    <mergeCell ref="J1654:K1654"/>
    <mergeCell ref="P1650:Q1650"/>
    <mergeCell ref="R1650:S1650"/>
    <mergeCell ref="T1650:U1650"/>
    <mergeCell ref="A1650:A1651"/>
    <mergeCell ref="B1650:C1650"/>
    <mergeCell ref="D1650:E1650"/>
    <mergeCell ref="F1650:G1650"/>
    <mergeCell ref="H1650:I1650"/>
    <mergeCell ref="J1650:K1650"/>
    <mergeCell ref="L1650:M1650"/>
    <mergeCell ref="N1650:O1650"/>
    <mergeCell ref="Z1542:AA1542"/>
    <mergeCell ref="A1570:A1571"/>
    <mergeCell ref="B1570:C1570"/>
    <mergeCell ref="D1570:E1570"/>
    <mergeCell ref="F1570:G1570"/>
    <mergeCell ref="H1570:I1570"/>
    <mergeCell ref="J1570:K1570"/>
    <mergeCell ref="L1570:M1570"/>
    <mergeCell ref="N1570:O1570"/>
    <mergeCell ref="L1542:M1542"/>
    <mergeCell ref="N1542:O1542"/>
    <mergeCell ref="P1542:Q1542"/>
    <mergeCell ref="R1542:S1542"/>
    <mergeCell ref="T1542:U1542"/>
    <mergeCell ref="V1542:W1542"/>
    <mergeCell ref="A1542:A1543"/>
    <mergeCell ref="B1542:C1542"/>
    <mergeCell ref="D1542:E1542"/>
    <mergeCell ref="F1542:G1542"/>
    <mergeCell ref="H1542:I1542"/>
    <mergeCell ref="J1542:K1542"/>
    <mergeCell ref="Z1520:AA1520"/>
    <mergeCell ref="X1513:Y1513"/>
    <mergeCell ref="Z1513:AA1513"/>
    <mergeCell ref="A1520:A1521"/>
    <mergeCell ref="B1520:C1520"/>
    <mergeCell ref="D1520:E1520"/>
    <mergeCell ref="F1520:G1520"/>
    <mergeCell ref="H1520:I1520"/>
    <mergeCell ref="J1520:K1520"/>
    <mergeCell ref="L1520:M1520"/>
    <mergeCell ref="N1520:O1520"/>
    <mergeCell ref="L1513:M1513"/>
    <mergeCell ref="N1513:O1513"/>
    <mergeCell ref="P1513:Q1513"/>
    <mergeCell ref="R1513:S1513"/>
    <mergeCell ref="T1513:U1513"/>
    <mergeCell ref="V1513:W1513"/>
    <mergeCell ref="A1513:A1514"/>
    <mergeCell ref="B1513:C1513"/>
    <mergeCell ref="V1432:W1432"/>
    <mergeCell ref="A1432:A1433"/>
    <mergeCell ref="B1432:C1432"/>
    <mergeCell ref="D1432:E1432"/>
    <mergeCell ref="F1432:G1432"/>
    <mergeCell ref="H1432:I1432"/>
    <mergeCell ref="J1432:K1432"/>
    <mergeCell ref="D1513:E1513"/>
    <mergeCell ref="F1513:G1513"/>
    <mergeCell ref="H1513:I1513"/>
    <mergeCell ref="J1513:K1513"/>
    <mergeCell ref="P1458:Q1458"/>
    <mergeCell ref="R1458:S1458"/>
    <mergeCell ref="T1458:U1458"/>
    <mergeCell ref="V1458:W1458"/>
    <mergeCell ref="X1458:Y1458"/>
    <mergeCell ref="P1520:Q1520"/>
    <mergeCell ref="R1520:S1520"/>
    <mergeCell ref="T1520:U1520"/>
    <mergeCell ref="V1520:W1520"/>
    <mergeCell ref="X1520:Y1520"/>
    <mergeCell ref="A1415:A1416"/>
    <mergeCell ref="B1415:C1415"/>
    <mergeCell ref="D1415:E1415"/>
    <mergeCell ref="F1415:G1415"/>
    <mergeCell ref="H1415:I1415"/>
    <mergeCell ref="J1415:K1415"/>
    <mergeCell ref="L1415:M1415"/>
    <mergeCell ref="N1415:O1415"/>
    <mergeCell ref="L1391:M1391"/>
    <mergeCell ref="N1391:O1391"/>
    <mergeCell ref="P1391:Q1391"/>
    <mergeCell ref="R1391:S1391"/>
    <mergeCell ref="T1391:U1391"/>
    <mergeCell ref="V1391:W1391"/>
    <mergeCell ref="A1391:A1392"/>
    <mergeCell ref="B1391:C1391"/>
    <mergeCell ref="Z1458:AA1458"/>
    <mergeCell ref="X1432:Y1432"/>
    <mergeCell ref="Z1432:AA1432"/>
    <mergeCell ref="A1458:A1459"/>
    <mergeCell ref="B1458:C1458"/>
    <mergeCell ref="D1458:E1458"/>
    <mergeCell ref="F1458:G1458"/>
    <mergeCell ref="H1458:I1458"/>
    <mergeCell ref="J1458:K1458"/>
    <mergeCell ref="L1458:M1458"/>
    <mergeCell ref="N1458:O1458"/>
    <mergeCell ref="L1432:M1432"/>
    <mergeCell ref="N1432:O1432"/>
    <mergeCell ref="P1432:Q1432"/>
    <mergeCell ref="R1432:S1432"/>
    <mergeCell ref="T1432:U1432"/>
    <mergeCell ref="D1391:E1391"/>
    <mergeCell ref="F1391:G1391"/>
    <mergeCell ref="H1391:I1391"/>
    <mergeCell ref="J1391:K1391"/>
    <mergeCell ref="P1379:Q1379"/>
    <mergeCell ref="R1379:S1379"/>
    <mergeCell ref="T1379:U1379"/>
    <mergeCell ref="V1379:W1379"/>
    <mergeCell ref="X1379:Y1379"/>
    <mergeCell ref="P1415:Q1415"/>
    <mergeCell ref="R1415:S1415"/>
    <mergeCell ref="T1415:U1415"/>
    <mergeCell ref="V1415:W1415"/>
    <mergeCell ref="X1415:Y1415"/>
    <mergeCell ref="Z1415:AA1415"/>
    <mergeCell ref="X1391:Y1391"/>
    <mergeCell ref="Z1391:AA1391"/>
    <mergeCell ref="Z1379:AA1379"/>
    <mergeCell ref="X1362:Y1362"/>
    <mergeCell ref="Z1362:AA1362"/>
    <mergeCell ref="A1379:A1380"/>
    <mergeCell ref="B1379:C1379"/>
    <mergeCell ref="D1379:E1379"/>
    <mergeCell ref="F1379:G1379"/>
    <mergeCell ref="H1379:I1379"/>
    <mergeCell ref="J1379:K1379"/>
    <mergeCell ref="L1379:M1379"/>
    <mergeCell ref="N1379:O1379"/>
    <mergeCell ref="L1362:M1362"/>
    <mergeCell ref="N1362:O1362"/>
    <mergeCell ref="P1362:Q1362"/>
    <mergeCell ref="R1362:S1362"/>
    <mergeCell ref="T1362:U1362"/>
    <mergeCell ref="V1362:W1362"/>
    <mergeCell ref="A1362:A1363"/>
    <mergeCell ref="B1362:C1362"/>
    <mergeCell ref="D1362:E1362"/>
    <mergeCell ref="F1362:G1362"/>
    <mergeCell ref="H1362:I1362"/>
    <mergeCell ref="J1362:K1362"/>
    <mergeCell ref="Z1340:AA1340"/>
    <mergeCell ref="X1332:Y1332"/>
    <mergeCell ref="Z1332:AA1332"/>
    <mergeCell ref="A1340:A1341"/>
    <mergeCell ref="B1340:C1340"/>
    <mergeCell ref="D1340:E1340"/>
    <mergeCell ref="F1340:G1340"/>
    <mergeCell ref="H1340:I1340"/>
    <mergeCell ref="J1340:K1340"/>
    <mergeCell ref="L1340:M1340"/>
    <mergeCell ref="N1340:O1340"/>
    <mergeCell ref="L1332:M1332"/>
    <mergeCell ref="N1332:O1332"/>
    <mergeCell ref="P1332:Q1332"/>
    <mergeCell ref="R1332:S1332"/>
    <mergeCell ref="T1332:U1332"/>
    <mergeCell ref="V1332:W1332"/>
    <mergeCell ref="A1332:A1333"/>
    <mergeCell ref="B1332:C1332"/>
    <mergeCell ref="V1268:W1268"/>
    <mergeCell ref="A1268:A1269"/>
    <mergeCell ref="B1268:C1268"/>
    <mergeCell ref="D1268:E1268"/>
    <mergeCell ref="F1268:G1268"/>
    <mergeCell ref="H1268:I1268"/>
    <mergeCell ref="J1268:K1268"/>
    <mergeCell ref="D1332:E1332"/>
    <mergeCell ref="F1332:G1332"/>
    <mergeCell ref="H1332:I1332"/>
    <mergeCell ref="J1332:K1332"/>
    <mergeCell ref="P1278:Q1278"/>
    <mergeCell ref="R1278:S1278"/>
    <mergeCell ref="T1278:U1278"/>
    <mergeCell ref="V1278:W1278"/>
    <mergeCell ref="X1278:Y1278"/>
    <mergeCell ref="P1340:Q1340"/>
    <mergeCell ref="R1340:S1340"/>
    <mergeCell ref="T1340:U1340"/>
    <mergeCell ref="V1340:W1340"/>
    <mergeCell ref="X1340:Y1340"/>
    <mergeCell ref="A1253:A1254"/>
    <mergeCell ref="B1253:C1253"/>
    <mergeCell ref="D1253:E1253"/>
    <mergeCell ref="F1253:G1253"/>
    <mergeCell ref="H1253:I1253"/>
    <mergeCell ref="J1253:K1253"/>
    <mergeCell ref="L1253:M1253"/>
    <mergeCell ref="N1253:O1253"/>
    <mergeCell ref="L1205:M1205"/>
    <mergeCell ref="N1205:O1205"/>
    <mergeCell ref="P1205:Q1205"/>
    <mergeCell ref="R1205:S1205"/>
    <mergeCell ref="T1205:U1205"/>
    <mergeCell ref="V1205:W1205"/>
    <mergeCell ref="A1205:A1206"/>
    <mergeCell ref="B1205:C1205"/>
    <mergeCell ref="Z1278:AA1278"/>
    <mergeCell ref="X1268:Y1268"/>
    <mergeCell ref="Z1268:AA1268"/>
    <mergeCell ref="A1278:A1279"/>
    <mergeCell ref="B1278:C1278"/>
    <mergeCell ref="D1278:E1278"/>
    <mergeCell ref="F1278:G1278"/>
    <mergeCell ref="H1278:I1278"/>
    <mergeCell ref="J1278:K1278"/>
    <mergeCell ref="L1278:M1278"/>
    <mergeCell ref="N1278:O1278"/>
    <mergeCell ref="L1268:M1268"/>
    <mergeCell ref="N1268:O1268"/>
    <mergeCell ref="P1268:Q1268"/>
    <mergeCell ref="R1268:S1268"/>
    <mergeCell ref="T1268:U1268"/>
    <mergeCell ref="D1205:E1205"/>
    <mergeCell ref="F1205:G1205"/>
    <mergeCell ref="H1205:I1205"/>
    <mergeCell ref="J1205:K1205"/>
    <mergeCell ref="P1173:Q1173"/>
    <mergeCell ref="R1173:S1173"/>
    <mergeCell ref="T1173:U1173"/>
    <mergeCell ref="V1173:W1173"/>
    <mergeCell ref="X1173:Y1173"/>
    <mergeCell ref="P1253:Q1253"/>
    <mergeCell ref="R1253:S1253"/>
    <mergeCell ref="T1253:U1253"/>
    <mergeCell ref="V1253:W1253"/>
    <mergeCell ref="X1253:Y1253"/>
    <mergeCell ref="Z1253:AA1253"/>
    <mergeCell ref="X1205:Y1205"/>
    <mergeCell ref="Z1205:AA1205"/>
    <mergeCell ref="Z1173:AA1173"/>
    <mergeCell ref="X1166:Y1166"/>
    <mergeCell ref="Z1166:AA1166"/>
    <mergeCell ref="A1173:A1174"/>
    <mergeCell ref="B1173:C1173"/>
    <mergeCell ref="D1173:E1173"/>
    <mergeCell ref="F1173:G1173"/>
    <mergeCell ref="H1173:I1173"/>
    <mergeCell ref="J1173:K1173"/>
    <mergeCell ref="L1173:M1173"/>
    <mergeCell ref="N1173:O1173"/>
    <mergeCell ref="L1166:M1166"/>
    <mergeCell ref="N1166:O1166"/>
    <mergeCell ref="P1166:Q1166"/>
    <mergeCell ref="R1166:S1166"/>
    <mergeCell ref="T1166:U1166"/>
    <mergeCell ref="V1166:W1166"/>
    <mergeCell ref="A1166:A1167"/>
    <mergeCell ref="B1166:C1166"/>
    <mergeCell ref="D1166:E1166"/>
    <mergeCell ref="F1166:G1166"/>
    <mergeCell ref="H1166:I1166"/>
    <mergeCell ref="J1166:K1166"/>
    <mergeCell ref="Z1156:AA1156"/>
    <mergeCell ref="X1100:Y1100"/>
    <mergeCell ref="Z1100:AA1100"/>
    <mergeCell ref="A1156:A1157"/>
    <mergeCell ref="B1156:C1156"/>
    <mergeCell ref="D1156:E1156"/>
    <mergeCell ref="F1156:G1156"/>
    <mergeCell ref="H1156:I1156"/>
    <mergeCell ref="J1156:K1156"/>
    <mergeCell ref="L1156:M1156"/>
    <mergeCell ref="N1156:O1156"/>
    <mergeCell ref="L1100:M1100"/>
    <mergeCell ref="N1100:O1100"/>
    <mergeCell ref="P1100:Q1100"/>
    <mergeCell ref="R1100:S1100"/>
    <mergeCell ref="T1100:U1100"/>
    <mergeCell ref="V1100:W1100"/>
    <mergeCell ref="A1100:A1101"/>
    <mergeCell ref="B1100:C1100"/>
    <mergeCell ref="V1068:W1068"/>
    <mergeCell ref="A1068:A1069"/>
    <mergeCell ref="B1068:C1068"/>
    <mergeCell ref="D1068:E1068"/>
    <mergeCell ref="F1068:G1068"/>
    <mergeCell ref="H1068:I1068"/>
    <mergeCell ref="J1068:K1068"/>
    <mergeCell ref="D1100:E1100"/>
    <mergeCell ref="F1100:G1100"/>
    <mergeCell ref="H1100:I1100"/>
    <mergeCell ref="J1100:K1100"/>
    <mergeCell ref="P1078:Q1078"/>
    <mergeCell ref="R1078:S1078"/>
    <mergeCell ref="T1078:U1078"/>
    <mergeCell ref="V1078:W1078"/>
    <mergeCell ref="X1078:Y1078"/>
    <mergeCell ref="P1156:Q1156"/>
    <mergeCell ref="R1156:S1156"/>
    <mergeCell ref="T1156:U1156"/>
    <mergeCell ref="V1156:W1156"/>
    <mergeCell ref="X1156:Y1156"/>
    <mergeCell ref="A1062:A1063"/>
    <mergeCell ref="B1062:C1062"/>
    <mergeCell ref="D1062:E1062"/>
    <mergeCell ref="F1062:G1062"/>
    <mergeCell ref="H1062:I1062"/>
    <mergeCell ref="J1062:K1062"/>
    <mergeCell ref="L1062:M1062"/>
    <mergeCell ref="N1062:O1062"/>
    <mergeCell ref="L981:M981"/>
    <mergeCell ref="N981:O981"/>
    <mergeCell ref="P981:Q981"/>
    <mergeCell ref="R981:S981"/>
    <mergeCell ref="T981:U981"/>
    <mergeCell ref="V981:W981"/>
    <mergeCell ref="A981:A982"/>
    <mergeCell ref="B981:C981"/>
    <mergeCell ref="Z1078:AA1078"/>
    <mergeCell ref="X1068:Y1068"/>
    <mergeCell ref="Z1068:AA1068"/>
    <mergeCell ref="A1078:A1079"/>
    <mergeCell ref="B1078:C1078"/>
    <mergeCell ref="D1078:E1078"/>
    <mergeCell ref="F1078:G1078"/>
    <mergeCell ref="H1078:I1078"/>
    <mergeCell ref="J1078:K1078"/>
    <mergeCell ref="L1078:M1078"/>
    <mergeCell ref="N1078:O1078"/>
    <mergeCell ref="L1068:M1068"/>
    <mergeCell ref="N1068:O1068"/>
    <mergeCell ref="P1068:Q1068"/>
    <mergeCell ref="R1068:S1068"/>
    <mergeCell ref="T1068:U1068"/>
    <mergeCell ref="D981:E981"/>
    <mergeCell ref="F981:G981"/>
    <mergeCell ref="H981:I981"/>
    <mergeCell ref="J981:K981"/>
    <mergeCell ref="P900:Q900"/>
    <mergeCell ref="R900:S900"/>
    <mergeCell ref="T900:U900"/>
    <mergeCell ref="V900:W900"/>
    <mergeCell ref="X900:Y900"/>
    <mergeCell ref="P1062:Q1062"/>
    <mergeCell ref="R1062:S1062"/>
    <mergeCell ref="T1062:U1062"/>
    <mergeCell ref="V1062:W1062"/>
    <mergeCell ref="X1062:Y1062"/>
    <mergeCell ref="Z1062:AA1062"/>
    <mergeCell ref="X981:Y981"/>
    <mergeCell ref="Z981:AA981"/>
    <mergeCell ref="Z900:AA900"/>
    <mergeCell ref="X864:Y864"/>
    <mergeCell ref="Z864:AA864"/>
    <mergeCell ref="A900:A901"/>
    <mergeCell ref="B900:C900"/>
    <mergeCell ref="D900:E900"/>
    <mergeCell ref="F900:G900"/>
    <mergeCell ref="H900:I900"/>
    <mergeCell ref="J900:K900"/>
    <mergeCell ref="L900:M900"/>
    <mergeCell ref="N900:O900"/>
    <mergeCell ref="L864:M864"/>
    <mergeCell ref="N864:O864"/>
    <mergeCell ref="P864:Q864"/>
    <mergeCell ref="R864:S864"/>
    <mergeCell ref="T864:U864"/>
    <mergeCell ref="V864:W864"/>
    <mergeCell ref="A864:A865"/>
    <mergeCell ref="B864:C864"/>
    <mergeCell ref="D864:E864"/>
    <mergeCell ref="F864:G864"/>
    <mergeCell ref="H864:I864"/>
    <mergeCell ref="J864:K864"/>
    <mergeCell ref="Z820:AA820"/>
    <mergeCell ref="X729:Y729"/>
    <mergeCell ref="Z729:AA729"/>
    <mergeCell ref="A820:A821"/>
    <mergeCell ref="B820:C820"/>
    <mergeCell ref="D820:E820"/>
    <mergeCell ref="F820:G820"/>
    <mergeCell ref="H820:I820"/>
    <mergeCell ref="J820:K820"/>
    <mergeCell ref="L820:M820"/>
    <mergeCell ref="N820:O820"/>
    <mergeCell ref="L729:M729"/>
    <mergeCell ref="N729:O729"/>
    <mergeCell ref="P729:Q729"/>
    <mergeCell ref="R729:S729"/>
    <mergeCell ref="T729:U729"/>
    <mergeCell ref="V729:W729"/>
    <mergeCell ref="A729:A730"/>
    <mergeCell ref="B729:C729"/>
    <mergeCell ref="V564:W564"/>
    <mergeCell ref="A564:A565"/>
    <mergeCell ref="B564:C564"/>
    <mergeCell ref="D564:E564"/>
    <mergeCell ref="F564:G564"/>
    <mergeCell ref="H564:I564"/>
    <mergeCell ref="J564:K564"/>
    <mergeCell ref="D729:E729"/>
    <mergeCell ref="F729:G729"/>
    <mergeCell ref="H729:I729"/>
    <mergeCell ref="J729:K729"/>
    <mergeCell ref="P612:Q612"/>
    <mergeCell ref="R612:S612"/>
    <mergeCell ref="T612:U612"/>
    <mergeCell ref="V612:W612"/>
    <mergeCell ref="X612:Y612"/>
    <mergeCell ref="P820:Q820"/>
    <mergeCell ref="R820:S820"/>
    <mergeCell ref="T820:U820"/>
    <mergeCell ref="V820:W820"/>
    <mergeCell ref="X820:Y820"/>
    <mergeCell ref="A503:A504"/>
    <mergeCell ref="B503:C503"/>
    <mergeCell ref="D503:E503"/>
    <mergeCell ref="F503:G503"/>
    <mergeCell ref="H503:I503"/>
    <mergeCell ref="J503:K503"/>
    <mergeCell ref="L503:M503"/>
    <mergeCell ref="N503:O503"/>
    <mergeCell ref="L434:M434"/>
    <mergeCell ref="N434:O434"/>
    <mergeCell ref="P434:Q434"/>
    <mergeCell ref="R434:S434"/>
    <mergeCell ref="T434:U434"/>
    <mergeCell ref="V434:W434"/>
    <mergeCell ref="A434:A435"/>
    <mergeCell ref="B434:C434"/>
    <mergeCell ref="Z612:AA612"/>
    <mergeCell ref="X564:Y564"/>
    <mergeCell ref="Z564:AA564"/>
    <mergeCell ref="A612:A613"/>
    <mergeCell ref="B612:C612"/>
    <mergeCell ref="D612:E612"/>
    <mergeCell ref="F612:G612"/>
    <mergeCell ref="H612:I612"/>
    <mergeCell ref="J612:K612"/>
    <mergeCell ref="L612:M612"/>
    <mergeCell ref="N612:O612"/>
    <mergeCell ref="L564:M564"/>
    <mergeCell ref="N564:O564"/>
    <mergeCell ref="P564:Q564"/>
    <mergeCell ref="R564:S564"/>
    <mergeCell ref="T564:U564"/>
    <mergeCell ref="D434:E434"/>
    <mergeCell ref="F434:G434"/>
    <mergeCell ref="H434:I434"/>
    <mergeCell ref="J434:K434"/>
    <mergeCell ref="P361:Q361"/>
    <mergeCell ref="R361:S361"/>
    <mergeCell ref="T361:U361"/>
    <mergeCell ref="V361:W361"/>
    <mergeCell ref="X361:Y361"/>
    <mergeCell ref="P503:Q503"/>
    <mergeCell ref="R503:S503"/>
    <mergeCell ref="T503:U503"/>
    <mergeCell ref="V503:W503"/>
    <mergeCell ref="X503:Y503"/>
    <mergeCell ref="Z503:AA503"/>
    <mergeCell ref="X434:Y434"/>
    <mergeCell ref="Z434:AA434"/>
    <mergeCell ref="Z361:AA361"/>
    <mergeCell ref="X214:Y214"/>
    <mergeCell ref="Z214:AA214"/>
    <mergeCell ref="A361:A362"/>
    <mergeCell ref="B361:C361"/>
    <mergeCell ref="D361:E361"/>
    <mergeCell ref="F361:G361"/>
    <mergeCell ref="H361:I361"/>
    <mergeCell ref="J361:K361"/>
    <mergeCell ref="L361:M361"/>
    <mergeCell ref="N361:O361"/>
    <mergeCell ref="L214:M214"/>
    <mergeCell ref="N214:O214"/>
    <mergeCell ref="P214:Q214"/>
    <mergeCell ref="R214:S214"/>
    <mergeCell ref="T214:U214"/>
    <mergeCell ref="V214:W214"/>
    <mergeCell ref="A214:A215"/>
    <mergeCell ref="B214:C214"/>
    <mergeCell ref="D214:E214"/>
    <mergeCell ref="F214:G214"/>
    <mergeCell ref="H214:I214"/>
    <mergeCell ref="J214:K214"/>
    <mergeCell ref="P141:Q141"/>
    <mergeCell ref="R141:S141"/>
    <mergeCell ref="T141:U141"/>
    <mergeCell ref="V141:W141"/>
    <mergeCell ref="X141:Y141"/>
    <mergeCell ref="Z141:AA141"/>
    <mergeCell ref="X9:Y9"/>
    <mergeCell ref="Z9:AA9"/>
    <mergeCell ref="A141:A142"/>
    <mergeCell ref="B141:C141"/>
    <mergeCell ref="D141:E141"/>
    <mergeCell ref="F141:G141"/>
    <mergeCell ref="H141:I141"/>
    <mergeCell ref="J141:K141"/>
    <mergeCell ref="L141:M141"/>
    <mergeCell ref="N141:O141"/>
    <mergeCell ref="L9:M9"/>
    <mergeCell ref="N9:O9"/>
    <mergeCell ref="P9:Q9"/>
    <mergeCell ref="R9:S9"/>
    <mergeCell ref="T9:U9"/>
    <mergeCell ref="V9:W9"/>
    <mergeCell ref="A9:A10"/>
    <mergeCell ref="B9:C9"/>
    <mergeCell ref="AL9:AM9"/>
    <mergeCell ref="AN9:AO9"/>
    <mergeCell ref="AP9:AQ9"/>
    <mergeCell ref="AR9:AS9"/>
    <mergeCell ref="AT9:AU9"/>
    <mergeCell ref="AV9:AW9"/>
    <mergeCell ref="AX9:AY9"/>
    <mergeCell ref="AZ9:BA9"/>
    <mergeCell ref="BB9:BC9"/>
    <mergeCell ref="D9:E9"/>
    <mergeCell ref="F9:G9"/>
    <mergeCell ref="H9:I9"/>
    <mergeCell ref="J9:K9"/>
    <mergeCell ref="AC9:AC10"/>
    <mergeCell ref="AD9:AE9"/>
    <mergeCell ref="AF9:AG9"/>
    <mergeCell ref="AH9:AI9"/>
    <mergeCell ref="AJ9:AK9"/>
    <mergeCell ref="AT40:AU40"/>
    <mergeCell ref="AV40:AW40"/>
    <mergeCell ref="AX40:AY40"/>
    <mergeCell ref="AZ40:BA40"/>
    <mergeCell ref="BB40:BC40"/>
    <mergeCell ref="AC86:AC87"/>
    <mergeCell ref="AD86:AE86"/>
    <mergeCell ref="AF86:AG86"/>
    <mergeCell ref="AH86:AI86"/>
    <mergeCell ref="AJ86:AK86"/>
    <mergeCell ref="AL86:AM86"/>
    <mergeCell ref="AN86:AO86"/>
    <mergeCell ref="AP86:AQ86"/>
    <mergeCell ref="AR86:AS86"/>
    <mergeCell ref="AT86:AU86"/>
    <mergeCell ref="AV86:AW86"/>
    <mergeCell ref="AX86:AY86"/>
    <mergeCell ref="AZ86:BA86"/>
    <mergeCell ref="BB86:BC86"/>
    <mergeCell ref="AC40:AC41"/>
    <mergeCell ref="AD40:AE40"/>
    <mergeCell ref="AF40:AG40"/>
    <mergeCell ref="AH40:AI40"/>
    <mergeCell ref="AJ40:AK40"/>
    <mergeCell ref="AL40:AM40"/>
    <mergeCell ref="AN40:AO40"/>
    <mergeCell ref="AP40:AQ40"/>
    <mergeCell ref="AR40:AS40"/>
    <mergeCell ref="AT127:AU127"/>
    <mergeCell ref="AV127:AW127"/>
    <mergeCell ref="AX127:AY127"/>
    <mergeCell ref="AZ127:BA127"/>
    <mergeCell ref="BB127:BC127"/>
    <mergeCell ref="AC197:AC198"/>
    <mergeCell ref="AD197:AE197"/>
    <mergeCell ref="AF197:AG197"/>
    <mergeCell ref="AH197:AI197"/>
    <mergeCell ref="AJ197:AK197"/>
    <mergeCell ref="AL197:AM197"/>
    <mergeCell ref="AN197:AO197"/>
    <mergeCell ref="AP197:AQ197"/>
    <mergeCell ref="AR197:AS197"/>
    <mergeCell ref="AT197:AU197"/>
    <mergeCell ref="AV197:AW197"/>
    <mergeCell ref="AX197:AY197"/>
    <mergeCell ref="AZ197:BA197"/>
    <mergeCell ref="BB197:BC197"/>
    <mergeCell ref="AC127:AC128"/>
    <mergeCell ref="AD127:AE127"/>
    <mergeCell ref="AF127:AG127"/>
    <mergeCell ref="AH127:AI127"/>
    <mergeCell ref="AJ127:AK127"/>
    <mergeCell ref="AL127:AM127"/>
    <mergeCell ref="AN127:AO127"/>
    <mergeCell ref="AP127:AQ127"/>
    <mergeCell ref="AR127:AS127"/>
    <mergeCell ref="AT260:AU260"/>
    <mergeCell ref="AV260:AW260"/>
    <mergeCell ref="AX260:AY260"/>
    <mergeCell ref="AZ260:BA260"/>
    <mergeCell ref="BB260:BC260"/>
    <mergeCell ref="AC285:AC286"/>
    <mergeCell ref="AD285:AE285"/>
    <mergeCell ref="AF285:AG285"/>
    <mergeCell ref="AH285:AI285"/>
    <mergeCell ref="AJ285:AK285"/>
    <mergeCell ref="AL285:AM285"/>
    <mergeCell ref="AN285:AO285"/>
    <mergeCell ref="AP285:AQ285"/>
    <mergeCell ref="AR285:AS285"/>
    <mergeCell ref="AT285:AU285"/>
    <mergeCell ref="AV285:AW285"/>
    <mergeCell ref="AX285:AY285"/>
    <mergeCell ref="AZ285:BA285"/>
    <mergeCell ref="BB285:BC285"/>
    <mergeCell ref="AC260:AC261"/>
    <mergeCell ref="AD260:AE260"/>
    <mergeCell ref="AF260:AG260"/>
    <mergeCell ref="AH260:AI260"/>
    <mergeCell ref="AJ260:AK260"/>
    <mergeCell ref="AL260:AM260"/>
    <mergeCell ref="AN260:AO260"/>
    <mergeCell ref="AP260:AQ260"/>
    <mergeCell ref="AR260:AS260"/>
    <mergeCell ref="AT355:AU355"/>
    <mergeCell ref="AV355:AW355"/>
    <mergeCell ref="AX355:AY355"/>
    <mergeCell ref="AZ355:BA355"/>
    <mergeCell ref="BB355:BC355"/>
    <mergeCell ref="AC449:AC450"/>
    <mergeCell ref="AD449:AE449"/>
    <mergeCell ref="AF449:AG449"/>
    <mergeCell ref="AH449:AI449"/>
    <mergeCell ref="AJ449:AK449"/>
    <mergeCell ref="AL449:AM449"/>
    <mergeCell ref="AN449:AO449"/>
    <mergeCell ref="AP449:AQ449"/>
    <mergeCell ref="AR449:AS449"/>
    <mergeCell ref="AT449:AU449"/>
    <mergeCell ref="AV449:AW449"/>
    <mergeCell ref="AX449:AY449"/>
    <mergeCell ref="AZ449:BA449"/>
    <mergeCell ref="BB449:BC449"/>
    <mergeCell ref="AC355:AC356"/>
    <mergeCell ref="AD355:AE355"/>
    <mergeCell ref="AF355:AG355"/>
    <mergeCell ref="AH355:AI355"/>
    <mergeCell ref="AJ355:AK355"/>
    <mergeCell ref="AL355:AM355"/>
    <mergeCell ref="AN355:AO355"/>
    <mergeCell ref="AP355:AQ355"/>
    <mergeCell ref="AR355:AS355"/>
    <mergeCell ref="AT468:AU468"/>
    <mergeCell ref="AV468:AW468"/>
    <mergeCell ref="AX468:AY468"/>
    <mergeCell ref="AZ468:BA468"/>
    <mergeCell ref="BB468:BC468"/>
    <mergeCell ref="AC491:AC492"/>
    <mergeCell ref="AD491:AE491"/>
    <mergeCell ref="AF491:AG491"/>
    <mergeCell ref="AH491:AI491"/>
    <mergeCell ref="AJ491:AK491"/>
    <mergeCell ref="AL491:AM491"/>
    <mergeCell ref="AN491:AO491"/>
    <mergeCell ref="AP491:AQ491"/>
    <mergeCell ref="AR491:AS491"/>
    <mergeCell ref="AT491:AU491"/>
    <mergeCell ref="AV491:AW491"/>
    <mergeCell ref="AX491:AY491"/>
    <mergeCell ref="AZ491:BA491"/>
    <mergeCell ref="BB491:BC491"/>
    <mergeCell ref="AC468:AC469"/>
    <mergeCell ref="AD468:AE468"/>
    <mergeCell ref="AF468:AG468"/>
    <mergeCell ref="AH468:AI468"/>
    <mergeCell ref="AJ468:AK468"/>
    <mergeCell ref="AL468:AM468"/>
    <mergeCell ref="AN468:AO468"/>
    <mergeCell ref="AP468:AQ468"/>
    <mergeCell ref="AR468:AS468"/>
    <mergeCell ref="AT549:AU549"/>
    <mergeCell ref="AV549:AW549"/>
    <mergeCell ref="AX549:AY549"/>
    <mergeCell ref="AZ549:BA549"/>
    <mergeCell ref="BB549:BC549"/>
    <mergeCell ref="AC567:AC568"/>
    <mergeCell ref="AD567:AE567"/>
    <mergeCell ref="AF567:AG567"/>
    <mergeCell ref="AH567:AI567"/>
    <mergeCell ref="AJ567:AK567"/>
    <mergeCell ref="AL567:AM567"/>
    <mergeCell ref="AN567:AO567"/>
    <mergeCell ref="AP567:AQ567"/>
    <mergeCell ref="AR567:AS567"/>
    <mergeCell ref="AT567:AU567"/>
    <mergeCell ref="AV567:AW567"/>
    <mergeCell ref="AX567:AY567"/>
    <mergeCell ref="AZ567:BA567"/>
    <mergeCell ref="BB567:BC567"/>
    <mergeCell ref="AC549:AC550"/>
    <mergeCell ref="AD549:AE549"/>
    <mergeCell ref="AF549:AG549"/>
    <mergeCell ref="AH549:AI549"/>
    <mergeCell ref="AJ549:AK549"/>
    <mergeCell ref="AL549:AM549"/>
    <mergeCell ref="AN549:AO549"/>
    <mergeCell ref="AP549:AQ549"/>
    <mergeCell ref="AR549:AS549"/>
    <mergeCell ref="AT588:AU588"/>
    <mergeCell ref="AV588:AW588"/>
    <mergeCell ref="AX588:AY588"/>
    <mergeCell ref="AZ588:BA588"/>
    <mergeCell ref="BB588:BC588"/>
    <mergeCell ref="AC619:AC620"/>
    <mergeCell ref="AD619:AE619"/>
    <mergeCell ref="AF619:AG619"/>
    <mergeCell ref="AH619:AI619"/>
    <mergeCell ref="AJ619:AK619"/>
    <mergeCell ref="AL619:AM619"/>
    <mergeCell ref="AN619:AO619"/>
    <mergeCell ref="AP619:AQ619"/>
    <mergeCell ref="AR619:AS619"/>
    <mergeCell ref="AT619:AU619"/>
    <mergeCell ref="AV619:AW619"/>
    <mergeCell ref="AX619:AY619"/>
    <mergeCell ref="AZ619:BA619"/>
    <mergeCell ref="BB619:BC619"/>
    <mergeCell ref="AC588:AC589"/>
    <mergeCell ref="AD588:AE588"/>
    <mergeCell ref="AF588:AG588"/>
    <mergeCell ref="AH588:AI588"/>
    <mergeCell ref="AJ588:AK588"/>
    <mergeCell ref="AL588:AM588"/>
    <mergeCell ref="AN588:AO588"/>
    <mergeCell ref="AP588:AQ588"/>
    <mergeCell ref="AR588:AS588"/>
    <mergeCell ref="AT635:AU635"/>
    <mergeCell ref="AV635:AW635"/>
    <mergeCell ref="AX635:AY635"/>
    <mergeCell ref="AZ635:BA635"/>
    <mergeCell ref="BB635:BC635"/>
    <mergeCell ref="AC645:AC646"/>
    <mergeCell ref="AD645:AE645"/>
    <mergeCell ref="AF645:AG645"/>
    <mergeCell ref="AH645:AI645"/>
    <mergeCell ref="AJ645:AK645"/>
    <mergeCell ref="AL645:AM645"/>
    <mergeCell ref="AN645:AO645"/>
    <mergeCell ref="AP645:AQ645"/>
    <mergeCell ref="AR645:AS645"/>
    <mergeCell ref="AT645:AU645"/>
    <mergeCell ref="AV645:AW645"/>
    <mergeCell ref="AX645:AY645"/>
    <mergeCell ref="AZ645:BA645"/>
    <mergeCell ref="BB645:BC645"/>
    <mergeCell ref="AC635:AC636"/>
    <mergeCell ref="AD635:AE635"/>
    <mergeCell ref="AF635:AG635"/>
    <mergeCell ref="AH635:AI635"/>
    <mergeCell ref="AJ635:AK635"/>
    <mergeCell ref="AL635:AM635"/>
    <mergeCell ref="AN635:AO635"/>
    <mergeCell ref="AP635:AQ635"/>
    <mergeCell ref="AR635:AS635"/>
    <mergeCell ref="AT677:AU677"/>
    <mergeCell ref="AV677:AW677"/>
    <mergeCell ref="AX677:AY677"/>
    <mergeCell ref="AZ677:BA677"/>
    <mergeCell ref="BB677:BC677"/>
    <mergeCell ref="AC688:AC689"/>
    <mergeCell ref="AD688:AE688"/>
    <mergeCell ref="AF688:AG688"/>
    <mergeCell ref="AH688:AI688"/>
    <mergeCell ref="AJ688:AK688"/>
    <mergeCell ref="AL688:AM688"/>
    <mergeCell ref="AN688:AO688"/>
    <mergeCell ref="AP688:AQ688"/>
    <mergeCell ref="AR688:AS688"/>
    <mergeCell ref="AT688:AU688"/>
    <mergeCell ref="AV688:AW688"/>
    <mergeCell ref="AX688:AY688"/>
    <mergeCell ref="AZ688:BA688"/>
    <mergeCell ref="BB688:BC688"/>
    <mergeCell ref="AC677:AC678"/>
    <mergeCell ref="AD677:AE677"/>
    <mergeCell ref="AF677:AG677"/>
    <mergeCell ref="AH677:AI677"/>
    <mergeCell ref="AJ677:AK677"/>
    <mergeCell ref="AL677:AM677"/>
    <mergeCell ref="AN677:AO677"/>
    <mergeCell ref="AP677:AQ677"/>
    <mergeCell ref="AR677:AS677"/>
    <mergeCell ref="AT695:AU695"/>
    <mergeCell ref="AV695:AW695"/>
    <mergeCell ref="AX695:AY695"/>
    <mergeCell ref="AZ695:BA695"/>
    <mergeCell ref="BB695:BC695"/>
    <mergeCell ref="AC706:AC707"/>
    <mergeCell ref="AD706:AE706"/>
    <mergeCell ref="AF706:AG706"/>
    <mergeCell ref="AH706:AI706"/>
    <mergeCell ref="AJ706:AK706"/>
    <mergeCell ref="AL706:AM706"/>
    <mergeCell ref="AN706:AO706"/>
    <mergeCell ref="AP706:AQ706"/>
    <mergeCell ref="AR706:AS706"/>
    <mergeCell ref="AT706:AU706"/>
    <mergeCell ref="AV706:AW706"/>
    <mergeCell ref="AX706:AY706"/>
    <mergeCell ref="AZ706:BA706"/>
    <mergeCell ref="BB706:BC706"/>
    <mergeCell ref="AC695:AC696"/>
    <mergeCell ref="AD695:AE695"/>
    <mergeCell ref="AF695:AG695"/>
    <mergeCell ref="AH695:AI695"/>
    <mergeCell ref="AJ695:AK695"/>
    <mergeCell ref="AL695:AM695"/>
    <mergeCell ref="AN695:AO695"/>
    <mergeCell ref="AP695:AQ695"/>
    <mergeCell ref="AR695:AS695"/>
    <mergeCell ref="AT738:AU738"/>
    <mergeCell ref="AV738:AW738"/>
    <mergeCell ref="AX738:AY738"/>
    <mergeCell ref="AZ738:BA738"/>
    <mergeCell ref="BB738:BC738"/>
    <mergeCell ref="AC755:AC756"/>
    <mergeCell ref="AD755:AE755"/>
    <mergeCell ref="AF755:AG755"/>
    <mergeCell ref="AH755:AI755"/>
    <mergeCell ref="AJ755:AK755"/>
    <mergeCell ref="AL755:AM755"/>
    <mergeCell ref="AN755:AO755"/>
    <mergeCell ref="AP755:AQ755"/>
    <mergeCell ref="AR755:AS755"/>
    <mergeCell ref="AT755:AU755"/>
    <mergeCell ref="AV755:AW755"/>
    <mergeCell ref="AX755:AY755"/>
    <mergeCell ref="AZ755:BA755"/>
    <mergeCell ref="BB755:BC755"/>
    <mergeCell ref="AC738:AC739"/>
    <mergeCell ref="AD738:AE738"/>
    <mergeCell ref="AF738:AG738"/>
    <mergeCell ref="AH738:AI738"/>
    <mergeCell ref="AJ738:AK738"/>
    <mergeCell ref="AL738:AM738"/>
    <mergeCell ref="AN738:AO738"/>
    <mergeCell ref="AP738:AQ738"/>
    <mergeCell ref="AR738:AS738"/>
    <mergeCell ref="AT782:AU782"/>
    <mergeCell ref="AV782:AW782"/>
    <mergeCell ref="AX782:AY782"/>
    <mergeCell ref="AZ782:BA782"/>
    <mergeCell ref="BB782:BC782"/>
    <mergeCell ref="AC825:AC826"/>
    <mergeCell ref="AD825:AE825"/>
    <mergeCell ref="AF825:AG825"/>
    <mergeCell ref="AH825:AI825"/>
    <mergeCell ref="AJ825:AK825"/>
    <mergeCell ref="AL825:AM825"/>
    <mergeCell ref="AN825:AO825"/>
    <mergeCell ref="AP825:AQ825"/>
    <mergeCell ref="AR825:AS825"/>
    <mergeCell ref="AT825:AU825"/>
    <mergeCell ref="AV825:AW825"/>
    <mergeCell ref="AX825:AY825"/>
    <mergeCell ref="AZ825:BA825"/>
    <mergeCell ref="BB825:BC825"/>
    <mergeCell ref="AC782:AC783"/>
    <mergeCell ref="AD782:AE782"/>
    <mergeCell ref="AF782:AG782"/>
    <mergeCell ref="AH782:AI782"/>
    <mergeCell ref="AJ782:AK782"/>
    <mergeCell ref="AL782:AM782"/>
    <mergeCell ref="AN782:AO782"/>
    <mergeCell ref="AP782:AQ782"/>
    <mergeCell ref="AR782:AS782"/>
    <mergeCell ref="AT839:AU839"/>
    <mergeCell ref="AV839:AW839"/>
    <mergeCell ref="AX839:AY839"/>
    <mergeCell ref="AZ839:BA839"/>
    <mergeCell ref="BB839:BC839"/>
    <mergeCell ref="AC860:AC861"/>
    <mergeCell ref="AD860:AE860"/>
    <mergeCell ref="AF860:AG860"/>
    <mergeCell ref="AH860:AI860"/>
    <mergeCell ref="AJ860:AK860"/>
    <mergeCell ref="AL860:AM860"/>
    <mergeCell ref="AN860:AO860"/>
    <mergeCell ref="AP860:AQ860"/>
    <mergeCell ref="AR860:AS860"/>
    <mergeCell ref="AT860:AU860"/>
    <mergeCell ref="AV860:AW860"/>
    <mergeCell ref="AX860:AY860"/>
    <mergeCell ref="AZ860:BA860"/>
    <mergeCell ref="BB860:BC860"/>
    <mergeCell ref="AC839:AC840"/>
    <mergeCell ref="AD839:AE839"/>
    <mergeCell ref="AF839:AG839"/>
    <mergeCell ref="AH839:AI839"/>
    <mergeCell ref="AJ839:AK839"/>
    <mergeCell ref="AL839:AM839"/>
    <mergeCell ref="AN839:AO839"/>
    <mergeCell ref="AP839:AQ839"/>
    <mergeCell ref="AR839:AS839"/>
    <mergeCell ref="AT886:AU886"/>
    <mergeCell ref="AV886:AW886"/>
    <mergeCell ref="AX886:AY886"/>
    <mergeCell ref="AZ886:BA886"/>
    <mergeCell ref="BB886:BC886"/>
    <mergeCell ref="AC910:AC911"/>
    <mergeCell ref="AD910:AE910"/>
    <mergeCell ref="AF910:AG910"/>
    <mergeCell ref="AH910:AI910"/>
    <mergeCell ref="AJ910:AK910"/>
    <mergeCell ref="AL910:AM910"/>
    <mergeCell ref="AN910:AO910"/>
    <mergeCell ref="AP910:AQ910"/>
    <mergeCell ref="AR910:AS910"/>
    <mergeCell ref="AT910:AU910"/>
    <mergeCell ref="AV910:AW910"/>
    <mergeCell ref="AX910:AY910"/>
    <mergeCell ref="AZ910:BA910"/>
    <mergeCell ref="BB910:BC910"/>
    <mergeCell ref="AC886:AC887"/>
    <mergeCell ref="AD886:AE886"/>
    <mergeCell ref="AF886:AG886"/>
    <mergeCell ref="AH886:AI886"/>
    <mergeCell ref="AJ886:AK886"/>
    <mergeCell ref="AL886:AM886"/>
    <mergeCell ref="AN886:AO886"/>
    <mergeCell ref="AP886:AQ886"/>
    <mergeCell ref="AR886:AS886"/>
    <mergeCell ref="AT929:AU929"/>
    <mergeCell ref="AV929:AW929"/>
    <mergeCell ref="AX929:AY929"/>
    <mergeCell ref="AZ929:BA929"/>
    <mergeCell ref="BB929:BC929"/>
    <mergeCell ref="AC937:AC938"/>
    <mergeCell ref="AD937:AE937"/>
    <mergeCell ref="AF937:AG937"/>
    <mergeCell ref="AH937:AI937"/>
    <mergeCell ref="AJ937:AK937"/>
    <mergeCell ref="AL937:AM937"/>
    <mergeCell ref="AN937:AO937"/>
    <mergeCell ref="AP937:AQ937"/>
    <mergeCell ref="AR937:AS937"/>
    <mergeCell ref="AT937:AU937"/>
    <mergeCell ref="AV937:AW937"/>
    <mergeCell ref="AX937:AY937"/>
    <mergeCell ref="AZ937:BA937"/>
    <mergeCell ref="BB937:BC937"/>
    <mergeCell ref="AC929:AC930"/>
    <mergeCell ref="AD929:AE929"/>
    <mergeCell ref="AF929:AG929"/>
    <mergeCell ref="AH929:AI929"/>
    <mergeCell ref="AJ929:AK929"/>
    <mergeCell ref="AL929:AM929"/>
    <mergeCell ref="AN929:AO929"/>
    <mergeCell ref="AP929:AQ929"/>
    <mergeCell ref="AR929:AS929"/>
    <mergeCell ref="AT962:AU962"/>
    <mergeCell ref="AV962:AW962"/>
    <mergeCell ref="AX962:AY962"/>
    <mergeCell ref="AZ962:BA962"/>
    <mergeCell ref="BB962:BC962"/>
    <mergeCell ref="AC990:AC991"/>
    <mergeCell ref="AD990:AE990"/>
    <mergeCell ref="AF990:AG990"/>
    <mergeCell ref="AH990:AI990"/>
    <mergeCell ref="AJ990:AK990"/>
    <mergeCell ref="AL990:AM990"/>
    <mergeCell ref="AN990:AO990"/>
    <mergeCell ref="AP990:AQ990"/>
    <mergeCell ref="AR990:AS990"/>
    <mergeCell ref="AT990:AU990"/>
    <mergeCell ref="AV990:AW990"/>
    <mergeCell ref="AX990:AY990"/>
    <mergeCell ref="AZ990:BA990"/>
    <mergeCell ref="BB990:BC990"/>
    <mergeCell ref="AC962:AC963"/>
    <mergeCell ref="AD962:AE962"/>
    <mergeCell ref="AF962:AG962"/>
    <mergeCell ref="AH962:AI962"/>
    <mergeCell ref="AJ962:AK962"/>
    <mergeCell ref="AL962:AM962"/>
    <mergeCell ref="AN962:AO962"/>
    <mergeCell ref="AP962:AQ962"/>
    <mergeCell ref="AR962:AS962"/>
    <mergeCell ref="AT1001:AU1001"/>
    <mergeCell ref="AV1001:AW1001"/>
    <mergeCell ref="AX1001:AY1001"/>
    <mergeCell ref="AZ1001:BA1001"/>
    <mergeCell ref="BB1001:BC1001"/>
    <mergeCell ref="AC1025:AC1026"/>
    <mergeCell ref="AD1025:AE1025"/>
    <mergeCell ref="AF1025:AG1025"/>
    <mergeCell ref="AH1025:AI1025"/>
    <mergeCell ref="AJ1025:AK1025"/>
    <mergeCell ref="AL1025:AM1025"/>
    <mergeCell ref="AN1025:AO1025"/>
    <mergeCell ref="AP1025:AQ1025"/>
    <mergeCell ref="AR1025:AS1025"/>
    <mergeCell ref="AT1025:AU1025"/>
    <mergeCell ref="AV1025:AW1025"/>
    <mergeCell ref="AX1025:AY1025"/>
    <mergeCell ref="AZ1025:BA1025"/>
    <mergeCell ref="BB1025:BC1025"/>
    <mergeCell ref="AC1001:AC1002"/>
    <mergeCell ref="AD1001:AE1001"/>
    <mergeCell ref="AF1001:AG1001"/>
    <mergeCell ref="AH1001:AI1001"/>
    <mergeCell ref="AJ1001:AK1001"/>
    <mergeCell ref="AL1001:AM1001"/>
    <mergeCell ref="AN1001:AO1001"/>
    <mergeCell ref="AP1001:AQ1001"/>
    <mergeCell ref="AR1001:AS1001"/>
    <mergeCell ref="AZ1031:BA1031"/>
    <mergeCell ref="BB1031:BC1031"/>
    <mergeCell ref="AC1123:AC1124"/>
    <mergeCell ref="AD1123:AE1123"/>
    <mergeCell ref="AF1123:AG1123"/>
    <mergeCell ref="AH1123:AI1123"/>
    <mergeCell ref="AJ1123:AK1123"/>
    <mergeCell ref="AL1123:AM1123"/>
    <mergeCell ref="AN1123:AO1123"/>
    <mergeCell ref="AP1123:AQ1123"/>
    <mergeCell ref="AR1123:AS1123"/>
    <mergeCell ref="AT1123:AU1123"/>
    <mergeCell ref="AV1123:AW1123"/>
    <mergeCell ref="AX1123:AY1123"/>
    <mergeCell ref="AZ1123:BA1123"/>
    <mergeCell ref="BB1123:BC1123"/>
    <mergeCell ref="AC1031:AC1032"/>
    <mergeCell ref="AD1031:AE1031"/>
    <mergeCell ref="AF1031:AG1031"/>
    <mergeCell ref="AH1031:AI1031"/>
    <mergeCell ref="AJ1031:AK1031"/>
    <mergeCell ref="AL1031:AM1031"/>
    <mergeCell ref="AN1031:AO1031"/>
    <mergeCell ref="AP1031:AQ1031"/>
    <mergeCell ref="AR1031:AS1031"/>
    <mergeCell ref="BB3:BC3"/>
    <mergeCell ref="AT1158:AU1158"/>
    <mergeCell ref="AV1158:AW1158"/>
    <mergeCell ref="AX1158:AY1158"/>
    <mergeCell ref="AZ1158:BA1158"/>
    <mergeCell ref="BB1158:BC1158"/>
    <mergeCell ref="AC1165:AC1166"/>
    <mergeCell ref="AD1165:AE1165"/>
    <mergeCell ref="AF1165:AG1165"/>
    <mergeCell ref="AH1165:AI1165"/>
    <mergeCell ref="AJ1165:AK1165"/>
    <mergeCell ref="AL1165:AM1165"/>
    <mergeCell ref="AN1165:AO1165"/>
    <mergeCell ref="AP1165:AQ1165"/>
    <mergeCell ref="AR1165:AS1165"/>
    <mergeCell ref="AT1165:AU1165"/>
    <mergeCell ref="AV1165:AW1165"/>
    <mergeCell ref="AX1165:AY1165"/>
    <mergeCell ref="AZ1165:BA1165"/>
    <mergeCell ref="BB1165:BC1165"/>
    <mergeCell ref="AC1158:AC1159"/>
    <mergeCell ref="AD1158:AE1158"/>
    <mergeCell ref="AF1158:AG1158"/>
    <mergeCell ref="AH1158:AI1158"/>
    <mergeCell ref="AJ1158:AK1158"/>
    <mergeCell ref="AL1158:AM1158"/>
    <mergeCell ref="AN1158:AO1158"/>
    <mergeCell ref="AP1158:AQ1158"/>
    <mergeCell ref="AR1158:AS1158"/>
    <mergeCell ref="AT1031:AU1031"/>
    <mergeCell ref="AV1031:AW1031"/>
    <mergeCell ref="AX1031:AY103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52"/>
  <sheetViews>
    <sheetView tabSelected="1" topLeftCell="X1" workbookViewId="0">
      <selection activeCell="BE6" sqref="BE6:BE7"/>
    </sheetView>
  </sheetViews>
  <sheetFormatPr defaultRowHeight="15" x14ac:dyDescent="0.25"/>
  <cols>
    <col min="1" max="1" width="27.7109375" style="15" customWidth="1"/>
    <col min="2" max="23" width="0" hidden="1" customWidth="1"/>
    <col min="26" max="26" width="13.85546875" bestFit="1" customWidth="1"/>
    <col min="27" max="27" width="15.42578125" bestFit="1" customWidth="1"/>
    <col min="29" max="29" width="27.5703125" style="15" customWidth="1"/>
    <col min="30" max="51" width="0" hidden="1" customWidth="1"/>
    <col min="54" max="55" width="15.42578125" bestFit="1" customWidth="1"/>
  </cols>
  <sheetData>
    <row r="1" spans="1:55" ht="18.75" x14ac:dyDescent="0.25">
      <c r="A1" s="14" t="s">
        <v>0</v>
      </c>
      <c r="AC1" s="14" t="s">
        <v>0</v>
      </c>
    </row>
    <row r="2" spans="1:55" ht="19.5" thickBot="1" x14ac:dyDescent="0.3">
      <c r="A2" s="14" t="s">
        <v>1</v>
      </c>
      <c r="AC2" s="14" t="s">
        <v>1</v>
      </c>
    </row>
    <row r="3" spans="1:55" ht="19.5" thickBot="1" x14ac:dyDescent="0.3">
      <c r="A3" s="14" t="s">
        <v>2</v>
      </c>
      <c r="Z3" s="19" t="s">
        <v>20</v>
      </c>
      <c r="AA3" s="20"/>
      <c r="AC3" s="14" t="s">
        <v>401</v>
      </c>
      <c r="BB3" s="19" t="s">
        <v>20</v>
      </c>
      <c r="BC3" s="20"/>
    </row>
    <row r="4" spans="1:55" ht="26.25" thickBot="1" x14ac:dyDescent="0.3">
      <c r="A4" s="14" t="s">
        <v>347</v>
      </c>
      <c r="Z4" s="11" t="s">
        <v>21</v>
      </c>
      <c r="AA4" s="12" t="s">
        <v>22</v>
      </c>
      <c r="AC4" s="14" t="s">
        <v>347</v>
      </c>
      <c r="BB4" s="1" t="s">
        <v>21</v>
      </c>
      <c r="BC4" s="5" t="s">
        <v>22</v>
      </c>
    </row>
    <row r="5" spans="1:55" ht="18.75" x14ac:dyDescent="0.25">
      <c r="A5" s="14" t="s">
        <v>4</v>
      </c>
      <c r="Z5" s="3">
        <f>Z24+Z31+Z37+Z45+Z68+Z84+Z96+Z108+Z127+Z133+Z195+Z225+Z261+Z283+Z292+Z306+Z329+Z349+Z361+Z384+Z456+Z471+Z535+Z658+Z768+Z779+Z787+Z844+Z864+Z872+Z888+Z904</f>
        <v>628560967.68000007</v>
      </c>
      <c r="AA5" s="3">
        <f>AA24+AA31+AA37+AA45+AA68+AA84+AA96+AA108+AA127+AA133+AA195+AA225+AA261+AA283+AA292+AA306+AA329+AA349+AA361+AA384+AA456+AA471+AA535+AA658+AA768+AA779+AA787+AA844+AA864+AA872+AA888+AA904</f>
        <v>1817686946.9900005</v>
      </c>
      <c r="AC5" s="14" t="s">
        <v>4</v>
      </c>
      <c r="BB5" s="3">
        <f>BB12+BB18+BB24+BB34+BB41+BB52+BB63+BB70+BB80+BB86+BB104+BB113+BB128+BB141+BB167+BB175+BB182+BB188+BB241+BB258+BB297+BB332+BB349+BB384+BB400+BB416+BB428+BB460+BB487+BB503+BB544+BB651+BB749+BB768+BB789+BB855+BB868+BB891+BB905+BB921+BB952</f>
        <v>2754287532</v>
      </c>
      <c r="BC5" s="3">
        <f>BC12+BC18+BC24+BC34+BC41+BC52+BC63+BC70+BC80+BC86+BC104+BC113+BC128+BC141+BC167+BC175+BC182+BC188+BC241+BC258+BC297+BC332+BC349+BC384+BC400+BC416+BC428+BC460+BC487+BC503+BC544+BC651+BC749+BC768+BC789+BC855+BC868+BC891+BC905+BC921+BC952</f>
        <v>5568924148</v>
      </c>
    </row>
    <row r="6" spans="1:55" ht="18.75" x14ac:dyDescent="0.25">
      <c r="A6" s="14" t="s">
        <v>5</v>
      </c>
      <c r="AC6" s="14" t="s">
        <v>5</v>
      </c>
    </row>
    <row r="8" spans="1:55" ht="19.5" thickBot="1" x14ac:dyDescent="0.3">
      <c r="A8" s="16" t="s">
        <v>348</v>
      </c>
      <c r="AC8" s="16" t="s">
        <v>348</v>
      </c>
    </row>
    <row r="9" spans="1:55" ht="15.75" thickBot="1" x14ac:dyDescent="0.3">
      <c r="A9" s="22" t="s">
        <v>7</v>
      </c>
      <c r="B9" s="24" t="s">
        <v>8</v>
      </c>
      <c r="C9" s="25"/>
      <c r="D9" s="19" t="s">
        <v>9</v>
      </c>
      <c r="E9" s="21"/>
      <c r="F9" s="19" t="s">
        <v>10</v>
      </c>
      <c r="G9" s="21"/>
      <c r="H9" s="19" t="s">
        <v>11</v>
      </c>
      <c r="I9" s="21"/>
      <c r="J9" s="19" t="s">
        <v>12</v>
      </c>
      <c r="K9" s="21"/>
      <c r="L9" s="19" t="s">
        <v>13</v>
      </c>
      <c r="M9" s="21"/>
      <c r="N9" s="19" t="s">
        <v>14</v>
      </c>
      <c r="O9" s="21"/>
      <c r="P9" s="19" t="s">
        <v>15</v>
      </c>
      <c r="Q9" s="21"/>
      <c r="R9" s="19" t="s">
        <v>16</v>
      </c>
      <c r="S9" s="21"/>
      <c r="T9" s="19" t="s">
        <v>17</v>
      </c>
      <c r="U9" s="21"/>
      <c r="V9" s="19" t="s">
        <v>18</v>
      </c>
      <c r="W9" s="21"/>
      <c r="X9" s="19" t="s">
        <v>19</v>
      </c>
      <c r="Y9" s="21"/>
      <c r="Z9" s="19" t="s">
        <v>20</v>
      </c>
      <c r="AA9" s="20"/>
      <c r="AC9" s="22" t="s">
        <v>7</v>
      </c>
      <c r="AD9" s="24" t="s">
        <v>8</v>
      </c>
      <c r="AE9" s="25"/>
      <c r="AF9" s="19" t="s">
        <v>9</v>
      </c>
      <c r="AG9" s="21"/>
      <c r="AH9" s="19" t="s">
        <v>10</v>
      </c>
      <c r="AI9" s="21"/>
      <c r="AJ9" s="19" t="s">
        <v>11</v>
      </c>
      <c r="AK9" s="21"/>
      <c r="AL9" s="19" t="s">
        <v>12</v>
      </c>
      <c r="AM9" s="21"/>
      <c r="AN9" s="19" t="s">
        <v>13</v>
      </c>
      <c r="AO9" s="21"/>
      <c r="AP9" s="19" t="s">
        <v>14</v>
      </c>
      <c r="AQ9" s="21"/>
      <c r="AR9" s="19" t="s">
        <v>15</v>
      </c>
      <c r="AS9" s="21"/>
      <c r="AT9" s="19" t="s">
        <v>16</v>
      </c>
      <c r="AU9" s="21"/>
      <c r="AV9" s="19" t="s">
        <v>17</v>
      </c>
      <c r="AW9" s="21"/>
      <c r="AX9" s="19" t="s">
        <v>18</v>
      </c>
      <c r="AY9" s="21"/>
      <c r="AZ9" s="19" t="s">
        <v>19</v>
      </c>
      <c r="BA9" s="21"/>
      <c r="BB9" s="19" t="s">
        <v>20</v>
      </c>
      <c r="BC9" s="20"/>
    </row>
    <row r="10" spans="1:55" ht="26.25" thickBot="1" x14ac:dyDescent="0.3">
      <c r="A10" s="26"/>
      <c r="B10" s="11" t="s">
        <v>21</v>
      </c>
      <c r="C10" s="11" t="s">
        <v>22</v>
      </c>
      <c r="D10" s="11" t="s">
        <v>21</v>
      </c>
      <c r="E10" s="11" t="s">
        <v>22</v>
      </c>
      <c r="F10" s="11" t="s">
        <v>21</v>
      </c>
      <c r="G10" s="11" t="s">
        <v>22</v>
      </c>
      <c r="H10" s="11" t="s">
        <v>21</v>
      </c>
      <c r="I10" s="11" t="s">
        <v>22</v>
      </c>
      <c r="J10" s="11" t="s">
        <v>21</v>
      </c>
      <c r="K10" s="11" t="s">
        <v>22</v>
      </c>
      <c r="L10" s="11" t="s">
        <v>21</v>
      </c>
      <c r="M10" s="11" t="s">
        <v>22</v>
      </c>
      <c r="N10" s="11" t="s">
        <v>21</v>
      </c>
      <c r="O10" s="11" t="s">
        <v>22</v>
      </c>
      <c r="P10" s="11" t="s">
        <v>21</v>
      </c>
      <c r="Q10" s="11" t="s">
        <v>22</v>
      </c>
      <c r="R10" s="11" t="s">
        <v>21</v>
      </c>
      <c r="S10" s="11" t="s">
        <v>22</v>
      </c>
      <c r="T10" s="11" t="s">
        <v>21</v>
      </c>
      <c r="U10" s="11" t="s">
        <v>22</v>
      </c>
      <c r="V10" s="11" t="s">
        <v>21</v>
      </c>
      <c r="W10" s="11" t="s">
        <v>22</v>
      </c>
      <c r="X10" s="11" t="s">
        <v>21</v>
      </c>
      <c r="Y10" s="11" t="s">
        <v>22</v>
      </c>
      <c r="Z10" s="11" t="s">
        <v>21</v>
      </c>
      <c r="AA10" s="12" t="s">
        <v>22</v>
      </c>
      <c r="AC10" s="23"/>
      <c r="AD10" s="1" t="s">
        <v>21</v>
      </c>
      <c r="AE10" s="1" t="s">
        <v>22</v>
      </c>
      <c r="AF10" s="1" t="s">
        <v>21</v>
      </c>
      <c r="AG10" s="1" t="s">
        <v>22</v>
      </c>
      <c r="AH10" s="1" t="s">
        <v>21</v>
      </c>
      <c r="AI10" s="1" t="s">
        <v>22</v>
      </c>
      <c r="AJ10" s="1" t="s">
        <v>21</v>
      </c>
      <c r="AK10" s="1" t="s">
        <v>22</v>
      </c>
      <c r="AL10" s="1" t="s">
        <v>21</v>
      </c>
      <c r="AM10" s="1" t="s">
        <v>22</v>
      </c>
      <c r="AN10" s="1" t="s">
        <v>21</v>
      </c>
      <c r="AO10" s="1" t="s">
        <v>22</v>
      </c>
      <c r="AP10" s="1" t="s">
        <v>21</v>
      </c>
      <c r="AQ10" s="1" t="s">
        <v>22</v>
      </c>
      <c r="AR10" s="1" t="s">
        <v>21</v>
      </c>
      <c r="AS10" s="1" t="s">
        <v>22</v>
      </c>
      <c r="AT10" s="1" t="s">
        <v>21</v>
      </c>
      <c r="AU10" s="1" t="s">
        <v>22</v>
      </c>
      <c r="AV10" s="1" t="s">
        <v>21</v>
      </c>
      <c r="AW10" s="1" t="s">
        <v>22</v>
      </c>
      <c r="AX10" s="1" t="s">
        <v>21</v>
      </c>
      <c r="AY10" s="1" t="s">
        <v>22</v>
      </c>
      <c r="AZ10" s="1" t="s">
        <v>21</v>
      </c>
      <c r="BA10" s="1" t="s">
        <v>22</v>
      </c>
      <c r="BB10" s="1" t="s">
        <v>21</v>
      </c>
      <c r="BC10" s="5" t="s">
        <v>22</v>
      </c>
    </row>
    <row r="11" spans="1:55" ht="15.75" thickBot="1" x14ac:dyDescent="0.3">
      <c r="AC11" s="17" t="s">
        <v>66</v>
      </c>
      <c r="AD11" s="4">
        <v>1500</v>
      </c>
      <c r="AE11" s="4">
        <v>35829</v>
      </c>
      <c r="AF11" s="4">
        <v>1300</v>
      </c>
      <c r="AG11" s="4">
        <v>14607</v>
      </c>
      <c r="AH11" s="4">
        <v>1500</v>
      </c>
      <c r="AI11" s="4">
        <v>35787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4">
        <v>4501</v>
      </c>
      <c r="AW11" s="4">
        <v>105890</v>
      </c>
      <c r="AX11" s="4">
        <v>1200</v>
      </c>
      <c r="AY11" s="4">
        <v>20080</v>
      </c>
      <c r="AZ11" s="4">
        <v>10500</v>
      </c>
      <c r="BA11" s="4">
        <v>280887</v>
      </c>
      <c r="BB11" s="4">
        <v>20501</v>
      </c>
      <c r="BC11" s="6">
        <v>493080</v>
      </c>
    </row>
    <row r="12" spans="1:55" ht="19.5" thickBot="1" x14ac:dyDescent="0.3">
      <c r="A12" s="16" t="s">
        <v>349</v>
      </c>
      <c r="AC12" s="18" t="s">
        <v>30</v>
      </c>
      <c r="AD12" s="8">
        <v>1500</v>
      </c>
      <c r="AE12" s="8">
        <v>35829</v>
      </c>
      <c r="AF12" s="8">
        <v>1300</v>
      </c>
      <c r="AG12" s="8">
        <v>14607</v>
      </c>
      <c r="AH12" s="8">
        <v>1500</v>
      </c>
      <c r="AI12" s="8">
        <v>35787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8">
        <v>4501</v>
      </c>
      <c r="AW12" s="8">
        <v>105890</v>
      </c>
      <c r="AX12" s="8">
        <v>1200</v>
      </c>
      <c r="AY12" s="8">
        <v>20080</v>
      </c>
      <c r="AZ12" s="8">
        <v>10500</v>
      </c>
      <c r="BA12" s="8">
        <v>280887</v>
      </c>
      <c r="BB12" s="8">
        <v>20501</v>
      </c>
      <c r="BC12" s="9">
        <v>493080</v>
      </c>
    </row>
    <row r="13" spans="1:55" ht="15.75" thickBot="1" x14ac:dyDescent="0.3">
      <c r="A13" s="22" t="s">
        <v>7</v>
      </c>
      <c r="B13" s="24" t="s">
        <v>8</v>
      </c>
      <c r="C13" s="25"/>
      <c r="D13" s="19" t="s">
        <v>9</v>
      </c>
      <c r="E13" s="21"/>
      <c r="F13" s="19" t="s">
        <v>10</v>
      </c>
      <c r="G13" s="21"/>
      <c r="H13" s="19" t="s">
        <v>11</v>
      </c>
      <c r="I13" s="21"/>
      <c r="J13" s="19" t="s">
        <v>12</v>
      </c>
      <c r="K13" s="21"/>
      <c r="L13" s="19" t="s">
        <v>13</v>
      </c>
      <c r="M13" s="21"/>
      <c r="N13" s="19" t="s">
        <v>14</v>
      </c>
      <c r="O13" s="21"/>
      <c r="P13" s="19" t="s">
        <v>15</v>
      </c>
      <c r="Q13" s="21"/>
      <c r="R13" s="19" t="s">
        <v>16</v>
      </c>
      <c r="S13" s="21"/>
      <c r="T13" s="19" t="s">
        <v>17</v>
      </c>
      <c r="U13" s="21"/>
      <c r="V13" s="19" t="s">
        <v>18</v>
      </c>
      <c r="W13" s="21"/>
      <c r="X13" s="19" t="s">
        <v>19</v>
      </c>
      <c r="Y13" s="21"/>
      <c r="Z13" s="19" t="s">
        <v>20</v>
      </c>
      <c r="AA13" s="20"/>
    </row>
    <row r="14" spans="1:55" ht="26.25" thickBot="1" x14ac:dyDescent="0.3">
      <c r="A14" s="26"/>
      <c r="B14" s="11" t="s">
        <v>21</v>
      </c>
      <c r="C14" s="11" t="s">
        <v>22</v>
      </c>
      <c r="D14" s="11" t="s">
        <v>21</v>
      </c>
      <c r="E14" s="11" t="s">
        <v>22</v>
      </c>
      <c r="F14" s="11" t="s">
        <v>21</v>
      </c>
      <c r="G14" s="11" t="s">
        <v>22</v>
      </c>
      <c r="H14" s="11" t="s">
        <v>21</v>
      </c>
      <c r="I14" s="11" t="s">
        <v>22</v>
      </c>
      <c r="J14" s="11" t="s">
        <v>21</v>
      </c>
      <c r="K14" s="11" t="s">
        <v>22</v>
      </c>
      <c r="L14" s="11" t="s">
        <v>21</v>
      </c>
      <c r="M14" s="11" t="s">
        <v>22</v>
      </c>
      <c r="N14" s="11" t="s">
        <v>21</v>
      </c>
      <c r="O14" s="11" t="s">
        <v>22</v>
      </c>
      <c r="P14" s="11" t="s">
        <v>21</v>
      </c>
      <c r="Q14" s="11" t="s">
        <v>22</v>
      </c>
      <c r="R14" s="11" t="s">
        <v>21</v>
      </c>
      <c r="S14" s="11" t="s">
        <v>22</v>
      </c>
      <c r="T14" s="11" t="s">
        <v>21</v>
      </c>
      <c r="U14" s="11" t="s">
        <v>22</v>
      </c>
      <c r="V14" s="11" t="s">
        <v>21</v>
      </c>
      <c r="W14" s="11" t="s">
        <v>22</v>
      </c>
      <c r="X14" s="11" t="s">
        <v>21</v>
      </c>
      <c r="Y14" s="11" t="s">
        <v>22</v>
      </c>
      <c r="Z14" s="11" t="s">
        <v>21</v>
      </c>
      <c r="AA14" s="12" t="s">
        <v>22</v>
      </c>
      <c r="AC14" s="16" t="s">
        <v>349</v>
      </c>
    </row>
    <row r="15" spans="1:55" ht="15.75" thickBot="1" x14ac:dyDescent="0.3">
      <c r="AC15" s="22" t="s">
        <v>7</v>
      </c>
      <c r="AD15" s="24" t="s">
        <v>8</v>
      </c>
      <c r="AE15" s="25"/>
      <c r="AF15" s="19" t="s">
        <v>9</v>
      </c>
      <c r="AG15" s="21"/>
      <c r="AH15" s="19" t="s">
        <v>10</v>
      </c>
      <c r="AI15" s="21"/>
      <c r="AJ15" s="19" t="s">
        <v>11</v>
      </c>
      <c r="AK15" s="21"/>
      <c r="AL15" s="19" t="s">
        <v>12</v>
      </c>
      <c r="AM15" s="21"/>
      <c r="AN15" s="19" t="s">
        <v>13</v>
      </c>
      <c r="AO15" s="21"/>
      <c r="AP15" s="19" t="s">
        <v>14</v>
      </c>
      <c r="AQ15" s="21"/>
      <c r="AR15" s="19" t="s">
        <v>15</v>
      </c>
      <c r="AS15" s="21"/>
      <c r="AT15" s="19" t="s">
        <v>16</v>
      </c>
      <c r="AU15" s="21"/>
      <c r="AV15" s="19" t="s">
        <v>17</v>
      </c>
      <c r="AW15" s="21"/>
      <c r="AX15" s="19" t="s">
        <v>18</v>
      </c>
      <c r="AY15" s="21"/>
      <c r="AZ15" s="19" t="s">
        <v>19</v>
      </c>
      <c r="BA15" s="21"/>
      <c r="BB15" s="19" t="s">
        <v>20</v>
      </c>
      <c r="BC15" s="20"/>
    </row>
    <row r="16" spans="1:55" ht="26.25" thickBot="1" x14ac:dyDescent="0.3">
      <c r="A16" s="16" t="s">
        <v>350</v>
      </c>
      <c r="AC16" s="23"/>
      <c r="AD16" s="1" t="s">
        <v>21</v>
      </c>
      <c r="AE16" s="1" t="s">
        <v>22</v>
      </c>
      <c r="AF16" s="1" t="s">
        <v>21</v>
      </c>
      <c r="AG16" s="1" t="s">
        <v>22</v>
      </c>
      <c r="AH16" s="1" t="s">
        <v>21</v>
      </c>
      <c r="AI16" s="1" t="s">
        <v>22</v>
      </c>
      <c r="AJ16" s="1" t="s">
        <v>21</v>
      </c>
      <c r="AK16" s="1" t="s">
        <v>22</v>
      </c>
      <c r="AL16" s="1" t="s">
        <v>21</v>
      </c>
      <c r="AM16" s="1" t="s">
        <v>22</v>
      </c>
      <c r="AN16" s="1" t="s">
        <v>21</v>
      </c>
      <c r="AO16" s="1" t="s">
        <v>22</v>
      </c>
      <c r="AP16" s="1" t="s">
        <v>21</v>
      </c>
      <c r="AQ16" s="1" t="s">
        <v>22</v>
      </c>
      <c r="AR16" s="1" t="s">
        <v>21</v>
      </c>
      <c r="AS16" s="1" t="s">
        <v>22</v>
      </c>
      <c r="AT16" s="1" t="s">
        <v>21</v>
      </c>
      <c r="AU16" s="1" t="s">
        <v>22</v>
      </c>
      <c r="AV16" s="1" t="s">
        <v>21</v>
      </c>
      <c r="AW16" s="1" t="s">
        <v>22</v>
      </c>
      <c r="AX16" s="1" t="s">
        <v>21</v>
      </c>
      <c r="AY16" s="1" t="s">
        <v>22</v>
      </c>
      <c r="AZ16" s="1" t="s">
        <v>21</v>
      </c>
      <c r="BA16" s="1" t="s">
        <v>22</v>
      </c>
      <c r="BB16" s="1" t="s">
        <v>21</v>
      </c>
      <c r="BC16" s="5" t="s">
        <v>22</v>
      </c>
    </row>
    <row r="17" spans="1:55" ht="15.75" thickBot="1" x14ac:dyDescent="0.3">
      <c r="A17" s="22" t="s">
        <v>7</v>
      </c>
      <c r="B17" s="24" t="s">
        <v>8</v>
      </c>
      <c r="C17" s="25"/>
      <c r="D17" s="19" t="s">
        <v>9</v>
      </c>
      <c r="E17" s="21"/>
      <c r="F17" s="19" t="s">
        <v>10</v>
      </c>
      <c r="G17" s="21"/>
      <c r="H17" s="19" t="s">
        <v>11</v>
      </c>
      <c r="I17" s="21"/>
      <c r="J17" s="19" t="s">
        <v>12</v>
      </c>
      <c r="K17" s="21"/>
      <c r="L17" s="19" t="s">
        <v>13</v>
      </c>
      <c r="M17" s="21"/>
      <c r="N17" s="19" t="s">
        <v>14</v>
      </c>
      <c r="O17" s="21"/>
      <c r="P17" s="19" t="s">
        <v>15</v>
      </c>
      <c r="Q17" s="21"/>
      <c r="R17" s="19" t="s">
        <v>16</v>
      </c>
      <c r="S17" s="21"/>
      <c r="T17" s="19" t="s">
        <v>17</v>
      </c>
      <c r="U17" s="21"/>
      <c r="V17" s="19" t="s">
        <v>18</v>
      </c>
      <c r="W17" s="21"/>
      <c r="X17" s="19" t="s">
        <v>19</v>
      </c>
      <c r="Y17" s="21"/>
      <c r="Z17" s="19" t="s">
        <v>20</v>
      </c>
      <c r="AA17" s="20"/>
      <c r="AC17" s="17" t="s">
        <v>25</v>
      </c>
      <c r="AD17" s="4">
        <v>4820935</v>
      </c>
      <c r="AE17" s="4">
        <v>12844222</v>
      </c>
      <c r="AF17" s="4">
        <v>16407752</v>
      </c>
      <c r="AG17" s="4">
        <v>46141203</v>
      </c>
      <c r="AH17" s="4">
        <v>11875510</v>
      </c>
      <c r="AI17" s="4">
        <v>33460514</v>
      </c>
      <c r="AJ17" s="4">
        <v>10656293</v>
      </c>
      <c r="AK17" s="4">
        <v>30352867</v>
      </c>
      <c r="AL17" s="4">
        <v>9583773</v>
      </c>
      <c r="AM17" s="4">
        <v>24166264</v>
      </c>
      <c r="AN17" s="4">
        <v>18612660</v>
      </c>
      <c r="AO17" s="4">
        <v>46407554</v>
      </c>
      <c r="AP17" s="4">
        <v>19342808</v>
      </c>
      <c r="AQ17" s="4">
        <v>50296734</v>
      </c>
      <c r="AR17" s="4">
        <v>12989400</v>
      </c>
      <c r="AS17" s="4">
        <v>35967238</v>
      </c>
      <c r="AT17" s="4">
        <v>17575941</v>
      </c>
      <c r="AU17" s="4">
        <v>51958491</v>
      </c>
      <c r="AV17" s="4">
        <v>12500306</v>
      </c>
      <c r="AW17" s="4">
        <v>37441816</v>
      </c>
      <c r="AX17" s="4">
        <v>8362171</v>
      </c>
      <c r="AY17" s="4">
        <v>26539085</v>
      </c>
      <c r="AZ17" s="4">
        <v>10372486</v>
      </c>
      <c r="BA17" s="4">
        <v>35140248</v>
      </c>
      <c r="BB17" s="4">
        <v>153100035</v>
      </c>
      <c r="BC17" s="6">
        <v>430716236</v>
      </c>
    </row>
    <row r="18" spans="1:55" ht="26.25" thickBot="1" x14ac:dyDescent="0.3">
      <c r="A18" s="26"/>
      <c r="B18" s="11" t="s">
        <v>21</v>
      </c>
      <c r="C18" s="11" t="s">
        <v>22</v>
      </c>
      <c r="D18" s="11" t="s">
        <v>21</v>
      </c>
      <c r="E18" s="11" t="s">
        <v>22</v>
      </c>
      <c r="F18" s="11" t="s">
        <v>21</v>
      </c>
      <c r="G18" s="11" t="s">
        <v>22</v>
      </c>
      <c r="H18" s="11" t="s">
        <v>21</v>
      </c>
      <c r="I18" s="11" t="s">
        <v>22</v>
      </c>
      <c r="J18" s="11" t="s">
        <v>21</v>
      </c>
      <c r="K18" s="11" t="s">
        <v>22</v>
      </c>
      <c r="L18" s="11" t="s">
        <v>21</v>
      </c>
      <c r="M18" s="11" t="s">
        <v>22</v>
      </c>
      <c r="N18" s="11" t="s">
        <v>21</v>
      </c>
      <c r="O18" s="11" t="s">
        <v>22</v>
      </c>
      <c r="P18" s="11" t="s">
        <v>21</v>
      </c>
      <c r="Q18" s="11" t="s">
        <v>22</v>
      </c>
      <c r="R18" s="11" t="s">
        <v>21</v>
      </c>
      <c r="S18" s="11" t="s">
        <v>22</v>
      </c>
      <c r="T18" s="11" t="s">
        <v>21</v>
      </c>
      <c r="U18" s="11" t="s">
        <v>22</v>
      </c>
      <c r="V18" s="11" t="s">
        <v>21</v>
      </c>
      <c r="W18" s="11" t="s">
        <v>22</v>
      </c>
      <c r="X18" s="11" t="s">
        <v>21</v>
      </c>
      <c r="Y18" s="11" t="s">
        <v>22</v>
      </c>
      <c r="Z18" s="11" t="s">
        <v>21</v>
      </c>
      <c r="AA18" s="12" t="s">
        <v>22</v>
      </c>
      <c r="AC18" s="18" t="s">
        <v>30</v>
      </c>
      <c r="AD18" s="8">
        <v>4820935</v>
      </c>
      <c r="AE18" s="8">
        <v>12844222</v>
      </c>
      <c r="AF18" s="8">
        <v>16407752</v>
      </c>
      <c r="AG18" s="8">
        <v>46141203</v>
      </c>
      <c r="AH18" s="8">
        <v>11875510</v>
      </c>
      <c r="AI18" s="8">
        <v>33460514</v>
      </c>
      <c r="AJ18" s="8">
        <v>10656293</v>
      </c>
      <c r="AK18" s="8">
        <v>30352867</v>
      </c>
      <c r="AL18" s="8">
        <v>9583773</v>
      </c>
      <c r="AM18" s="8">
        <v>24166264</v>
      </c>
      <c r="AN18" s="8">
        <v>18612660</v>
      </c>
      <c r="AO18" s="8">
        <v>46407554</v>
      </c>
      <c r="AP18" s="8">
        <v>19342808</v>
      </c>
      <c r="AQ18" s="8">
        <v>50296734</v>
      </c>
      <c r="AR18" s="8">
        <v>12989400</v>
      </c>
      <c r="AS18" s="8">
        <v>35967238</v>
      </c>
      <c r="AT18" s="8">
        <v>17575941</v>
      </c>
      <c r="AU18" s="8">
        <v>51958491</v>
      </c>
      <c r="AV18" s="8">
        <v>12500306</v>
      </c>
      <c r="AW18" s="8">
        <v>37441816</v>
      </c>
      <c r="AX18" s="8">
        <v>8362171</v>
      </c>
      <c r="AY18" s="8">
        <v>26539085</v>
      </c>
      <c r="AZ18" s="8">
        <v>10372486</v>
      </c>
      <c r="BA18" s="8">
        <v>35140248</v>
      </c>
      <c r="BB18" s="8">
        <v>153100035</v>
      </c>
      <c r="BC18" s="9">
        <v>430716236</v>
      </c>
    </row>
    <row r="20" spans="1:55" ht="19.5" thickBot="1" x14ac:dyDescent="0.3">
      <c r="A20" s="16" t="s">
        <v>351</v>
      </c>
      <c r="AC20" s="16" t="s">
        <v>350</v>
      </c>
    </row>
    <row r="21" spans="1:55" ht="15.75" thickBot="1" x14ac:dyDescent="0.3">
      <c r="A21" s="22" t="s">
        <v>7</v>
      </c>
      <c r="B21" s="24" t="s">
        <v>8</v>
      </c>
      <c r="C21" s="25"/>
      <c r="D21" s="19" t="s">
        <v>9</v>
      </c>
      <c r="E21" s="21"/>
      <c r="F21" s="19" t="s">
        <v>10</v>
      </c>
      <c r="G21" s="21"/>
      <c r="H21" s="19" t="s">
        <v>11</v>
      </c>
      <c r="I21" s="21"/>
      <c r="J21" s="19" t="s">
        <v>12</v>
      </c>
      <c r="K21" s="21"/>
      <c r="L21" s="19" t="s">
        <v>13</v>
      </c>
      <c r="M21" s="21"/>
      <c r="N21" s="19" t="s">
        <v>14</v>
      </c>
      <c r="O21" s="21"/>
      <c r="P21" s="19" t="s">
        <v>15</v>
      </c>
      <c r="Q21" s="21"/>
      <c r="R21" s="19" t="s">
        <v>16</v>
      </c>
      <c r="S21" s="21"/>
      <c r="T21" s="19" t="s">
        <v>17</v>
      </c>
      <c r="U21" s="21"/>
      <c r="V21" s="19" t="s">
        <v>18</v>
      </c>
      <c r="W21" s="21"/>
      <c r="X21" s="19" t="s">
        <v>19</v>
      </c>
      <c r="Y21" s="21"/>
      <c r="Z21" s="19" t="s">
        <v>20</v>
      </c>
      <c r="AA21" s="20"/>
      <c r="AC21" s="22" t="s">
        <v>7</v>
      </c>
      <c r="AD21" s="24" t="s">
        <v>8</v>
      </c>
      <c r="AE21" s="25"/>
      <c r="AF21" s="19" t="s">
        <v>9</v>
      </c>
      <c r="AG21" s="21"/>
      <c r="AH21" s="19" t="s">
        <v>10</v>
      </c>
      <c r="AI21" s="21"/>
      <c r="AJ21" s="19" t="s">
        <v>11</v>
      </c>
      <c r="AK21" s="21"/>
      <c r="AL21" s="19" t="s">
        <v>12</v>
      </c>
      <c r="AM21" s="21"/>
      <c r="AN21" s="19" t="s">
        <v>13</v>
      </c>
      <c r="AO21" s="21"/>
      <c r="AP21" s="19" t="s">
        <v>14</v>
      </c>
      <c r="AQ21" s="21"/>
      <c r="AR21" s="19" t="s">
        <v>15</v>
      </c>
      <c r="AS21" s="21"/>
      <c r="AT21" s="19" t="s">
        <v>16</v>
      </c>
      <c r="AU21" s="21"/>
      <c r="AV21" s="19" t="s">
        <v>17</v>
      </c>
      <c r="AW21" s="21"/>
      <c r="AX21" s="19" t="s">
        <v>18</v>
      </c>
      <c r="AY21" s="21"/>
      <c r="AZ21" s="19" t="s">
        <v>19</v>
      </c>
      <c r="BA21" s="21"/>
      <c r="BB21" s="19" t="s">
        <v>20</v>
      </c>
      <c r="BC21" s="20"/>
    </row>
    <row r="22" spans="1:55" ht="26.25" thickBot="1" x14ac:dyDescent="0.3">
      <c r="A22" s="23"/>
      <c r="B22" s="1" t="s">
        <v>21</v>
      </c>
      <c r="C22" s="1" t="s">
        <v>22</v>
      </c>
      <c r="D22" s="1" t="s">
        <v>21</v>
      </c>
      <c r="E22" s="1" t="s">
        <v>22</v>
      </c>
      <c r="F22" s="1" t="s">
        <v>21</v>
      </c>
      <c r="G22" s="1" t="s">
        <v>22</v>
      </c>
      <c r="H22" s="1" t="s">
        <v>21</v>
      </c>
      <c r="I22" s="1" t="s">
        <v>22</v>
      </c>
      <c r="J22" s="1" t="s">
        <v>21</v>
      </c>
      <c r="K22" s="1" t="s">
        <v>22</v>
      </c>
      <c r="L22" s="1" t="s">
        <v>21</v>
      </c>
      <c r="M22" s="1" t="s">
        <v>22</v>
      </c>
      <c r="N22" s="1" t="s">
        <v>21</v>
      </c>
      <c r="O22" s="1" t="s">
        <v>22</v>
      </c>
      <c r="P22" s="1" t="s">
        <v>21</v>
      </c>
      <c r="Q22" s="1" t="s">
        <v>22</v>
      </c>
      <c r="R22" s="1" t="s">
        <v>21</v>
      </c>
      <c r="S22" s="1" t="s">
        <v>22</v>
      </c>
      <c r="T22" s="1" t="s">
        <v>21</v>
      </c>
      <c r="U22" s="1" t="s">
        <v>22</v>
      </c>
      <c r="V22" s="1" t="s">
        <v>21</v>
      </c>
      <c r="W22" s="1" t="s">
        <v>22</v>
      </c>
      <c r="X22" s="1" t="s">
        <v>21</v>
      </c>
      <c r="Y22" s="1" t="s">
        <v>22</v>
      </c>
      <c r="Z22" s="1" t="s">
        <v>21</v>
      </c>
      <c r="AA22" s="5" t="s">
        <v>22</v>
      </c>
      <c r="AC22" s="23"/>
      <c r="AD22" s="1" t="s">
        <v>21</v>
      </c>
      <c r="AE22" s="1" t="s">
        <v>22</v>
      </c>
      <c r="AF22" s="1" t="s">
        <v>21</v>
      </c>
      <c r="AG22" s="1" t="s">
        <v>22</v>
      </c>
      <c r="AH22" s="1" t="s">
        <v>21</v>
      </c>
      <c r="AI22" s="1" t="s">
        <v>22</v>
      </c>
      <c r="AJ22" s="1" t="s">
        <v>21</v>
      </c>
      <c r="AK22" s="1" t="s">
        <v>22</v>
      </c>
      <c r="AL22" s="1" t="s">
        <v>21</v>
      </c>
      <c r="AM22" s="1" t="s">
        <v>22</v>
      </c>
      <c r="AN22" s="1" t="s">
        <v>21</v>
      </c>
      <c r="AO22" s="1" t="s">
        <v>22</v>
      </c>
      <c r="AP22" s="1" t="s">
        <v>21</v>
      </c>
      <c r="AQ22" s="1" t="s">
        <v>22</v>
      </c>
      <c r="AR22" s="1" t="s">
        <v>21</v>
      </c>
      <c r="AS22" s="1" t="s">
        <v>22</v>
      </c>
      <c r="AT22" s="1" t="s">
        <v>21</v>
      </c>
      <c r="AU22" s="1" t="s">
        <v>22</v>
      </c>
      <c r="AV22" s="1" t="s">
        <v>21</v>
      </c>
      <c r="AW22" s="1" t="s">
        <v>22</v>
      </c>
      <c r="AX22" s="1" t="s">
        <v>21</v>
      </c>
      <c r="AY22" s="1" t="s">
        <v>22</v>
      </c>
      <c r="AZ22" s="1" t="s">
        <v>21</v>
      </c>
      <c r="BA22" s="1" t="s">
        <v>22</v>
      </c>
      <c r="BB22" s="1" t="s">
        <v>21</v>
      </c>
      <c r="BC22" s="5" t="s">
        <v>22</v>
      </c>
    </row>
    <row r="23" spans="1:55" ht="15.75" thickBot="1" x14ac:dyDescent="0.3">
      <c r="A23" s="17" t="s">
        <v>23</v>
      </c>
      <c r="B23" s="4">
        <v>2223867</v>
      </c>
      <c r="C23" s="4">
        <v>4783180.0199999996</v>
      </c>
      <c r="D23" s="4">
        <v>2092495.55</v>
      </c>
      <c r="E23" s="4">
        <v>4588592.2699999996</v>
      </c>
      <c r="F23" s="4">
        <v>3057945.93</v>
      </c>
      <c r="G23" s="4">
        <v>6714236.1399999997</v>
      </c>
      <c r="H23" s="4">
        <v>4026387.15</v>
      </c>
      <c r="I23" s="4">
        <v>9044876.0899999999</v>
      </c>
      <c r="J23" s="4">
        <v>2843999.65</v>
      </c>
      <c r="K23" s="4">
        <v>6418138.1900000004</v>
      </c>
      <c r="L23" s="4">
        <v>2787958.45</v>
      </c>
      <c r="M23" s="4">
        <v>6401910.9299999997</v>
      </c>
      <c r="N23" s="4">
        <v>2802468.05</v>
      </c>
      <c r="O23" s="4">
        <v>6480732.8899999997</v>
      </c>
      <c r="P23" s="4">
        <v>2455155.88</v>
      </c>
      <c r="Q23" s="4">
        <v>5914041.1399999997</v>
      </c>
      <c r="R23" s="4">
        <v>2503639.5</v>
      </c>
      <c r="S23" s="4">
        <v>6050955.96</v>
      </c>
      <c r="T23" s="4">
        <v>3000070.52</v>
      </c>
      <c r="U23" s="4">
        <v>7270294.9699999997</v>
      </c>
      <c r="V23" s="4">
        <v>2330757.16</v>
      </c>
      <c r="W23" s="4">
        <v>5533098.1600000001</v>
      </c>
      <c r="X23" s="4">
        <v>2626360.7400000002</v>
      </c>
      <c r="Y23" s="4">
        <v>6289635.9100000001</v>
      </c>
      <c r="Z23" s="4">
        <v>32751105.579999998</v>
      </c>
      <c r="AA23" s="6">
        <v>75489692.670000002</v>
      </c>
      <c r="AC23" s="17" t="s">
        <v>25</v>
      </c>
      <c r="AD23" s="2">
        <v>0</v>
      </c>
      <c r="AE23" s="2">
        <v>0</v>
      </c>
      <c r="AF23" s="4">
        <v>146660</v>
      </c>
      <c r="AG23" s="4">
        <v>326097</v>
      </c>
      <c r="AH23" s="4">
        <v>288250</v>
      </c>
      <c r="AI23" s="4">
        <v>612254</v>
      </c>
      <c r="AJ23" s="4">
        <v>86180</v>
      </c>
      <c r="AK23" s="4">
        <v>184113</v>
      </c>
      <c r="AL23" s="2">
        <v>0</v>
      </c>
      <c r="AM23" s="2">
        <v>0</v>
      </c>
      <c r="AN23" s="4">
        <v>207090</v>
      </c>
      <c r="AO23" s="4">
        <v>421962</v>
      </c>
      <c r="AP23" s="4">
        <v>139500</v>
      </c>
      <c r="AQ23" s="4">
        <v>271589</v>
      </c>
      <c r="AR23" s="4">
        <v>207140</v>
      </c>
      <c r="AS23" s="4">
        <v>423196</v>
      </c>
      <c r="AT23" s="4">
        <v>398900</v>
      </c>
      <c r="AU23" s="4">
        <v>840851</v>
      </c>
      <c r="AV23" s="2">
        <v>0</v>
      </c>
      <c r="AW23" s="2">
        <v>0</v>
      </c>
      <c r="AX23" s="4">
        <v>348160</v>
      </c>
      <c r="AY23" s="4">
        <v>764599</v>
      </c>
      <c r="AZ23" s="4">
        <v>113560</v>
      </c>
      <c r="BA23" s="4">
        <v>255510</v>
      </c>
      <c r="BB23" s="4">
        <v>1935440</v>
      </c>
      <c r="BC23" s="6">
        <v>4100171</v>
      </c>
    </row>
    <row r="24" spans="1:55" ht="15.75" thickBot="1" x14ac:dyDescent="0.3">
      <c r="A24" s="18" t="s">
        <v>30</v>
      </c>
      <c r="B24" s="8">
        <v>2223867</v>
      </c>
      <c r="C24" s="8">
        <v>4783180.0199999996</v>
      </c>
      <c r="D24" s="8">
        <v>2092495.55</v>
      </c>
      <c r="E24" s="8">
        <v>4588592.2699999996</v>
      </c>
      <c r="F24" s="8">
        <v>3057945.93</v>
      </c>
      <c r="G24" s="8">
        <v>6714236.1399999997</v>
      </c>
      <c r="H24" s="8">
        <v>4026387.15</v>
      </c>
      <c r="I24" s="8">
        <v>9044876.0899999999</v>
      </c>
      <c r="J24" s="8">
        <v>2843999.65</v>
      </c>
      <c r="K24" s="8">
        <v>6418138.1900000004</v>
      </c>
      <c r="L24" s="8">
        <v>2787958.45</v>
      </c>
      <c r="M24" s="8">
        <v>6401910.9299999997</v>
      </c>
      <c r="N24" s="8">
        <v>2802468.05</v>
      </c>
      <c r="O24" s="8">
        <v>6480732.8899999997</v>
      </c>
      <c r="P24" s="8">
        <v>2455155.88</v>
      </c>
      <c r="Q24" s="8">
        <v>5914041.1399999997</v>
      </c>
      <c r="R24" s="8">
        <v>2503639.5</v>
      </c>
      <c r="S24" s="8">
        <v>6050955.96</v>
      </c>
      <c r="T24" s="8">
        <v>3000070.52</v>
      </c>
      <c r="U24" s="8">
        <v>7270294.9699999997</v>
      </c>
      <c r="V24" s="8">
        <v>2330757.16</v>
      </c>
      <c r="W24" s="8">
        <v>5533098.1600000001</v>
      </c>
      <c r="X24" s="8">
        <v>2626360.7400000002</v>
      </c>
      <c r="Y24" s="8">
        <v>6289635.9100000001</v>
      </c>
      <c r="Z24" s="8">
        <v>32751105.579999998</v>
      </c>
      <c r="AA24" s="9">
        <v>75489692.670000002</v>
      </c>
      <c r="AC24" s="18" t="s">
        <v>30</v>
      </c>
      <c r="AD24" s="7">
        <v>0</v>
      </c>
      <c r="AE24" s="7">
        <v>0</v>
      </c>
      <c r="AF24" s="8">
        <v>146660</v>
      </c>
      <c r="AG24" s="8">
        <v>326097</v>
      </c>
      <c r="AH24" s="8">
        <v>288250</v>
      </c>
      <c r="AI24" s="8">
        <v>612254</v>
      </c>
      <c r="AJ24" s="8">
        <v>86180</v>
      </c>
      <c r="AK24" s="8">
        <v>184113</v>
      </c>
      <c r="AL24" s="7">
        <v>0</v>
      </c>
      <c r="AM24" s="7">
        <v>0</v>
      </c>
      <c r="AN24" s="8">
        <v>207090</v>
      </c>
      <c r="AO24" s="8">
        <v>421962</v>
      </c>
      <c r="AP24" s="8">
        <v>139500</v>
      </c>
      <c r="AQ24" s="8">
        <v>271589</v>
      </c>
      <c r="AR24" s="8">
        <v>207140</v>
      </c>
      <c r="AS24" s="8">
        <v>423196</v>
      </c>
      <c r="AT24" s="8">
        <v>398900</v>
      </c>
      <c r="AU24" s="8">
        <v>840851</v>
      </c>
      <c r="AV24" s="7">
        <v>0</v>
      </c>
      <c r="AW24" s="7">
        <v>0</v>
      </c>
      <c r="AX24" s="8">
        <v>348160</v>
      </c>
      <c r="AY24" s="8">
        <v>764599</v>
      </c>
      <c r="AZ24" s="8">
        <v>113560</v>
      </c>
      <c r="BA24" s="8">
        <v>255510</v>
      </c>
      <c r="BB24" s="8">
        <v>1935440</v>
      </c>
      <c r="BC24" s="9">
        <v>4100171</v>
      </c>
    </row>
    <row r="26" spans="1:55" ht="19.5" thickBot="1" x14ac:dyDescent="0.3">
      <c r="A26" s="16" t="s">
        <v>352</v>
      </c>
      <c r="AC26" s="16" t="s">
        <v>351</v>
      </c>
    </row>
    <row r="27" spans="1:55" ht="15.75" thickBot="1" x14ac:dyDescent="0.3">
      <c r="A27" s="22" t="s">
        <v>7</v>
      </c>
      <c r="B27" s="24" t="s">
        <v>8</v>
      </c>
      <c r="C27" s="25"/>
      <c r="D27" s="19" t="s">
        <v>9</v>
      </c>
      <c r="E27" s="21"/>
      <c r="F27" s="19" t="s">
        <v>10</v>
      </c>
      <c r="G27" s="21"/>
      <c r="H27" s="19" t="s">
        <v>11</v>
      </c>
      <c r="I27" s="21"/>
      <c r="J27" s="19" t="s">
        <v>12</v>
      </c>
      <c r="K27" s="21"/>
      <c r="L27" s="19" t="s">
        <v>13</v>
      </c>
      <c r="M27" s="21"/>
      <c r="N27" s="19" t="s">
        <v>14</v>
      </c>
      <c r="O27" s="21"/>
      <c r="P27" s="19" t="s">
        <v>15</v>
      </c>
      <c r="Q27" s="21"/>
      <c r="R27" s="19" t="s">
        <v>16</v>
      </c>
      <c r="S27" s="21"/>
      <c r="T27" s="19" t="s">
        <v>17</v>
      </c>
      <c r="U27" s="21"/>
      <c r="V27" s="19" t="s">
        <v>18</v>
      </c>
      <c r="W27" s="21"/>
      <c r="X27" s="19" t="s">
        <v>19</v>
      </c>
      <c r="Y27" s="21"/>
      <c r="Z27" s="19" t="s">
        <v>20</v>
      </c>
      <c r="AA27" s="20"/>
      <c r="AC27" s="22" t="s">
        <v>7</v>
      </c>
      <c r="AD27" s="24" t="s">
        <v>8</v>
      </c>
      <c r="AE27" s="25"/>
      <c r="AF27" s="19" t="s">
        <v>9</v>
      </c>
      <c r="AG27" s="21"/>
      <c r="AH27" s="19" t="s">
        <v>10</v>
      </c>
      <c r="AI27" s="21"/>
      <c r="AJ27" s="19" t="s">
        <v>11</v>
      </c>
      <c r="AK27" s="21"/>
      <c r="AL27" s="19" t="s">
        <v>12</v>
      </c>
      <c r="AM27" s="21"/>
      <c r="AN27" s="19" t="s">
        <v>13</v>
      </c>
      <c r="AO27" s="21"/>
      <c r="AP27" s="19" t="s">
        <v>14</v>
      </c>
      <c r="AQ27" s="21"/>
      <c r="AR27" s="19" t="s">
        <v>15</v>
      </c>
      <c r="AS27" s="21"/>
      <c r="AT27" s="19" t="s">
        <v>16</v>
      </c>
      <c r="AU27" s="21"/>
      <c r="AV27" s="19" t="s">
        <v>17</v>
      </c>
      <c r="AW27" s="21"/>
      <c r="AX27" s="19" t="s">
        <v>18</v>
      </c>
      <c r="AY27" s="21"/>
      <c r="AZ27" s="19" t="s">
        <v>19</v>
      </c>
      <c r="BA27" s="21"/>
      <c r="BB27" s="19" t="s">
        <v>20</v>
      </c>
      <c r="BC27" s="20"/>
    </row>
    <row r="28" spans="1:55" ht="26.25" thickBot="1" x14ac:dyDescent="0.3">
      <c r="A28" s="23"/>
      <c r="B28" s="1" t="s">
        <v>21</v>
      </c>
      <c r="C28" s="1" t="s">
        <v>22</v>
      </c>
      <c r="D28" s="1" t="s">
        <v>21</v>
      </c>
      <c r="E28" s="1" t="s">
        <v>22</v>
      </c>
      <c r="F28" s="1" t="s">
        <v>21</v>
      </c>
      <c r="G28" s="1" t="s">
        <v>22</v>
      </c>
      <c r="H28" s="1" t="s">
        <v>21</v>
      </c>
      <c r="I28" s="1" t="s">
        <v>22</v>
      </c>
      <c r="J28" s="1" t="s">
        <v>21</v>
      </c>
      <c r="K28" s="1" t="s">
        <v>22</v>
      </c>
      <c r="L28" s="1" t="s">
        <v>21</v>
      </c>
      <c r="M28" s="1" t="s">
        <v>22</v>
      </c>
      <c r="N28" s="1" t="s">
        <v>21</v>
      </c>
      <c r="O28" s="1" t="s">
        <v>22</v>
      </c>
      <c r="P28" s="1" t="s">
        <v>21</v>
      </c>
      <c r="Q28" s="1" t="s">
        <v>22</v>
      </c>
      <c r="R28" s="1" t="s">
        <v>21</v>
      </c>
      <c r="S28" s="1" t="s">
        <v>22</v>
      </c>
      <c r="T28" s="1" t="s">
        <v>21</v>
      </c>
      <c r="U28" s="1" t="s">
        <v>22</v>
      </c>
      <c r="V28" s="1" t="s">
        <v>21</v>
      </c>
      <c r="W28" s="1" t="s">
        <v>22</v>
      </c>
      <c r="X28" s="1" t="s">
        <v>21</v>
      </c>
      <c r="Y28" s="1" t="s">
        <v>22</v>
      </c>
      <c r="Z28" s="1" t="s">
        <v>21</v>
      </c>
      <c r="AA28" s="5" t="s">
        <v>22</v>
      </c>
      <c r="AC28" s="26"/>
      <c r="AD28" s="11" t="s">
        <v>21</v>
      </c>
      <c r="AE28" s="11" t="s">
        <v>22</v>
      </c>
      <c r="AF28" s="11" t="s">
        <v>21</v>
      </c>
      <c r="AG28" s="11" t="s">
        <v>22</v>
      </c>
      <c r="AH28" s="11" t="s">
        <v>21</v>
      </c>
      <c r="AI28" s="11" t="s">
        <v>22</v>
      </c>
      <c r="AJ28" s="11" t="s">
        <v>21</v>
      </c>
      <c r="AK28" s="11" t="s">
        <v>22</v>
      </c>
      <c r="AL28" s="11" t="s">
        <v>21</v>
      </c>
      <c r="AM28" s="11" t="s">
        <v>22</v>
      </c>
      <c r="AN28" s="11" t="s">
        <v>21</v>
      </c>
      <c r="AO28" s="11" t="s">
        <v>22</v>
      </c>
      <c r="AP28" s="11" t="s">
        <v>21</v>
      </c>
      <c r="AQ28" s="11" t="s">
        <v>22</v>
      </c>
      <c r="AR28" s="11" t="s">
        <v>21</v>
      </c>
      <c r="AS28" s="11" t="s">
        <v>22</v>
      </c>
      <c r="AT28" s="11" t="s">
        <v>21</v>
      </c>
      <c r="AU28" s="11" t="s">
        <v>22</v>
      </c>
      <c r="AV28" s="11" t="s">
        <v>21</v>
      </c>
      <c r="AW28" s="11" t="s">
        <v>22</v>
      </c>
      <c r="AX28" s="11" t="s">
        <v>21</v>
      </c>
      <c r="AY28" s="11" t="s">
        <v>22</v>
      </c>
      <c r="AZ28" s="11" t="s">
        <v>21</v>
      </c>
      <c r="BA28" s="11" t="s">
        <v>22</v>
      </c>
      <c r="BB28" s="11" t="s">
        <v>21</v>
      </c>
      <c r="BC28" s="12" t="s">
        <v>22</v>
      </c>
    </row>
    <row r="29" spans="1:55" ht="15.75" thickBot="1" x14ac:dyDescent="0.3">
      <c r="A29" s="17" t="s">
        <v>24</v>
      </c>
      <c r="B29" s="4">
        <v>19065.45</v>
      </c>
      <c r="C29" s="4">
        <v>67819.63</v>
      </c>
      <c r="D29" s="2">
        <v>0</v>
      </c>
      <c r="E29" s="2">
        <v>0</v>
      </c>
      <c r="F29" s="4">
        <v>22903</v>
      </c>
      <c r="G29" s="4">
        <v>50358.65</v>
      </c>
      <c r="H29" s="2">
        <v>0</v>
      </c>
      <c r="I29" s="2">
        <v>0</v>
      </c>
      <c r="J29" s="2">
        <v>0</v>
      </c>
      <c r="K29" s="2">
        <v>0</v>
      </c>
      <c r="L29" s="4">
        <v>9252.43</v>
      </c>
      <c r="M29" s="4">
        <v>40435.18</v>
      </c>
      <c r="N29" s="4">
        <v>1920</v>
      </c>
      <c r="O29" s="4">
        <v>5626.51</v>
      </c>
      <c r="P29" s="2">
        <v>0</v>
      </c>
      <c r="Q29" s="2">
        <v>0</v>
      </c>
      <c r="R29" s="4">
        <v>23161.7</v>
      </c>
      <c r="S29" s="4">
        <v>72406.36</v>
      </c>
      <c r="T29" s="4">
        <v>10778.25</v>
      </c>
      <c r="U29" s="4">
        <v>24493.95</v>
      </c>
      <c r="V29" s="4">
        <v>15720</v>
      </c>
      <c r="W29" s="4">
        <v>41633.949999999997</v>
      </c>
      <c r="X29" s="4">
        <v>17868.599999999999</v>
      </c>
      <c r="Y29" s="4">
        <v>68891.98</v>
      </c>
      <c r="Z29" s="4">
        <v>120669.43</v>
      </c>
      <c r="AA29" s="6">
        <v>371666.21</v>
      </c>
    </row>
    <row r="30" spans="1:55" ht="19.5" thickBot="1" x14ac:dyDescent="0.3">
      <c r="A30" s="17" t="s">
        <v>41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4">
        <v>56076</v>
      </c>
      <c r="Y30" s="4">
        <v>314020.03000000003</v>
      </c>
      <c r="Z30" s="4">
        <v>56076</v>
      </c>
      <c r="AA30" s="6">
        <v>314020.03000000003</v>
      </c>
      <c r="AC30" s="16" t="s">
        <v>352</v>
      </c>
    </row>
    <row r="31" spans="1:55" ht="15.75" thickBot="1" x14ac:dyDescent="0.3">
      <c r="A31" s="18" t="s">
        <v>30</v>
      </c>
      <c r="B31" s="8">
        <v>19065.45</v>
      </c>
      <c r="C31" s="8">
        <v>67819.63</v>
      </c>
      <c r="D31" s="7">
        <v>0</v>
      </c>
      <c r="E31" s="7">
        <v>0</v>
      </c>
      <c r="F31" s="8">
        <v>22903</v>
      </c>
      <c r="G31" s="8">
        <v>50358.65</v>
      </c>
      <c r="H31" s="7">
        <v>0</v>
      </c>
      <c r="I31" s="7">
        <v>0</v>
      </c>
      <c r="J31" s="7">
        <v>0</v>
      </c>
      <c r="K31" s="7">
        <v>0</v>
      </c>
      <c r="L31" s="8">
        <v>9252.43</v>
      </c>
      <c r="M31" s="8">
        <v>40435.18</v>
      </c>
      <c r="N31" s="8">
        <v>1920</v>
      </c>
      <c r="O31" s="8">
        <v>5626.51</v>
      </c>
      <c r="P31" s="7">
        <v>0</v>
      </c>
      <c r="Q31" s="7">
        <v>0</v>
      </c>
      <c r="R31" s="8">
        <v>23161.7</v>
      </c>
      <c r="S31" s="8">
        <v>72406.36</v>
      </c>
      <c r="T31" s="8">
        <v>10778.25</v>
      </c>
      <c r="U31" s="8">
        <v>24493.95</v>
      </c>
      <c r="V31" s="8">
        <v>15720</v>
      </c>
      <c r="W31" s="8">
        <v>41633.949999999997</v>
      </c>
      <c r="X31" s="8">
        <v>73944.600000000006</v>
      </c>
      <c r="Y31" s="8">
        <v>382912.01</v>
      </c>
      <c r="Z31" s="8">
        <v>176745.43</v>
      </c>
      <c r="AA31" s="9">
        <v>685686.24</v>
      </c>
      <c r="AC31" s="22" t="s">
        <v>7</v>
      </c>
      <c r="AD31" s="24" t="s">
        <v>8</v>
      </c>
      <c r="AE31" s="25"/>
      <c r="AF31" s="19" t="s">
        <v>9</v>
      </c>
      <c r="AG31" s="21"/>
      <c r="AH31" s="19" t="s">
        <v>10</v>
      </c>
      <c r="AI31" s="21"/>
      <c r="AJ31" s="19" t="s">
        <v>11</v>
      </c>
      <c r="AK31" s="21"/>
      <c r="AL31" s="19" t="s">
        <v>12</v>
      </c>
      <c r="AM31" s="21"/>
      <c r="AN31" s="19" t="s">
        <v>13</v>
      </c>
      <c r="AO31" s="21"/>
      <c r="AP31" s="19" t="s">
        <v>14</v>
      </c>
      <c r="AQ31" s="21"/>
      <c r="AR31" s="19" t="s">
        <v>15</v>
      </c>
      <c r="AS31" s="21"/>
      <c r="AT31" s="19" t="s">
        <v>16</v>
      </c>
      <c r="AU31" s="21"/>
      <c r="AV31" s="19" t="s">
        <v>17</v>
      </c>
      <c r="AW31" s="21"/>
      <c r="AX31" s="19" t="s">
        <v>18</v>
      </c>
      <c r="AY31" s="21"/>
      <c r="AZ31" s="19" t="s">
        <v>19</v>
      </c>
      <c r="BA31" s="21"/>
      <c r="BB31" s="19" t="s">
        <v>20</v>
      </c>
      <c r="BC31" s="20"/>
    </row>
    <row r="32" spans="1:55" ht="26.25" thickBot="1" x14ac:dyDescent="0.3">
      <c r="AC32" s="23"/>
      <c r="AD32" s="1" t="s">
        <v>21</v>
      </c>
      <c r="AE32" s="1" t="s">
        <v>22</v>
      </c>
      <c r="AF32" s="1" t="s">
        <v>21</v>
      </c>
      <c r="AG32" s="1" t="s">
        <v>22</v>
      </c>
      <c r="AH32" s="1" t="s">
        <v>21</v>
      </c>
      <c r="AI32" s="1" t="s">
        <v>22</v>
      </c>
      <c r="AJ32" s="1" t="s">
        <v>21</v>
      </c>
      <c r="AK32" s="1" t="s">
        <v>22</v>
      </c>
      <c r="AL32" s="1" t="s">
        <v>21</v>
      </c>
      <c r="AM32" s="1" t="s">
        <v>22</v>
      </c>
      <c r="AN32" s="1" t="s">
        <v>21</v>
      </c>
      <c r="AO32" s="1" t="s">
        <v>22</v>
      </c>
      <c r="AP32" s="1" t="s">
        <v>21</v>
      </c>
      <c r="AQ32" s="1" t="s">
        <v>22</v>
      </c>
      <c r="AR32" s="1" t="s">
        <v>21</v>
      </c>
      <c r="AS32" s="1" t="s">
        <v>22</v>
      </c>
      <c r="AT32" s="1" t="s">
        <v>21</v>
      </c>
      <c r="AU32" s="1" t="s">
        <v>22</v>
      </c>
      <c r="AV32" s="1" t="s">
        <v>21</v>
      </c>
      <c r="AW32" s="1" t="s">
        <v>22</v>
      </c>
      <c r="AX32" s="1" t="s">
        <v>21</v>
      </c>
      <c r="AY32" s="1" t="s">
        <v>22</v>
      </c>
      <c r="AZ32" s="1" t="s">
        <v>21</v>
      </c>
      <c r="BA32" s="1" t="s">
        <v>22</v>
      </c>
      <c r="BB32" s="1" t="s">
        <v>21</v>
      </c>
      <c r="BC32" s="5" t="s">
        <v>22</v>
      </c>
    </row>
    <row r="33" spans="1:55" ht="19.5" thickBot="1" x14ac:dyDescent="0.3">
      <c r="A33" s="16" t="s">
        <v>353</v>
      </c>
      <c r="AC33" s="17" t="s">
        <v>25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4">
        <v>1517</v>
      </c>
      <c r="AK33" s="4">
        <v>22700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4">
        <v>4200</v>
      </c>
      <c r="AW33" s="4">
        <v>68505</v>
      </c>
      <c r="AX33" s="2">
        <v>0</v>
      </c>
      <c r="AY33" s="2">
        <v>0</v>
      </c>
      <c r="AZ33" s="2">
        <v>0</v>
      </c>
      <c r="BA33" s="2">
        <v>0</v>
      </c>
      <c r="BB33" s="4">
        <v>5717</v>
      </c>
      <c r="BC33" s="6">
        <v>91205</v>
      </c>
    </row>
    <row r="34" spans="1:55" ht="15.75" thickBot="1" x14ac:dyDescent="0.3">
      <c r="A34" s="22" t="s">
        <v>7</v>
      </c>
      <c r="B34" s="24" t="s">
        <v>8</v>
      </c>
      <c r="C34" s="25"/>
      <c r="D34" s="19" t="s">
        <v>9</v>
      </c>
      <c r="E34" s="21"/>
      <c r="F34" s="19" t="s">
        <v>10</v>
      </c>
      <c r="G34" s="21"/>
      <c r="H34" s="19" t="s">
        <v>11</v>
      </c>
      <c r="I34" s="21"/>
      <c r="J34" s="19" t="s">
        <v>12</v>
      </c>
      <c r="K34" s="21"/>
      <c r="L34" s="19" t="s">
        <v>13</v>
      </c>
      <c r="M34" s="21"/>
      <c r="N34" s="19" t="s">
        <v>14</v>
      </c>
      <c r="O34" s="21"/>
      <c r="P34" s="19" t="s">
        <v>15</v>
      </c>
      <c r="Q34" s="21"/>
      <c r="R34" s="19" t="s">
        <v>16</v>
      </c>
      <c r="S34" s="21"/>
      <c r="T34" s="19" t="s">
        <v>17</v>
      </c>
      <c r="U34" s="21"/>
      <c r="V34" s="19" t="s">
        <v>18</v>
      </c>
      <c r="W34" s="21"/>
      <c r="X34" s="19" t="s">
        <v>19</v>
      </c>
      <c r="Y34" s="21"/>
      <c r="Z34" s="19" t="s">
        <v>20</v>
      </c>
      <c r="AA34" s="20"/>
      <c r="AC34" s="18" t="s">
        <v>30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8">
        <v>1517</v>
      </c>
      <c r="AK34" s="8">
        <v>22700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8">
        <v>4200</v>
      </c>
      <c r="AW34" s="8">
        <v>68505</v>
      </c>
      <c r="AX34" s="7">
        <v>0</v>
      </c>
      <c r="AY34" s="7">
        <v>0</v>
      </c>
      <c r="AZ34" s="7">
        <v>0</v>
      </c>
      <c r="BA34" s="7">
        <v>0</v>
      </c>
      <c r="BB34" s="8">
        <v>5717</v>
      </c>
      <c r="BC34" s="9">
        <v>91205</v>
      </c>
    </row>
    <row r="35" spans="1:55" ht="26.25" thickBot="1" x14ac:dyDescent="0.3">
      <c r="A35" s="23"/>
      <c r="B35" s="1" t="s">
        <v>21</v>
      </c>
      <c r="C35" s="1" t="s">
        <v>22</v>
      </c>
      <c r="D35" s="1" t="s">
        <v>21</v>
      </c>
      <c r="E35" s="1" t="s">
        <v>22</v>
      </c>
      <c r="F35" s="1" t="s">
        <v>21</v>
      </c>
      <c r="G35" s="1" t="s">
        <v>22</v>
      </c>
      <c r="H35" s="1" t="s">
        <v>21</v>
      </c>
      <c r="I35" s="1" t="s">
        <v>22</v>
      </c>
      <c r="J35" s="1" t="s">
        <v>21</v>
      </c>
      <c r="K35" s="1" t="s">
        <v>22</v>
      </c>
      <c r="L35" s="1" t="s">
        <v>21</v>
      </c>
      <c r="M35" s="1" t="s">
        <v>22</v>
      </c>
      <c r="N35" s="1" t="s">
        <v>21</v>
      </c>
      <c r="O35" s="1" t="s">
        <v>22</v>
      </c>
      <c r="P35" s="1" t="s">
        <v>21</v>
      </c>
      <c r="Q35" s="1" t="s">
        <v>22</v>
      </c>
      <c r="R35" s="1" t="s">
        <v>21</v>
      </c>
      <c r="S35" s="1" t="s">
        <v>22</v>
      </c>
      <c r="T35" s="1" t="s">
        <v>21</v>
      </c>
      <c r="U35" s="1" t="s">
        <v>22</v>
      </c>
      <c r="V35" s="1" t="s">
        <v>21</v>
      </c>
      <c r="W35" s="1" t="s">
        <v>22</v>
      </c>
      <c r="X35" s="1" t="s">
        <v>21</v>
      </c>
      <c r="Y35" s="1" t="s">
        <v>22</v>
      </c>
      <c r="Z35" s="1" t="s">
        <v>21</v>
      </c>
      <c r="AA35" s="5" t="s">
        <v>22</v>
      </c>
    </row>
    <row r="36" spans="1:55" ht="19.5" thickBot="1" x14ac:dyDescent="0.3">
      <c r="A36" s="17" t="s">
        <v>24</v>
      </c>
      <c r="B36" s="2">
        <v>0</v>
      </c>
      <c r="C36" s="2">
        <v>0</v>
      </c>
      <c r="D36" s="2">
        <v>0</v>
      </c>
      <c r="E36" s="2">
        <v>0</v>
      </c>
      <c r="F36" s="2">
        <v>545</v>
      </c>
      <c r="G36" s="4">
        <v>1666.19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4">
        <v>1575</v>
      </c>
      <c r="O36" s="4">
        <v>4981.8100000000004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4">
        <v>2795</v>
      </c>
      <c r="Y36" s="4">
        <v>12502.04</v>
      </c>
      <c r="Z36" s="4">
        <v>4915</v>
      </c>
      <c r="AA36" s="6">
        <v>19150.04</v>
      </c>
      <c r="AC36" s="16" t="s">
        <v>353</v>
      </c>
    </row>
    <row r="37" spans="1:55" ht="15.75" thickBot="1" x14ac:dyDescent="0.3">
      <c r="A37" s="18" t="s">
        <v>30</v>
      </c>
      <c r="B37" s="7">
        <v>0</v>
      </c>
      <c r="C37" s="7">
        <v>0</v>
      </c>
      <c r="D37" s="7">
        <v>0</v>
      </c>
      <c r="E37" s="7">
        <v>0</v>
      </c>
      <c r="F37" s="7">
        <v>545</v>
      </c>
      <c r="G37" s="8">
        <v>1666.19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8">
        <v>1575</v>
      </c>
      <c r="O37" s="8">
        <v>4981.8100000000004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8">
        <v>2795</v>
      </c>
      <c r="Y37" s="8">
        <v>12502.04</v>
      </c>
      <c r="Z37" s="8">
        <v>4915</v>
      </c>
      <c r="AA37" s="9">
        <v>19150.04</v>
      </c>
      <c r="AC37" s="22" t="s">
        <v>7</v>
      </c>
      <c r="AD37" s="24" t="s">
        <v>8</v>
      </c>
      <c r="AE37" s="25"/>
      <c r="AF37" s="19" t="s">
        <v>9</v>
      </c>
      <c r="AG37" s="21"/>
      <c r="AH37" s="19" t="s">
        <v>10</v>
      </c>
      <c r="AI37" s="21"/>
      <c r="AJ37" s="19" t="s">
        <v>11</v>
      </c>
      <c r="AK37" s="21"/>
      <c r="AL37" s="19" t="s">
        <v>12</v>
      </c>
      <c r="AM37" s="21"/>
      <c r="AN37" s="19" t="s">
        <v>13</v>
      </c>
      <c r="AO37" s="21"/>
      <c r="AP37" s="19" t="s">
        <v>14</v>
      </c>
      <c r="AQ37" s="21"/>
      <c r="AR37" s="19" t="s">
        <v>15</v>
      </c>
      <c r="AS37" s="21"/>
      <c r="AT37" s="19" t="s">
        <v>16</v>
      </c>
      <c r="AU37" s="21"/>
      <c r="AV37" s="19" t="s">
        <v>17</v>
      </c>
      <c r="AW37" s="21"/>
      <c r="AX37" s="19" t="s">
        <v>18</v>
      </c>
      <c r="AY37" s="21"/>
      <c r="AZ37" s="19" t="s">
        <v>19</v>
      </c>
      <c r="BA37" s="21"/>
      <c r="BB37" s="19" t="s">
        <v>20</v>
      </c>
      <c r="BC37" s="20"/>
    </row>
    <row r="38" spans="1:55" ht="26.25" thickBot="1" x14ac:dyDescent="0.3">
      <c r="AC38" s="23"/>
      <c r="AD38" s="1" t="s">
        <v>21</v>
      </c>
      <c r="AE38" s="1" t="s">
        <v>22</v>
      </c>
      <c r="AF38" s="1" t="s">
        <v>21</v>
      </c>
      <c r="AG38" s="1" t="s">
        <v>22</v>
      </c>
      <c r="AH38" s="1" t="s">
        <v>21</v>
      </c>
      <c r="AI38" s="1" t="s">
        <v>22</v>
      </c>
      <c r="AJ38" s="1" t="s">
        <v>21</v>
      </c>
      <c r="AK38" s="1" t="s">
        <v>22</v>
      </c>
      <c r="AL38" s="1" t="s">
        <v>21</v>
      </c>
      <c r="AM38" s="1" t="s">
        <v>22</v>
      </c>
      <c r="AN38" s="1" t="s">
        <v>21</v>
      </c>
      <c r="AO38" s="1" t="s">
        <v>22</v>
      </c>
      <c r="AP38" s="1" t="s">
        <v>21</v>
      </c>
      <c r="AQ38" s="1" t="s">
        <v>22</v>
      </c>
      <c r="AR38" s="1" t="s">
        <v>21</v>
      </c>
      <c r="AS38" s="1" t="s">
        <v>22</v>
      </c>
      <c r="AT38" s="1" t="s">
        <v>21</v>
      </c>
      <c r="AU38" s="1" t="s">
        <v>22</v>
      </c>
      <c r="AV38" s="1" t="s">
        <v>21</v>
      </c>
      <c r="AW38" s="1" t="s">
        <v>22</v>
      </c>
      <c r="AX38" s="1" t="s">
        <v>21</v>
      </c>
      <c r="AY38" s="1" t="s">
        <v>22</v>
      </c>
      <c r="AZ38" s="1" t="s">
        <v>21</v>
      </c>
      <c r="BA38" s="1" t="s">
        <v>22</v>
      </c>
      <c r="BB38" s="1" t="s">
        <v>21</v>
      </c>
      <c r="BC38" s="5" t="s">
        <v>22</v>
      </c>
    </row>
    <row r="39" spans="1:55" ht="19.5" thickBot="1" x14ac:dyDescent="0.3">
      <c r="A39" s="16" t="s">
        <v>354</v>
      </c>
      <c r="AC39" s="17" t="s">
        <v>34</v>
      </c>
      <c r="AD39" s="2">
        <v>0</v>
      </c>
      <c r="AE39" s="2">
        <v>0</v>
      </c>
      <c r="AF39" s="2">
        <v>0</v>
      </c>
      <c r="AG39" s="2">
        <v>0</v>
      </c>
      <c r="AH39" s="2">
        <v>1</v>
      </c>
      <c r="AI39" s="2">
        <v>32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1</v>
      </c>
      <c r="BC39" s="10">
        <v>32</v>
      </c>
    </row>
    <row r="40" spans="1:55" ht="15.75" thickBot="1" x14ac:dyDescent="0.3">
      <c r="A40" s="22" t="s">
        <v>7</v>
      </c>
      <c r="B40" s="24" t="s">
        <v>8</v>
      </c>
      <c r="C40" s="25"/>
      <c r="D40" s="19" t="s">
        <v>9</v>
      </c>
      <c r="E40" s="21"/>
      <c r="F40" s="19" t="s">
        <v>10</v>
      </c>
      <c r="G40" s="21"/>
      <c r="H40" s="19" t="s">
        <v>11</v>
      </c>
      <c r="I40" s="21"/>
      <c r="J40" s="19" t="s">
        <v>12</v>
      </c>
      <c r="K40" s="21"/>
      <c r="L40" s="19" t="s">
        <v>13</v>
      </c>
      <c r="M40" s="21"/>
      <c r="N40" s="19" t="s">
        <v>14</v>
      </c>
      <c r="O40" s="21"/>
      <c r="P40" s="19" t="s">
        <v>15</v>
      </c>
      <c r="Q40" s="21"/>
      <c r="R40" s="19" t="s">
        <v>16</v>
      </c>
      <c r="S40" s="21"/>
      <c r="T40" s="19" t="s">
        <v>17</v>
      </c>
      <c r="U40" s="21"/>
      <c r="V40" s="19" t="s">
        <v>18</v>
      </c>
      <c r="W40" s="21"/>
      <c r="X40" s="19" t="s">
        <v>19</v>
      </c>
      <c r="Y40" s="21"/>
      <c r="Z40" s="19" t="s">
        <v>20</v>
      </c>
      <c r="AA40" s="20"/>
      <c r="AC40" s="17" t="s">
        <v>25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4">
        <v>1284</v>
      </c>
      <c r="AK40" s="4">
        <v>19204</v>
      </c>
      <c r="AL40" s="4">
        <v>2800</v>
      </c>
      <c r="AM40" s="4">
        <v>55609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4">
        <v>2400</v>
      </c>
      <c r="AY40" s="4">
        <v>48350</v>
      </c>
      <c r="AZ40" s="4">
        <v>6564</v>
      </c>
      <c r="BA40" s="4">
        <v>95294</v>
      </c>
      <c r="BB40" s="4">
        <v>13048</v>
      </c>
      <c r="BC40" s="6">
        <v>218457</v>
      </c>
    </row>
    <row r="41" spans="1:55" ht="26.25" thickBot="1" x14ac:dyDescent="0.3">
      <c r="A41" s="23"/>
      <c r="B41" s="1" t="s">
        <v>21</v>
      </c>
      <c r="C41" s="1" t="s">
        <v>22</v>
      </c>
      <c r="D41" s="1" t="s">
        <v>21</v>
      </c>
      <c r="E41" s="1" t="s">
        <v>22</v>
      </c>
      <c r="F41" s="1" t="s">
        <v>21</v>
      </c>
      <c r="G41" s="1" t="s">
        <v>22</v>
      </c>
      <c r="H41" s="1" t="s">
        <v>21</v>
      </c>
      <c r="I41" s="1" t="s">
        <v>22</v>
      </c>
      <c r="J41" s="1" t="s">
        <v>21</v>
      </c>
      <c r="K41" s="1" t="s">
        <v>22</v>
      </c>
      <c r="L41" s="1" t="s">
        <v>21</v>
      </c>
      <c r="M41" s="1" t="s">
        <v>22</v>
      </c>
      <c r="N41" s="1" t="s">
        <v>21</v>
      </c>
      <c r="O41" s="1" t="s">
        <v>22</v>
      </c>
      <c r="P41" s="1" t="s">
        <v>21</v>
      </c>
      <c r="Q41" s="1" t="s">
        <v>22</v>
      </c>
      <c r="R41" s="1" t="s">
        <v>21</v>
      </c>
      <c r="S41" s="1" t="s">
        <v>22</v>
      </c>
      <c r="T41" s="1" t="s">
        <v>21</v>
      </c>
      <c r="U41" s="1" t="s">
        <v>22</v>
      </c>
      <c r="V41" s="1" t="s">
        <v>21</v>
      </c>
      <c r="W41" s="1" t="s">
        <v>22</v>
      </c>
      <c r="X41" s="1" t="s">
        <v>21</v>
      </c>
      <c r="Y41" s="1" t="s">
        <v>22</v>
      </c>
      <c r="Z41" s="1" t="s">
        <v>21</v>
      </c>
      <c r="AA41" s="5" t="s">
        <v>22</v>
      </c>
      <c r="AC41" s="18" t="s">
        <v>30</v>
      </c>
      <c r="AD41" s="7">
        <v>0</v>
      </c>
      <c r="AE41" s="7">
        <v>0</v>
      </c>
      <c r="AF41" s="7">
        <v>0</v>
      </c>
      <c r="AG41" s="7">
        <v>0</v>
      </c>
      <c r="AH41" s="7">
        <v>1</v>
      </c>
      <c r="AI41" s="7">
        <v>32</v>
      </c>
      <c r="AJ41" s="8">
        <v>1284</v>
      </c>
      <c r="AK41" s="8">
        <v>19204</v>
      </c>
      <c r="AL41" s="8">
        <v>2800</v>
      </c>
      <c r="AM41" s="8">
        <v>55609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>
        <v>0</v>
      </c>
      <c r="AX41" s="8">
        <v>2400</v>
      </c>
      <c r="AY41" s="8">
        <v>48350</v>
      </c>
      <c r="AZ41" s="8">
        <v>6564</v>
      </c>
      <c r="BA41" s="8">
        <v>95294</v>
      </c>
      <c r="BB41" s="8">
        <v>13049</v>
      </c>
      <c r="BC41" s="9">
        <v>218489</v>
      </c>
    </row>
    <row r="42" spans="1:55" ht="15.75" thickBot="1" x14ac:dyDescent="0.3">
      <c r="A42" s="17" t="s">
        <v>24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600</v>
      </c>
      <c r="O42" s="2">
        <v>697.59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600</v>
      </c>
      <c r="AA42" s="10">
        <v>697.59</v>
      </c>
    </row>
    <row r="43" spans="1:55" ht="19.5" thickBot="1" x14ac:dyDescent="0.3">
      <c r="A43" s="17" t="s">
        <v>133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15</v>
      </c>
      <c r="U43" s="4">
        <v>1500</v>
      </c>
      <c r="V43" s="2">
        <v>0</v>
      </c>
      <c r="W43" s="2">
        <v>0</v>
      </c>
      <c r="X43" s="2">
        <v>0</v>
      </c>
      <c r="Y43" s="2">
        <v>0</v>
      </c>
      <c r="Z43" s="2">
        <v>15</v>
      </c>
      <c r="AA43" s="6">
        <v>1500</v>
      </c>
      <c r="AC43" s="16" t="s">
        <v>354</v>
      </c>
    </row>
    <row r="44" spans="1:55" ht="15.75" thickBot="1" x14ac:dyDescent="0.3">
      <c r="A44" s="17" t="s">
        <v>26</v>
      </c>
      <c r="B44" s="2">
        <v>842.14</v>
      </c>
      <c r="C44" s="4">
        <v>10618</v>
      </c>
      <c r="D44" s="4">
        <v>1400</v>
      </c>
      <c r="E44" s="4">
        <v>20440</v>
      </c>
      <c r="F44" s="4">
        <v>2092.0300000000002</v>
      </c>
      <c r="G44" s="4">
        <v>24173</v>
      </c>
      <c r="H44" s="2">
        <v>552.77</v>
      </c>
      <c r="I44" s="4">
        <v>4600</v>
      </c>
      <c r="J44" s="4">
        <v>1726.36</v>
      </c>
      <c r="K44" s="4">
        <v>18742</v>
      </c>
      <c r="L44" s="4">
        <v>1174.55</v>
      </c>
      <c r="M44" s="4">
        <v>12801</v>
      </c>
      <c r="N44" s="4">
        <v>3480.22</v>
      </c>
      <c r="O44" s="4">
        <v>46564</v>
      </c>
      <c r="P44" s="2">
        <v>853.36</v>
      </c>
      <c r="Q44" s="4">
        <v>11600</v>
      </c>
      <c r="R44" s="4">
        <v>4101.43</v>
      </c>
      <c r="S44" s="4">
        <v>61284</v>
      </c>
      <c r="T44" s="4">
        <v>1749.68</v>
      </c>
      <c r="U44" s="4">
        <v>21730</v>
      </c>
      <c r="V44" s="4">
        <v>2472.54</v>
      </c>
      <c r="W44" s="4">
        <v>32988</v>
      </c>
      <c r="X44" s="4">
        <v>1159.43</v>
      </c>
      <c r="Y44" s="4">
        <v>15390</v>
      </c>
      <c r="Z44" s="4">
        <v>21604.51</v>
      </c>
      <c r="AA44" s="6">
        <v>280930</v>
      </c>
      <c r="AC44" s="22" t="s">
        <v>7</v>
      </c>
      <c r="AD44" s="24" t="s">
        <v>8</v>
      </c>
      <c r="AE44" s="25"/>
      <c r="AF44" s="19" t="s">
        <v>9</v>
      </c>
      <c r="AG44" s="21"/>
      <c r="AH44" s="19" t="s">
        <v>10</v>
      </c>
      <c r="AI44" s="21"/>
      <c r="AJ44" s="19" t="s">
        <v>11</v>
      </c>
      <c r="AK44" s="21"/>
      <c r="AL44" s="19" t="s">
        <v>12</v>
      </c>
      <c r="AM44" s="21"/>
      <c r="AN44" s="19" t="s">
        <v>13</v>
      </c>
      <c r="AO44" s="21"/>
      <c r="AP44" s="19" t="s">
        <v>14</v>
      </c>
      <c r="AQ44" s="21"/>
      <c r="AR44" s="19" t="s">
        <v>15</v>
      </c>
      <c r="AS44" s="21"/>
      <c r="AT44" s="19" t="s">
        <v>16</v>
      </c>
      <c r="AU44" s="21"/>
      <c r="AV44" s="19" t="s">
        <v>17</v>
      </c>
      <c r="AW44" s="21"/>
      <c r="AX44" s="19" t="s">
        <v>18</v>
      </c>
      <c r="AY44" s="21"/>
      <c r="AZ44" s="19" t="s">
        <v>19</v>
      </c>
      <c r="BA44" s="21"/>
      <c r="BB44" s="19" t="s">
        <v>20</v>
      </c>
      <c r="BC44" s="20"/>
    </row>
    <row r="45" spans="1:55" ht="26.25" thickBot="1" x14ac:dyDescent="0.3">
      <c r="A45" s="18" t="s">
        <v>30</v>
      </c>
      <c r="B45" s="7">
        <v>842.14</v>
      </c>
      <c r="C45" s="8">
        <v>10618</v>
      </c>
      <c r="D45" s="8">
        <v>1400</v>
      </c>
      <c r="E45" s="8">
        <v>20440</v>
      </c>
      <c r="F45" s="8">
        <v>2092.0300000000002</v>
      </c>
      <c r="G45" s="8">
        <v>24173</v>
      </c>
      <c r="H45" s="7">
        <v>552.77</v>
      </c>
      <c r="I45" s="8">
        <v>4600</v>
      </c>
      <c r="J45" s="8">
        <v>1726.36</v>
      </c>
      <c r="K45" s="8">
        <v>18742</v>
      </c>
      <c r="L45" s="8">
        <v>1174.55</v>
      </c>
      <c r="M45" s="8">
        <v>12801</v>
      </c>
      <c r="N45" s="8">
        <v>4080.22</v>
      </c>
      <c r="O45" s="8">
        <v>47261.59</v>
      </c>
      <c r="P45" s="7">
        <v>853.36</v>
      </c>
      <c r="Q45" s="8">
        <v>11600</v>
      </c>
      <c r="R45" s="8">
        <v>4101.43</v>
      </c>
      <c r="S45" s="8">
        <v>61284</v>
      </c>
      <c r="T45" s="8">
        <v>1764.68</v>
      </c>
      <c r="U45" s="8">
        <v>23230</v>
      </c>
      <c r="V45" s="8">
        <v>2472.54</v>
      </c>
      <c r="W45" s="8">
        <v>32988</v>
      </c>
      <c r="X45" s="8">
        <v>1159.43</v>
      </c>
      <c r="Y45" s="8">
        <v>15390</v>
      </c>
      <c r="Z45" s="8">
        <v>22219.51</v>
      </c>
      <c r="AA45" s="9">
        <v>283127.59000000003</v>
      </c>
      <c r="AC45" s="23"/>
      <c r="AD45" s="1" t="s">
        <v>21</v>
      </c>
      <c r="AE45" s="1" t="s">
        <v>22</v>
      </c>
      <c r="AF45" s="1" t="s">
        <v>21</v>
      </c>
      <c r="AG45" s="1" t="s">
        <v>22</v>
      </c>
      <c r="AH45" s="1" t="s">
        <v>21</v>
      </c>
      <c r="AI45" s="1" t="s">
        <v>22</v>
      </c>
      <c r="AJ45" s="1" t="s">
        <v>21</v>
      </c>
      <c r="AK45" s="1" t="s">
        <v>22</v>
      </c>
      <c r="AL45" s="1" t="s">
        <v>21</v>
      </c>
      <c r="AM45" s="1" t="s">
        <v>22</v>
      </c>
      <c r="AN45" s="1" t="s">
        <v>21</v>
      </c>
      <c r="AO45" s="1" t="s">
        <v>22</v>
      </c>
      <c r="AP45" s="1" t="s">
        <v>21</v>
      </c>
      <c r="AQ45" s="1" t="s">
        <v>22</v>
      </c>
      <c r="AR45" s="1" t="s">
        <v>21</v>
      </c>
      <c r="AS45" s="1" t="s">
        <v>22</v>
      </c>
      <c r="AT45" s="1" t="s">
        <v>21</v>
      </c>
      <c r="AU45" s="1" t="s">
        <v>22</v>
      </c>
      <c r="AV45" s="1" t="s">
        <v>21</v>
      </c>
      <c r="AW45" s="1" t="s">
        <v>22</v>
      </c>
      <c r="AX45" s="1" t="s">
        <v>21</v>
      </c>
      <c r="AY45" s="1" t="s">
        <v>22</v>
      </c>
      <c r="AZ45" s="1" t="s">
        <v>21</v>
      </c>
      <c r="BA45" s="1" t="s">
        <v>22</v>
      </c>
      <c r="BB45" s="1" t="s">
        <v>21</v>
      </c>
      <c r="BC45" s="5" t="s">
        <v>22</v>
      </c>
    </row>
    <row r="46" spans="1:55" ht="15.75" thickBot="1" x14ac:dyDescent="0.3">
      <c r="AC46" s="17" t="s">
        <v>39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33</v>
      </c>
      <c r="AU46" s="4">
        <v>20100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33</v>
      </c>
      <c r="BC46" s="6">
        <v>20100</v>
      </c>
    </row>
    <row r="47" spans="1:55" ht="19.5" thickBot="1" x14ac:dyDescent="0.3">
      <c r="A47" s="16" t="s">
        <v>355</v>
      </c>
      <c r="AC47" s="17" t="s">
        <v>55</v>
      </c>
      <c r="AD47" s="4">
        <v>1332</v>
      </c>
      <c r="AE47" s="4">
        <v>1034807</v>
      </c>
      <c r="AF47" s="2">
        <v>88</v>
      </c>
      <c r="AG47" s="4">
        <v>67265</v>
      </c>
      <c r="AH47" s="2">
        <v>766</v>
      </c>
      <c r="AI47" s="4">
        <v>609512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858</v>
      </c>
      <c r="AQ47" s="4">
        <v>543892</v>
      </c>
      <c r="AR47" s="2">
        <v>858</v>
      </c>
      <c r="AS47" s="4">
        <v>543831</v>
      </c>
      <c r="AT47" s="2">
        <v>640</v>
      </c>
      <c r="AU47" s="4">
        <v>424245</v>
      </c>
      <c r="AV47" s="2">
        <v>0</v>
      </c>
      <c r="AW47" s="2">
        <v>0</v>
      </c>
      <c r="AX47" s="2">
        <v>0</v>
      </c>
      <c r="AY47" s="2">
        <v>0</v>
      </c>
      <c r="AZ47" s="4">
        <v>1500</v>
      </c>
      <c r="BA47" s="4">
        <v>815322</v>
      </c>
      <c r="BB47" s="4">
        <v>6042</v>
      </c>
      <c r="BC47" s="6">
        <v>4038874</v>
      </c>
    </row>
    <row r="48" spans="1:55" ht="15.75" thickBot="1" x14ac:dyDescent="0.3">
      <c r="A48" s="22" t="s">
        <v>7</v>
      </c>
      <c r="B48" s="24" t="s">
        <v>8</v>
      </c>
      <c r="C48" s="25"/>
      <c r="D48" s="19" t="s">
        <v>9</v>
      </c>
      <c r="E48" s="21"/>
      <c r="F48" s="19" t="s">
        <v>10</v>
      </c>
      <c r="G48" s="21"/>
      <c r="H48" s="19" t="s">
        <v>11</v>
      </c>
      <c r="I48" s="21"/>
      <c r="J48" s="19" t="s">
        <v>12</v>
      </c>
      <c r="K48" s="21"/>
      <c r="L48" s="19" t="s">
        <v>13</v>
      </c>
      <c r="M48" s="21"/>
      <c r="N48" s="19" t="s">
        <v>14</v>
      </c>
      <c r="O48" s="21"/>
      <c r="P48" s="19" t="s">
        <v>15</v>
      </c>
      <c r="Q48" s="21"/>
      <c r="R48" s="19" t="s">
        <v>16</v>
      </c>
      <c r="S48" s="21"/>
      <c r="T48" s="19" t="s">
        <v>17</v>
      </c>
      <c r="U48" s="21"/>
      <c r="V48" s="19" t="s">
        <v>18</v>
      </c>
      <c r="W48" s="21"/>
      <c r="X48" s="19" t="s">
        <v>19</v>
      </c>
      <c r="Y48" s="21"/>
      <c r="Z48" s="19" t="s">
        <v>20</v>
      </c>
      <c r="AA48" s="20"/>
      <c r="AC48" s="17" t="s">
        <v>27</v>
      </c>
      <c r="AD48" s="2">
        <v>240</v>
      </c>
      <c r="AE48" s="4">
        <v>286164</v>
      </c>
      <c r="AF48" s="4">
        <v>3007</v>
      </c>
      <c r="AG48" s="4">
        <v>1319632</v>
      </c>
      <c r="AH48" s="4">
        <v>6523</v>
      </c>
      <c r="AI48" s="4">
        <v>2918218</v>
      </c>
      <c r="AJ48" s="4">
        <v>4734</v>
      </c>
      <c r="AK48" s="4">
        <v>1979876</v>
      </c>
      <c r="AL48" s="4">
        <v>5322</v>
      </c>
      <c r="AM48" s="4">
        <v>2238158</v>
      </c>
      <c r="AN48" s="4">
        <v>4475</v>
      </c>
      <c r="AO48" s="4">
        <v>2008048</v>
      </c>
      <c r="AP48" s="4">
        <v>1736</v>
      </c>
      <c r="AQ48" s="4">
        <v>768769</v>
      </c>
      <c r="AR48" s="4">
        <v>11708</v>
      </c>
      <c r="AS48" s="4">
        <v>4507324</v>
      </c>
      <c r="AT48" s="4">
        <v>4339</v>
      </c>
      <c r="AU48" s="4">
        <v>1978977</v>
      </c>
      <c r="AV48" s="4">
        <v>6189</v>
      </c>
      <c r="AW48" s="4">
        <v>2739800</v>
      </c>
      <c r="AX48" s="4">
        <v>4995</v>
      </c>
      <c r="AY48" s="4">
        <v>2259115</v>
      </c>
      <c r="AZ48" s="4">
        <v>3051</v>
      </c>
      <c r="BA48" s="4">
        <v>1454847</v>
      </c>
      <c r="BB48" s="4">
        <v>56319</v>
      </c>
      <c r="BC48" s="6">
        <v>24458928</v>
      </c>
    </row>
    <row r="49" spans="1:55" ht="26.25" thickBot="1" x14ac:dyDescent="0.3">
      <c r="A49" s="26"/>
      <c r="B49" s="11" t="s">
        <v>21</v>
      </c>
      <c r="C49" s="11" t="s">
        <v>22</v>
      </c>
      <c r="D49" s="11" t="s">
        <v>21</v>
      </c>
      <c r="E49" s="11" t="s">
        <v>22</v>
      </c>
      <c r="F49" s="11" t="s">
        <v>21</v>
      </c>
      <c r="G49" s="11" t="s">
        <v>22</v>
      </c>
      <c r="H49" s="11" t="s">
        <v>21</v>
      </c>
      <c r="I49" s="11" t="s">
        <v>22</v>
      </c>
      <c r="J49" s="11" t="s">
        <v>21</v>
      </c>
      <c r="K49" s="11" t="s">
        <v>22</v>
      </c>
      <c r="L49" s="11" t="s">
        <v>21</v>
      </c>
      <c r="M49" s="11" t="s">
        <v>22</v>
      </c>
      <c r="N49" s="11" t="s">
        <v>21</v>
      </c>
      <c r="O49" s="11" t="s">
        <v>22</v>
      </c>
      <c r="P49" s="11" t="s">
        <v>21</v>
      </c>
      <c r="Q49" s="11" t="s">
        <v>22</v>
      </c>
      <c r="R49" s="11" t="s">
        <v>21</v>
      </c>
      <c r="S49" s="11" t="s">
        <v>22</v>
      </c>
      <c r="T49" s="11" t="s">
        <v>21</v>
      </c>
      <c r="U49" s="11" t="s">
        <v>22</v>
      </c>
      <c r="V49" s="11" t="s">
        <v>21</v>
      </c>
      <c r="W49" s="11" t="s">
        <v>22</v>
      </c>
      <c r="X49" s="11" t="s">
        <v>21</v>
      </c>
      <c r="Y49" s="11" t="s">
        <v>22</v>
      </c>
      <c r="Z49" s="11" t="s">
        <v>21</v>
      </c>
      <c r="AA49" s="12" t="s">
        <v>22</v>
      </c>
      <c r="AC49" s="17" t="s">
        <v>66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407</v>
      </c>
      <c r="BA49" s="4">
        <v>169839</v>
      </c>
      <c r="BB49" s="2">
        <v>407</v>
      </c>
      <c r="BC49" s="6">
        <v>169839</v>
      </c>
    </row>
    <row r="50" spans="1:55" ht="15.75" thickBot="1" x14ac:dyDescent="0.3">
      <c r="AC50" s="17" t="s">
        <v>75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292</v>
      </c>
      <c r="AK50" s="4">
        <v>43634</v>
      </c>
      <c r="AL50" s="2">
        <v>241</v>
      </c>
      <c r="AM50" s="4">
        <v>470238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255</v>
      </c>
      <c r="AU50" s="4">
        <v>280663</v>
      </c>
      <c r="AV50" s="2">
        <v>276</v>
      </c>
      <c r="AW50" s="4">
        <v>700663</v>
      </c>
      <c r="AX50" s="4">
        <v>1423</v>
      </c>
      <c r="AY50" s="4">
        <v>609252</v>
      </c>
      <c r="AZ50" s="2">
        <v>0</v>
      </c>
      <c r="BA50" s="2">
        <v>0</v>
      </c>
      <c r="BB50" s="4">
        <v>2487</v>
      </c>
      <c r="BC50" s="6">
        <v>2104450</v>
      </c>
    </row>
    <row r="51" spans="1:55" ht="19.5" thickBot="1" x14ac:dyDescent="0.3">
      <c r="A51" s="16" t="s">
        <v>356</v>
      </c>
      <c r="AC51" s="17" t="s">
        <v>67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400</v>
      </c>
      <c r="AW51" s="4">
        <v>1023027</v>
      </c>
      <c r="AX51" s="2">
        <v>0</v>
      </c>
      <c r="AY51" s="2">
        <v>0</v>
      </c>
      <c r="AZ51" s="2">
        <v>0</v>
      </c>
      <c r="BA51" s="2">
        <v>0</v>
      </c>
      <c r="BB51" s="2">
        <v>400</v>
      </c>
      <c r="BC51" s="6">
        <v>1023027</v>
      </c>
    </row>
    <row r="52" spans="1:55" ht="15.75" thickBot="1" x14ac:dyDescent="0.3">
      <c r="A52" s="22" t="s">
        <v>7</v>
      </c>
      <c r="B52" s="24" t="s">
        <v>8</v>
      </c>
      <c r="C52" s="25"/>
      <c r="D52" s="19" t="s">
        <v>9</v>
      </c>
      <c r="E52" s="21"/>
      <c r="F52" s="19" t="s">
        <v>10</v>
      </c>
      <c r="G52" s="21"/>
      <c r="H52" s="19" t="s">
        <v>11</v>
      </c>
      <c r="I52" s="21"/>
      <c r="J52" s="19" t="s">
        <v>12</v>
      </c>
      <c r="K52" s="21"/>
      <c r="L52" s="19" t="s">
        <v>13</v>
      </c>
      <c r="M52" s="21"/>
      <c r="N52" s="19" t="s">
        <v>14</v>
      </c>
      <c r="O52" s="21"/>
      <c r="P52" s="19" t="s">
        <v>15</v>
      </c>
      <c r="Q52" s="21"/>
      <c r="R52" s="19" t="s">
        <v>16</v>
      </c>
      <c r="S52" s="21"/>
      <c r="T52" s="19" t="s">
        <v>17</v>
      </c>
      <c r="U52" s="21"/>
      <c r="V52" s="19" t="s">
        <v>18</v>
      </c>
      <c r="W52" s="21"/>
      <c r="X52" s="19" t="s">
        <v>19</v>
      </c>
      <c r="Y52" s="21"/>
      <c r="Z52" s="19" t="s">
        <v>20</v>
      </c>
      <c r="AA52" s="20"/>
      <c r="AC52" s="18" t="s">
        <v>30</v>
      </c>
      <c r="AD52" s="8">
        <v>1572</v>
      </c>
      <c r="AE52" s="8">
        <v>1320971</v>
      </c>
      <c r="AF52" s="8">
        <v>3095</v>
      </c>
      <c r="AG52" s="8">
        <v>1386897</v>
      </c>
      <c r="AH52" s="8">
        <v>7289</v>
      </c>
      <c r="AI52" s="8">
        <v>3527730</v>
      </c>
      <c r="AJ52" s="8">
        <v>5026</v>
      </c>
      <c r="AK52" s="8">
        <v>2023510</v>
      </c>
      <c r="AL52" s="8">
        <v>5563</v>
      </c>
      <c r="AM52" s="8">
        <v>2708396</v>
      </c>
      <c r="AN52" s="8">
        <v>4475</v>
      </c>
      <c r="AO52" s="8">
        <v>2008048</v>
      </c>
      <c r="AP52" s="8">
        <v>2594</v>
      </c>
      <c r="AQ52" s="8">
        <v>1312661</v>
      </c>
      <c r="AR52" s="8">
        <v>12566</v>
      </c>
      <c r="AS52" s="8">
        <v>5051155</v>
      </c>
      <c r="AT52" s="8">
        <v>5267</v>
      </c>
      <c r="AU52" s="8">
        <v>2703985</v>
      </c>
      <c r="AV52" s="8">
        <v>6865</v>
      </c>
      <c r="AW52" s="8">
        <v>4463490</v>
      </c>
      <c r="AX52" s="8">
        <v>6418</v>
      </c>
      <c r="AY52" s="8">
        <v>2868367</v>
      </c>
      <c r="AZ52" s="8">
        <v>4958</v>
      </c>
      <c r="BA52" s="8">
        <v>2440008</v>
      </c>
      <c r="BB52" s="8">
        <v>65688</v>
      </c>
      <c r="BC52" s="9">
        <v>31815218</v>
      </c>
    </row>
    <row r="53" spans="1:55" ht="26.25" thickBot="1" x14ac:dyDescent="0.3">
      <c r="A53" s="26"/>
      <c r="B53" s="11" t="s">
        <v>21</v>
      </c>
      <c r="C53" s="11" t="s">
        <v>22</v>
      </c>
      <c r="D53" s="11" t="s">
        <v>21</v>
      </c>
      <c r="E53" s="11" t="s">
        <v>22</v>
      </c>
      <c r="F53" s="11" t="s">
        <v>21</v>
      </c>
      <c r="G53" s="11" t="s">
        <v>22</v>
      </c>
      <c r="H53" s="11" t="s">
        <v>21</v>
      </c>
      <c r="I53" s="11" t="s">
        <v>22</v>
      </c>
      <c r="J53" s="11" t="s">
        <v>21</v>
      </c>
      <c r="K53" s="11" t="s">
        <v>22</v>
      </c>
      <c r="L53" s="11" t="s">
        <v>21</v>
      </c>
      <c r="M53" s="11" t="s">
        <v>22</v>
      </c>
      <c r="N53" s="11" t="s">
        <v>21</v>
      </c>
      <c r="O53" s="11" t="s">
        <v>22</v>
      </c>
      <c r="P53" s="11" t="s">
        <v>21</v>
      </c>
      <c r="Q53" s="11" t="s">
        <v>22</v>
      </c>
      <c r="R53" s="11" t="s">
        <v>21</v>
      </c>
      <c r="S53" s="11" t="s">
        <v>22</v>
      </c>
      <c r="T53" s="11" t="s">
        <v>21</v>
      </c>
      <c r="U53" s="11" t="s">
        <v>22</v>
      </c>
      <c r="V53" s="11" t="s">
        <v>21</v>
      </c>
      <c r="W53" s="11" t="s">
        <v>22</v>
      </c>
      <c r="X53" s="11" t="s">
        <v>21</v>
      </c>
      <c r="Y53" s="11" t="s">
        <v>22</v>
      </c>
      <c r="Z53" s="11" t="s">
        <v>21</v>
      </c>
      <c r="AA53" s="12" t="s">
        <v>22</v>
      </c>
    </row>
    <row r="54" spans="1:55" ht="19.5" thickBot="1" x14ac:dyDescent="0.3">
      <c r="AC54" s="16" t="s">
        <v>355</v>
      </c>
    </row>
    <row r="55" spans="1:55" ht="19.5" thickBot="1" x14ac:dyDescent="0.3">
      <c r="A55" s="16" t="s">
        <v>357</v>
      </c>
      <c r="AC55" s="22" t="s">
        <v>7</v>
      </c>
      <c r="AD55" s="24" t="s">
        <v>8</v>
      </c>
      <c r="AE55" s="25"/>
      <c r="AF55" s="19" t="s">
        <v>9</v>
      </c>
      <c r="AG55" s="21"/>
      <c r="AH55" s="19" t="s">
        <v>10</v>
      </c>
      <c r="AI55" s="21"/>
      <c r="AJ55" s="19" t="s">
        <v>11</v>
      </c>
      <c r="AK55" s="21"/>
      <c r="AL55" s="19" t="s">
        <v>12</v>
      </c>
      <c r="AM55" s="21"/>
      <c r="AN55" s="19" t="s">
        <v>13</v>
      </c>
      <c r="AO55" s="21"/>
      <c r="AP55" s="19" t="s">
        <v>14</v>
      </c>
      <c r="AQ55" s="21"/>
      <c r="AR55" s="19" t="s">
        <v>15</v>
      </c>
      <c r="AS55" s="21"/>
      <c r="AT55" s="19" t="s">
        <v>16</v>
      </c>
      <c r="AU55" s="21"/>
      <c r="AV55" s="19" t="s">
        <v>17</v>
      </c>
      <c r="AW55" s="21"/>
      <c r="AX55" s="19" t="s">
        <v>18</v>
      </c>
      <c r="AY55" s="21"/>
      <c r="AZ55" s="19" t="s">
        <v>19</v>
      </c>
      <c r="BA55" s="21"/>
      <c r="BB55" s="19" t="s">
        <v>20</v>
      </c>
      <c r="BC55" s="20"/>
    </row>
    <row r="56" spans="1:55" ht="26.25" thickBot="1" x14ac:dyDescent="0.3">
      <c r="A56" s="22" t="s">
        <v>7</v>
      </c>
      <c r="B56" s="24" t="s">
        <v>8</v>
      </c>
      <c r="C56" s="25"/>
      <c r="D56" s="19" t="s">
        <v>9</v>
      </c>
      <c r="E56" s="21"/>
      <c r="F56" s="19" t="s">
        <v>10</v>
      </c>
      <c r="G56" s="21"/>
      <c r="H56" s="19" t="s">
        <v>11</v>
      </c>
      <c r="I56" s="21"/>
      <c r="J56" s="19" t="s">
        <v>12</v>
      </c>
      <c r="K56" s="21"/>
      <c r="L56" s="19" t="s">
        <v>13</v>
      </c>
      <c r="M56" s="21"/>
      <c r="N56" s="19" t="s">
        <v>14</v>
      </c>
      <c r="O56" s="21"/>
      <c r="P56" s="19" t="s">
        <v>15</v>
      </c>
      <c r="Q56" s="21"/>
      <c r="R56" s="19" t="s">
        <v>16</v>
      </c>
      <c r="S56" s="21"/>
      <c r="T56" s="19" t="s">
        <v>17</v>
      </c>
      <c r="U56" s="21"/>
      <c r="V56" s="19" t="s">
        <v>18</v>
      </c>
      <c r="W56" s="21"/>
      <c r="X56" s="19" t="s">
        <v>19</v>
      </c>
      <c r="Y56" s="21"/>
      <c r="Z56" s="19" t="s">
        <v>20</v>
      </c>
      <c r="AA56" s="20"/>
      <c r="AC56" s="26"/>
      <c r="AD56" s="11" t="s">
        <v>21</v>
      </c>
      <c r="AE56" s="11" t="s">
        <v>22</v>
      </c>
      <c r="AF56" s="11" t="s">
        <v>21</v>
      </c>
      <c r="AG56" s="11" t="s">
        <v>22</v>
      </c>
      <c r="AH56" s="11" t="s">
        <v>21</v>
      </c>
      <c r="AI56" s="11" t="s">
        <v>22</v>
      </c>
      <c r="AJ56" s="11" t="s">
        <v>21</v>
      </c>
      <c r="AK56" s="11" t="s">
        <v>22</v>
      </c>
      <c r="AL56" s="11" t="s">
        <v>21</v>
      </c>
      <c r="AM56" s="11" t="s">
        <v>22</v>
      </c>
      <c r="AN56" s="11" t="s">
        <v>21</v>
      </c>
      <c r="AO56" s="11" t="s">
        <v>22</v>
      </c>
      <c r="AP56" s="11" t="s">
        <v>21</v>
      </c>
      <c r="AQ56" s="11" t="s">
        <v>22</v>
      </c>
      <c r="AR56" s="11" t="s">
        <v>21</v>
      </c>
      <c r="AS56" s="11" t="s">
        <v>22</v>
      </c>
      <c r="AT56" s="11" t="s">
        <v>21</v>
      </c>
      <c r="AU56" s="11" t="s">
        <v>22</v>
      </c>
      <c r="AV56" s="11" t="s">
        <v>21</v>
      </c>
      <c r="AW56" s="11" t="s">
        <v>22</v>
      </c>
      <c r="AX56" s="11" t="s">
        <v>21</v>
      </c>
      <c r="AY56" s="11" t="s">
        <v>22</v>
      </c>
      <c r="AZ56" s="11" t="s">
        <v>21</v>
      </c>
      <c r="BA56" s="11" t="s">
        <v>22</v>
      </c>
      <c r="BB56" s="11" t="s">
        <v>21</v>
      </c>
      <c r="BC56" s="12" t="s">
        <v>22</v>
      </c>
    </row>
    <row r="57" spans="1:55" ht="26.25" thickBot="1" x14ac:dyDescent="0.3">
      <c r="A57" s="26"/>
      <c r="B57" s="11" t="s">
        <v>21</v>
      </c>
      <c r="C57" s="11" t="s">
        <v>22</v>
      </c>
      <c r="D57" s="11" t="s">
        <v>21</v>
      </c>
      <c r="E57" s="11" t="s">
        <v>22</v>
      </c>
      <c r="F57" s="11" t="s">
        <v>21</v>
      </c>
      <c r="G57" s="11" t="s">
        <v>22</v>
      </c>
      <c r="H57" s="11" t="s">
        <v>21</v>
      </c>
      <c r="I57" s="11" t="s">
        <v>22</v>
      </c>
      <c r="J57" s="11" t="s">
        <v>21</v>
      </c>
      <c r="K57" s="11" t="s">
        <v>22</v>
      </c>
      <c r="L57" s="11" t="s">
        <v>21</v>
      </c>
      <c r="M57" s="11" t="s">
        <v>22</v>
      </c>
      <c r="N57" s="11" t="s">
        <v>21</v>
      </c>
      <c r="O57" s="11" t="s">
        <v>22</v>
      </c>
      <c r="P57" s="11" t="s">
        <v>21</v>
      </c>
      <c r="Q57" s="11" t="s">
        <v>22</v>
      </c>
      <c r="R57" s="11" t="s">
        <v>21</v>
      </c>
      <c r="S57" s="11" t="s">
        <v>22</v>
      </c>
      <c r="T57" s="11" t="s">
        <v>21</v>
      </c>
      <c r="U57" s="11" t="s">
        <v>22</v>
      </c>
      <c r="V57" s="11" t="s">
        <v>21</v>
      </c>
      <c r="W57" s="11" t="s">
        <v>22</v>
      </c>
      <c r="X57" s="11" t="s">
        <v>21</v>
      </c>
      <c r="Y57" s="11" t="s">
        <v>22</v>
      </c>
      <c r="Z57" s="11" t="s">
        <v>21</v>
      </c>
      <c r="AA57" s="12" t="s">
        <v>22</v>
      </c>
    </row>
    <row r="58" spans="1:55" ht="19.5" thickBot="1" x14ac:dyDescent="0.3">
      <c r="AC58" s="16" t="s">
        <v>356</v>
      </c>
    </row>
    <row r="59" spans="1:55" ht="19.5" thickBot="1" x14ac:dyDescent="0.3">
      <c r="A59" s="16" t="s">
        <v>358</v>
      </c>
      <c r="AC59" s="22" t="s">
        <v>7</v>
      </c>
      <c r="AD59" s="24" t="s">
        <v>8</v>
      </c>
      <c r="AE59" s="25"/>
      <c r="AF59" s="19" t="s">
        <v>9</v>
      </c>
      <c r="AG59" s="21"/>
      <c r="AH59" s="19" t="s">
        <v>10</v>
      </c>
      <c r="AI59" s="21"/>
      <c r="AJ59" s="19" t="s">
        <v>11</v>
      </c>
      <c r="AK59" s="21"/>
      <c r="AL59" s="19" t="s">
        <v>12</v>
      </c>
      <c r="AM59" s="21"/>
      <c r="AN59" s="19" t="s">
        <v>13</v>
      </c>
      <c r="AO59" s="21"/>
      <c r="AP59" s="19" t="s">
        <v>14</v>
      </c>
      <c r="AQ59" s="21"/>
      <c r="AR59" s="19" t="s">
        <v>15</v>
      </c>
      <c r="AS59" s="21"/>
      <c r="AT59" s="19" t="s">
        <v>16</v>
      </c>
      <c r="AU59" s="21"/>
      <c r="AV59" s="19" t="s">
        <v>17</v>
      </c>
      <c r="AW59" s="21"/>
      <c r="AX59" s="19" t="s">
        <v>18</v>
      </c>
      <c r="AY59" s="21"/>
      <c r="AZ59" s="19" t="s">
        <v>19</v>
      </c>
      <c r="BA59" s="21"/>
      <c r="BB59" s="19" t="s">
        <v>20</v>
      </c>
      <c r="BC59" s="20"/>
    </row>
    <row r="60" spans="1:55" ht="26.25" thickBot="1" x14ac:dyDescent="0.3">
      <c r="A60" s="22" t="s">
        <v>7</v>
      </c>
      <c r="B60" s="24" t="s">
        <v>8</v>
      </c>
      <c r="C60" s="25"/>
      <c r="D60" s="19" t="s">
        <v>9</v>
      </c>
      <c r="E60" s="21"/>
      <c r="F60" s="19" t="s">
        <v>10</v>
      </c>
      <c r="G60" s="21"/>
      <c r="H60" s="19" t="s">
        <v>11</v>
      </c>
      <c r="I60" s="21"/>
      <c r="J60" s="19" t="s">
        <v>12</v>
      </c>
      <c r="K60" s="21"/>
      <c r="L60" s="19" t="s">
        <v>13</v>
      </c>
      <c r="M60" s="21"/>
      <c r="N60" s="19" t="s">
        <v>14</v>
      </c>
      <c r="O60" s="21"/>
      <c r="P60" s="19" t="s">
        <v>15</v>
      </c>
      <c r="Q60" s="21"/>
      <c r="R60" s="19" t="s">
        <v>16</v>
      </c>
      <c r="S60" s="21"/>
      <c r="T60" s="19" t="s">
        <v>17</v>
      </c>
      <c r="U60" s="21"/>
      <c r="V60" s="19" t="s">
        <v>18</v>
      </c>
      <c r="W60" s="21"/>
      <c r="X60" s="19" t="s">
        <v>19</v>
      </c>
      <c r="Y60" s="21"/>
      <c r="Z60" s="19" t="s">
        <v>20</v>
      </c>
      <c r="AA60" s="20"/>
      <c r="AC60" s="23"/>
      <c r="AD60" s="1" t="s">
        <v>21</v>
      </c>
      <c r="AE60" s="1" t="s">
        <v>22</v>
      </c>
      <c r="AF60" s="1" t="s">
        <v>21</v>
      </c>
      <c r="AG60" s="1" t="s">
        <v>22</v>
      </c>
      <c r="AH60" s="1" t="s">
        <v>21</v>
      </c>
      <c r="AI60" s="1" t="s">
        <v>22</v>
      </c>
      <c r="AJ60" s="1" t="s">
        <v>21</v>
      </c>
      <c r="AK60" s="1" t="s">
        <v>22</v>
      </c>
      <c r="AL60" s="1" t="s">
        <v>21</v>
      </c>
      <c r="AM60" s="1" t="s">
        <v>22</v>
      </c>
      <c r="AN60" s="1" t="s">
        <v>21</v>
      </c>
      <c r="AO60" s="1" t="s">
        <v>22</v>
      </c>
      <c r="AP60" s="1" t="s">
        <v>21</v>
      </c>
      <c r="AQ60" s="1" t="s">
        <v>22</v>
      </c>
      <c r="AR60" s="1" t="s">
        <v>21</v>
      </c>
      <c r="AS60" s="1" t="s">
        <v>22</v>
      </c>
      <c r="AT60" s="1" t="s">
        <v>21</v>
      </c>
      <c r="AU60" s="1" t="s">
        <v>22</v>
      </c>
      <c r="AV60" s="1" t="s">
        <v>21</v>
      </c>
      <c r="AW60" s="1" t="s">
        <v>22</v>
      </c>
      <c r="AX60" s="1" t="s">
        <v>21</v>
      </c>
      <c r="AY60" s="1" t="s">
        <v>22</v>
      </c>
      <c r="AZ60" s="1" t="s">
        <v>21</v>
      </c>
      <c r="BA60" s="1" t="s">
        <v>22</v>
      </c>
      <c r="BB60" s="1" t="s">
        <v>21</v>
      </c>
      <c r="BC60" s="5" t="s">
        <v>22</v>
      </c>
    </row>
    <row r="61" spans="1:55" ht="26.25" thickBot="1" x14ac:dyDescent="0.3">
      <c r="A61" s="26"/>
      <c r="B61" s="11" t="s">
        <v>21</v>
      </c>
      <c r="C61" s="11" t="s">
        <v>22</v>
      </c>
      <c r="D61" s="11" t="s">
        <v>21</v>
      </c>
      <c r="E61" s="11" t="s">
        <v>22</v>
      </c>
      <c r="F61" s="11" t="s">
        <v>21</v>
      </c>
      <c r="G61" s="11" t="s">
        <v>22</v>
      </c>
      <c r="H61" s="11" t="s">
        <v>21</v>
      </c>
      <c r="I61" s="11" t="s">
        <v>22</v>
      </c>
      <c r="J61" s="11" t="s">
        <v>21</v>
      </c>
      <c r="K61" s="11" t="s">
        <v>22</v>
      </c>
      <c r="L61" s="11" t="s">
        <v>21</v>
      </c>
      <c r="M61" s="11" t="s">
        <v>22</v>
      </c>
      <c r="N61" s="11" t="s">
        <v>21</v>
      </c>
      <c r="O61" s="11" t="s">
        <v>22</v>
      </c>
      <c r="P61" s="11" t="s">
        <v>21</v>
      </c>
      <c r="Q61" s="11" t="s">
        <v>22</v>
      </c>
      <c r="R61" s="11" t="s">
        <v>21</v>
      </c>
      <c r="S61" s="11" t="s">
        <v>22</v>
      </c>
      <c r="T61" s="11" t="s">
        <v>21</v>
      </c>
      <c r="U61" s="11" t="s">
        <v>22</v>
      </c>
      <c r="V61" s="11" t="s">
        <v>21</v>
      </c>
      <c r="W61" s="11" t="s">
        <v>22</v>
      </c>
      <c r="X61" s="11" t="s">
        <v>21</v>
      </c>
      <c r="Y61" s="11" t="s">
        <v>22</v>
      </c>
      <c r="Z61" s="11" t="s">
        <v>21</v>
      </c>
      <c r="AA61" s="12" t="s">
        <v>22</v>
      </c>
      <c r="AC61" s="17" t="s">
        <v>83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5</v>
      </c>
      <c r="AU61" s="2">
        <v>161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5</v>
      </c>
      <c r="BC61" s="10">
        <v>161</v>
      </c>
    </row>
    <row r="62" spans="1:55" ht="15.75" thickBot="1" x14ac:dyDescent="0.3">
      <c r="AC62" s="17" t="s">
        <v>66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22</v>
      </c>
      <c r="AU62" s="2">
        <v>179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22</v>
      </c>
      <c r="BC62" s="10">
        <v>179</v>
      </c>
    </row>
    <row r="63" spans="1:55" ht="19.5" thickBot="1" x14ac:dyDescent="0.3">
      <c r="A63" s="16" t="s">
        <v>359</v>
      </c>
      <c r="AC63" s="18" t="s">
        <v>30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27</v>
      </c>
      <c r="AU63" s="7">
        <v>340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27</v>
      </c>
      <c r="BC63" s="13">
        <v>340</v>
      </c>
    </row>
    <row r="64" spans="1:55" ht="15.75" thickBot="1" x14ac:dyDescent="0.3">
      <c r="A64" s="22" t="s">
        <v>7</v>
      </c>
      <c r="B64" s="24" t="s">
        <v>8</v>
      </c>
      <c r="C64" s="25"/>
      <c r="D64" s="19" t="s">
        <v>9</v>
      </c>
      <c r="E64" s="21"/>
      <c r="F64" s="19" t="s">
        <v>10</v>
      </c>
      <c r="G64" s="21"/>
      <c r="H64" s="19" t="s">
        <v>11</v>
      </c>
      <c r="I64" s="21"/>
      <c r="J64" s="19" t="s">
        <v>12</v>
      </c>
      <c r="K64" s="21"/>
      <c r="L64" s="19" t="s">
        <v>13</v>
      </c>
      <c r="M64" s="21"/>
      <c r="N64" s="19" t="s">
        <v>14</v>
      </c>
      <c r="O64" s="21"/>
      <c r="P64" s="19" t="s">
        <v>15</v>
      </c>
      <c r="Q64" s="21"/>
      <c r="R64" s="19" t="s">
        <v>16</v>
      </c>
      <c r="S64" s="21"/>
      <c r="T64" s="19" t="s">
        <v>17</v>
      </c>
      <c r="U64" s="21"/>
      <c r="V64" s="19" t="s">
        <v>18</v>
      </c>
      <c r="W64" s="21"/>
      <c r="X64" s="19" t="s">
        <v>19</v>
      </c>
      <c r="Y64" s="21"/>
      <c r="Z64" s="19" t="s">
        <v>20</v>
      </c>
      <c r="AA64" s="20"/>
    </row>
    <row r="65" spans="1:55" ht="26.25" thickBot="1" x14ac:dyDescent="0.3">
      <c r="A65" s="23"/>
      <c r="B65" s="1" t="s">
        <v>21</v>
      </c>
      <c r="C65" s="1" t="s">
        <v>22</v>
      </c>
      <c r="D65" s="1" t="s">
        <v>21</v>
      </c>
      <c r="E65" s="1" t="s">
        <v>22</v>
      </c>
      <c r="F65" s="1" t="s">
        <v>21</v>
      </c>
      <c r="G65" s="1" t="s">
        <v>22</v>
      </c>
      <c r="H65" s="1" t="s">
        <v>21</v>
      </c>
      <c r="I65" s="1" t="s">
        <v>22</v>
      </c>
      <c r="J65" s="1" t="s">
        <v>21</v>
      </c>
      <c r="K65" s="1" t="s">
        <v>22</v>
      </c>
      <c r="L65" s="1" t="s">
        <v>21</v>
      </c>
      <c r="M65" s="1" t="s">
        <v>22</v>
      </c>
      <c r="N65" s="1" t="s">
        <v>21</v>
      </c>
      <c r="O65" s="1" t="s">
        <v>22</v>
      </c>
      <c r="P65" s="1" t="s">
        <v>21</v>
      </c>
      <c r="Q65" s="1" t="s">
        <v>22</v>
      </c>
      <c r="R65" s="1" t="s">
        <v>21</v>
      </c>
      <c r="S65" s="1" t="s">
        <v>22</v>
      </c>
      <c r="T65" s="1" t="s">
        <v>21</v>
      </c>
      <c r="U65" s="1" t="s">
        <v>22</v>
      </c>
      <c r="V65" s="1" t="s">
        <v>21</v>
      </c>
      <c r="W65" s="1" t="s">
        <v>22</v>
      </c>
      <c r="X65" s="1" t="s">
        <v>21</v>
      </c>
      <c r="Y65" s="1" t="s">
        <v>22</v>
      </c>
      <c r="Z65" s="1" t="s">
        <v>21</v>
      </c>
      <c r="AA65" s="5" t="s">
        <v>22</v>
      </c>
      <c r="AC65" s="16" t="s">
        <v>357</v>
      </c>
    </row>
    <row r="66" spans="1:55" ht="15.75" thickBot="1" x14ac:dyDescent="0.3">
      <c r="A66" s="17" t="s">
        <v>44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72</v>
      </c>
      <c r="Y66" s="4">
        <v>1250</v>
      </c>
      <c r="Z66" s="2">
        <v>72</v>
      </c>
      <c r="AA66" s="6">
        <v>1250</v>
      </c>
      <c r="AC66" s="22" t="s">
        <v>7</v>
      </c>
      <c r="AD66" s="24" t="s">
        <v>8</v>
      </c>
      <c r="AE66" s="25"/>
      <c r="AF66" s="19" t="s">
        <v>9</v>
      </c>
      <c r="AG66" s="21"/>
      <c r="AH66" s="19" t="s">
        <v>10</v>
      </c>
      <c r="AI66" s="21"/>
      <c r="AJ66" s="19" t="s">
        <v>11</v>
      </c>
      <c r="AK66" s="21"/>
      <c r="AL66" s="19" t="s">
        <v>12</v>
      </c>
      <c r="AM66" s="21"/>
      <c r="AN66" s="19" t="s">
        <v>13</v>
      </c>
      <c r="AO66" s="21"/>
      <c r="AP66" s="19" t="s">
        <v>14</v>
      </c>
      <c r="AQ66" s="21"/>
      <c r="AR66" s="19" t="s">
        <v>15</v>
      </c>
      <c r="AS66" s="21"/>
      <c r="AT66" s="19" t="s">
        <v>16</v>
      </c>
      <c r="AU66" s="21"/>
      <c r="AV66" s="19" t="s">
        <v>17</v>
      </c>
      <c r="AW66" s="21"/>
      <c r="AX66" s="19" t="s">
        <v>18</v>
      </c>
      <c r="AY66" s="21"/>
      <c r="AZ66" s="19" t="s">
        <v>19</v>
      </c>
      <c r="BA66" s="21"/>
      <c r="BB66" s="19" t="s">
        <v>20</v>
      </c>
      <c r="BC66" s="20"/>
    </row>
    <row r="67" spans="1:55" ht="26.25" thickBot="1" x14ac:dyDescent="0.3">
      <c r="A67" s="17" t="s">
        <v>189</v>
      </c>
      <c r="B67" s="2">
        <v>0</v>
      </c>
      <c r="C67" s="2">
        <v>0</v>
      </c>
      <c r="D67" s="2">
        <v>0</v>
      </c>
      <c r="E67" s="2">
        <v>0</v>
      </c>
      <c r="F67" s="2">
        <v>24</v>
      </c>
      <c r="G67" s="4">
        <v>1200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24</v>
      </c>
      <c r="AA67" s="6">
        <v>1200</v>
      </c>
      <c r="AC67" s="23"/>
      <c r="AD67" s="1" t="s">
        <v>21</v>
      </c>
      <c r="AE67" s="1" t="s">
        <v>22</v>
      </c>
      <c r="AF67" s="1" t="s">
        <v>21</v>
      </c>
      <c r="AG67" s="1" t="s">
        <v>22</v>
      </c>
      <c r="AH67" s="1" t="s">
        <v>21</v>
      </c>
      <c r="AI67" s="1" t="s">
        <v>22</v>
      </c>
      <c r="AJ67" s="1" t="s">
        <v>21</v>
      </c>
      <c r="AK67" s="1" t="s">
        <v>22</v>
      </c>
      <c r="AL67" s="1" t="s">
        <v>21</v>
      </c>
      <c r="AM67" s="1" t="s">
        <v>22</v>
      </c>
      <c r="AN67" s="1" t="s">
        <v>21</v>
      </c>
      <c r="AO67" s="1" t="s">
        <v>22</v>
      </c>
      <c r="AP67" s="1" t="s">
        <v>21</v>
      </c>
      <c r="AQ67" s="1" t="s">
        <v>22</v>
      </c>
      <c r="AR67" s="1" t="s">
        <v>21</v>
      </c>
      <c r="AS67" s="1" t="s">
        <v>22</v>
      </c>
      <c r="AT67" s="1" t="s">
        <v>21</v>
      </c>
      <c r="AU67" s="1" t="s">
        <v>22</v>
      </c>
      <c r="AV67" s="1" t="s">
        <v>21</v>
      </c>
      <c r="AW67" s="1" t="s">
        <v>22</v>
      </c>
      <c r="AX67" s="1" t="s">
        <v>21</v>
      </c>
      <c r="AY67" s="1" t="s">
        <v>22</v>
      </c>
      <c r="AZ67" s="1" t="s">
        <v>21</v>
      </c>
      <c r="BA67" s="1" t="s">
        <v>22</v>
      </c>
      <c r="BB67" s="1" t="s">
        <v>21</v>
      </c>
      <c r="BC67" s="5" t="s">
        <v>22</v>
      </c>
    </row>
    <row r="68" spans="1:55" ht="15.75" thickBot="1" x14ac:dyDescent="0.3">
      <c r="A68" s="18" t="s">
        <v>30</v>
      </c>
      <c r="B68" s="7">
        <v>0</v>
      </c>
      <c r="C68" s="7">
        <v>0</v>
      </c>
      <c r="D68" s="7">
        <v>0</v>
      </c>
      <c r="E68" s="7">
        <v>0</v>
      </c>
      <c r="F68" s="7">
        <v>24</v>
      </c>
      <c r="G68" s="8">
        <v>1200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72</v>
      </c>
      <c r="Y68" s="8">
        <v>1250</v>
      </c>
      <c r="Z68" s="7">
        <v>96</v>
      </c>
      <c r="AA68" s="9">
        <v>2450</v>
      </c>
      <c r="AC68" s="17" t="s">
        <v>83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37</v>
      </c>
      <c r="AU68" s="4">
        <v>1287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37</v>
      </c>
      <c r="BC68" s="6">
        <v>1287</v>
      </c>
    </row>
    <row r="69" spans="1:55" ht="15.75" thickBot="1" x14ac:dyDescent="0.3">
      <c r="AC69" s="17" t="s">
        <v>66</v>
      </c>
      <c r="AD69" s="2">
        <v>113</v>
      </c>
      <c r="AE69" s="4">
        <v>4063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223</v>
      </c>
      <c r="AU69" s="4">
        <v>1795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336</v>
      </c>
      <c r="BC69" s="6">
        <v>5858</v>
      </c>
    </row>
    <row r="70" spans="1:55" ht="19.5" thickBot="1" x14ac:dyDescent="0.3">
      <c r="A70" s="16" t="s">
        <v>360</v>
      </c>
      <c r="AC70" s="18" t="s">
        <v>30</v>
      </c>
      <c r="AD70" s="7">
        <v>113</v>
      </c>
      <c r="AE70" s="8">
        <v>4063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260</v>
      </c>
      <c r="AU70" s="8">
        <v>3082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373</v>
      </c>
      <c r="BC70" s="9">
        <v>7145</v>
      </c>
    </row>
    <row r="71" spans="1:55" ht="15.75" thickBot="1" x14ac:dyDescent="0.3">
      <c r="A71" s="22" t="s">
        <v>7</v>
      </c>
      <c r="B71" s="24" t="s">
        <v>8</v>
      </c>
      <c r="C71" s="25"/>
      <c r="D71" s="19" t="s">
        <v>9</v>
      </c>
      <c r="E71" s="21"/>
      <c r="F71" s="19" t="s">
        <v>10</v>
      </c>
      <c r="G71" s="21"/>
      <c r="H71" s="19" t="s">
        <v>11</v>
      </c>
      <c r="I71" s="21"/>
      <c r="J71" s="19" t="s">
        <v>12</v>
      </c>
      <c r="K71" s="21"/>
      <c r="L71" s="19" t="s">
        <v>13</v>
      </c>
      <c r="M71" s="21"/>
      <c r="N71" s="19" t="s">
        <v>14</v>
      </c>
      <c r="O71" s="21"/>
      <c r="P71" s="19" t="s">
        <v>15</v>
      </c>
      <c r="Q71" s="21"/>
      <c r="R71" s="19" t="s">
        <v>16</v>
      </c>
      <c r="S71" s="21"/>
      <c r="T71" s="19" t="s">
        <v>17</v>
      </c>
      <c r="U71" s="21"/>
      <c r="V71" s="19" t="s">
        <v>18</v>
      </c>
      <c r="W71" s="21"/>
      <c r="X71" s="19" t="s">
        <v>19</v>
      </c>
      <c r="Y71" s="21"/>
      <c r="Z71" s="19" t="s">
        <v>20</v>
      </c>
      <c r="AA71" s="20"/>
    </row>
    <row r="72" spans="1:55" ht="26.25" thickBot="1" x14ac:dyDescent="0.3">
      <c r="A72" s="26"/>
      <c r="B72" s="11" t="s">
        <v>21</v>
      </c>
      <c r="C72" s="11" t="s">
        <v>22</v>
      </c>
      <c r="D72" s="11" t="s">
        <v>21</v>
      </c>
      <c r="E72" s="11" t="s">
        <v>22</v>
      </c>
      <c r="F72" s="11" t="s">
        <v>21</v>
      </c>
      <c r="G72" s="11" t="s">
        <v>22</v>
      </c>
      <c r="H72" s="11" t="s">
        <v>21</v>
      </c>
      <c r="I72" s="11" t="s">
        <v>22</v>
      </c>
      <c r="J72" s="11" t="s">
        <v>21</v>
      </c>
      <c r="K72" s="11" t="s">
        <v>22</v>
      </c>
      <c r="L72" s="11" t="s">
        <v>21</v>
      </c>
      <c r="M72" s="11" t="s">
        <v>22</v>
      </c>
      <c r="N72" s="11" t="s">
        <v>21</v>
      </c>
      <c r="O72" s="11" t="s">
        <v>22</v>
      </c>
      <c r="P72" s="11" t="s">
        <v>21</v>
      </c>
      <c r="Q72" s="11" t="s">
        <v>22</v>
      </c>
      <c r="R72" s="11" t="s">
        <v>21</v>
      </c>
      <c r="S72" s="11" t="s">
        <v>22</v>
      </c>
      <c r="T72" s="11" t="s">
        <v>21</v>
      </c>
      <c r="U72" s="11" t="s">
        <v>22</v>
      </c>
      <c r="V72" s="11" t="s">
        <v>21</v>
      </c>
      <c r="W72" s="11" t="s">
        <v>22</v>
      </c>
      <c r="X72" s="11" t="s">
        <v>21</v>
      </c>
      <c r="Y72" s="11" t="s">
        <v>22</v>
      </c>
      <c r="Z72" s="11" t="s">
        <v>21</v>
      </c>
      <c r="AA72" s="12" t="s">
        <v>22</v>
      </c>
      <c r="AC72" s="16" t="s">
        <v>358</v>
      </c>
    </row>
    <row r="73" spans="1:55" ht="15.75" thickBot="1" x14ac:dyDescent="0.3">
      <c r="AC73" s="22" t="s">
        <v>7</v>
      </c>
      <c r="AD73" s="24" t="s">
        <v>8</v>
      </c>
      <c r="AE73" s="25"/>
      <c r="AF73" s="19" t="s">
        <v>9</v>
      </c>
      <c r="AG73" s="21"/>
      <c r="AH73" s="19" t="s">
        <v>10</v>
      </c>
      <c r="AI73" s="21"/>
      <c r="AJ73" s="19" t="s">
        <v>11</v>
      </c>
      <c r="AK73" s="21"/>
      <c r="AL73" s="19" t="s">
        <v>12</v>
      </c>
      <c r="AM73" s="21"/>
      <c r="AN73" s="19" t="s">
        <v>13</v>
      </c>
      <c r="AO73" s="21"/>
      <c r="AP73" s="19" t="s">
        <v>14</v>
      </c>
      <c r="AQ73" s="21"/>
      <c r="AR73" s="19" t="s">
        <v>15</v>
      </c>
      <c r="AS73" s="21"/>
      <c r="AT73" s="19" t="s">
        <v>16</v>
      </c>
      <c r="AU73" s="21"/>
      <c r="AV73" s="19" t="s">
        <v>17</v>
      </c>
      <c r="AW73" s="21"/>
      <c r="AX73" s="19" t="s">
        <v>18</v>
      </c>
      <c r="AY73" s="21"/>
      <c r="AZ73" s="19" t="s">
        <v>19</v>
      </c>
      <c r="BA73" s="21"/>
      <c r="BB73" s="19" t="s">
        <v>20</v>
      </c>
      <c r="BC73" s="20"/>
    </row>
    <row r="74" spans="1:55" ht="26.25" thickBot="1" x14ac:dyDescent="0.3">
      <c r="A74" s="16" t="s">
        <v>361</v>
      </c>
      <c r="AC74" s="26"/>
      <c r="AD74" s="11" t="s">
        <v>21</v>
      </c>
      <c r="AE74" s="11" t="s">
        <v>22</v>
      </c>
      <c r="AF74" s="11" t="s">
        <v>21</v>
      </c>
      <c r="AG74" s="11" t="s">
        <v>22</v>
      </c>
      <c r="AH74" s="11" t="s">
        <v>21</v>
      </c>
      <c r="AI74" s="11" t="s">
        <v>22</v>
      </c>
      <c r="AJ74" s="11" t="s">
        <v>21</v>
      </c>
      <c r="AK74" s="11" t="s">
        <v>22</v>
      </c>
      <c r="AL74" s="11" t="s">
        <v>21</v>
      </c>
      <c r="AM74" s="11" t="s">
        <v>22</v>
      </c>
      <c r="AN74" s="11" t="s">
        <v>21</v>
      </c>
      <c r="AO74" s="11" t="s">
        <v>22</v>
      </c>
      <c r="AP74" s="11" t="s">
        <v>21</v>
      </c>
      <c r="AQ74" s="11" t="s">
        <v>22</v>
      </c>
      <c r="AR74" s="11" t="s">
        <v>21</v>
      </c>
      <c r="AS74" s="11" t="s">
        <v>22</v>
      </c>
      <c r="AT74" s="11" t="s">
        <v>21</v>
      </c>
      <c r="AU74" s="11" t="s">
        <v>22</v>
      </c>
      <c r="AV74" s="11" t="s">
        <v>21</v>
      </c>
      <c r="AW74" s="11" t="s">
        <v>22</v>
      </c>
      <c r="AX74" s="11" t="s">
        <v>21</v>
      </c>
      <c r="AY74" s="11" t="s">
        <v>22</v>
      </c>
      <c r="AZ74" s="11" t="s">
        <v>21</v>
      </c>
      <c r="BA74" s="11" t="s">
        <v>22</v>
      </c>
      <c r="BB74" s="11" t="s">
        <v>21</v>
      </c>
      <c r="BC74" s="12" t="s">
        <v>22</v>
      </c>
    </row>
    <row r="75" spans="1:55" ht="15.75" thickBot="1" x14ac:dyDescent="0.3">
      <c r="A75" s="22" t="s">
        <v>7</v>
      </c>
      <c r="B75" s="24" t="s">
        <v>8</v>
      </c>
      <c r="C75" s="25"/>
      <c r="D75" s="19" t="s">
        <v>9</v>
      </c>
      <c r="E75" s="21"/>
      <c r="F75" s="19" t="s">
        <v>10</v>
      </c>
      <c r="G75" s="21"/>
      <c r="H75" s="19" t="s">
        <v>11</v>
      </c>
      <c r="I75" s="21"/>
      <c r="J75" s="19" t="s">
        <v>12</v>
      </c>
      <c r="K75" s="21"/>
      <c r="L75" s="19" t="s">
        <v>13</v>
      </c>
      <c r="M75" s="21"/>
      <c r="N75" s="19" t="s">
        <v>14</v>
      </c>
      <c r="O75" s="21"/>
      <c r="P75" s="19" t="s">
        <v>15</v>
      </c>
      <c r="Q75" s="21"/>
      <c r="R75" s="19" t="s">
        <v>16</v>
      </c>
      <c r="S75" s="21"/>
      <c r="T75" s="19" t="s">
        <v>17</v>
      </c>
      <c r="U75" s="21"/>
      <c r="V75" s="19" t="s">
        <v>18</v>
      </c>
      <c r="W75" s="21"/>
      <c r="X75" s="19" t="s">
        <v>19</v>
      </c>
      <c r="Y75" s="21"/>
      <c r="Z75" s="19" t="s">
        <v>20</v>
      </c>
      <c r="AA75" s="20"/>
    </row>
    <row r="76" spans="1:55" ht="26.25" thickBot="1" x14ac:dyDescent="0.3">
      <c r="A76" s="23"/>
      <c r="B76" s="1" t="s">
        <v>21</v>
      </c>
      <c r="C76" s="1" t="s">
        <v>22</v>
      </c>
      <c r="D76" s="1" t="s">
        <v>21</v>
      </c>
      <c r="E76" s="1" t="s">
        <v>22</v>
      </c>
      <c r="F76" s="1" t="s">
        <v>21</v>
      </c>
      <c r="G76" s="1" t="s">
        <v>22</v>
      </c>
      <c r="H76" s="1" t="s">
        <v>21</v>
      </c>
      <c r="I76" s="1" t="s">
        <v>22</v>
      </c>
      <c r="J76" s="1" t="s">
        <v>21</v>
      </c>
      <c r="K76" s="1" t="s">
        <v>22</v>
      </c>
      <c r="L76" s="1" t="s">
        <v>21</v>
      </c>
      <c r="M76" s="1" t="s">
        <v>22</v>
      </c>
      <c r="N76" s="1" t="s">
        <v>21</v>
      </c>
      <c r="O76" s="1" t="s">
        <v>22</v>
      </c>
      <c r="P76" s="1" t="s">
        <v>21</v>
      </c>
      <c r="Q76" s="1" t="s">
        <v>22</v>
      </c>
      <c r="R76" s="1" t="s">
        <v>21</v>
      </c>
      <c r="S76" s="1" t="s">
        <v>22</v>
      </c>
      <c r="T76" s="1" t="s">
        <v>21</v>
      </c>
      <c r="U76" s="1" t="s">
        <v>22</v>
      </c>
      <c r="V76" s="1" t="s">
        <v>21</v>
      </c>
      <c r="W76" s="1" t="s">
        <v>22</v>
      </c>
      <c r="X76" s="1" t="s">
        <v>21</v>
      </c>
      <c r="Y76" s="1" t="s">
        <v>22</v>
      </c>
      <c r="Z76" s="1" t="s">
        <v>21</v>
      </c>
      <c r="AA76" s="5" t="s">
        <v>22</v>
      </c>
      <c r="AC76" s="16" t="s">
        <v>359</v>
      </c>
    </row>
    <row r="77" spans="1:55" ht="15.75" thickBot="1" x14ac:dyDescent="0.3">
      <c r="A77" s="17" t="s">
        <v>33</v>
      </c>
      <c r="B77" s="4">
        <v>2464</v>
      </c>
      <c r="C77" s="4">
        <v>3220.48</v>
      </c>
      <c r="D77" s="4">
        <v>2269.3000000000002</v>
      </c>
      <c r="E77" s="4">
        <v>3470.73</v>
      </c>
      <c r="F77" s="4">
        <v>2054.3000000000002</v>
      </c>
      <c r="G77" s="4">
        <v>3031.8</v>
      </c>
      <c r="H77" s="4">
        <v>1180.8499999999999</v>
      </c>
      <c r="I77" s="4">
        <v>1980.69</v>
      </c>
      <c r="J77" s="2">
        <v>430</v>
      </c>
      <c r="K77" s="2">
        <v>919.73</v>
      </c>
      <c r="L77" s="4">
        <v>2347.6</v>
      </c>
      <c r="M77" s="4">
        <v>3636.92</v>
      </c>
      <c r="N77" s="4">
        <v>2702</v>
      </c>
      <c r="O77" s="4">
        <v>3047.73</v>
      </c>
      <c r="P77" s="4">
        <v>1062</v>
      </c>
      <c r="Q77" s="4">
        <v>1316.48</v>
      </c>
      <c r="R77" s="4">
        <v>2993.6</v>
      </c>
      <c r="S77" s="4">
        <v>5302.66</v>
      </c>
      <c r="T77" s="4">
        <v>1960</v>
      </c>
      <c r="U77" s="4">
        <v>4711.6400000000003</v>
      </c>
      <c r="V77" s="4">
        <v>2958</v>
      </c>
      <c r="W77" s="4">
        <v>3828.3</v>
      </c>
      <c r="X77" s="4">
        <v>1797</v>
      </c>
      <c r="Y77" s="4">
        <v>1995.81</v>
      </c>
      <c r="Z77" s="4">
        <v>24218.65</v>
      </c>
      <c r="AA77" s="6">
        <v>36462.97</v>
      </c>
      <c r="AC77" s="22" t="s">
        <v>7</v>
      </c>
      <c r="AD77" s="24" t="s">
        <v>8</v>
      </c>
      <c r="AE77" s="25"/>
      <c r="AF77" s="19" t="s">
        <v>9</v>
      </c>
      <c r="AG77" s="21"/>
      <c r="AH77" s="19" t="s">
        <v>10</v>
      </c>
      <c r="AI77" s="21"/>
      <c r="AJ77" s="19" t="s">
        <v>11</v>
      </c>
      <c r="AK77" s="21"/>
      <c r="AL77" s="19" t="s">
        <v>12</v>
      </c>
      <c r="AM77" s="21"/>
      <c r="AN77" s="19" t="s">
        <v>13</v>
      </c>
      <c r="AO77" s="21"/>
      <c r="AP77" s="19" t="s">
        <v>14</v>
      </c>
      <c r="AQ77" s="21"/>
      <c r="AR77" s="19" t="s">
        <v>15</v>
      </c>
      <c r="AS77" s="21"/>
      <c r="AT77" s="19" t="s">
        <v>16</v>
      </c>
      <c r="AU77" s="21"/>
      <c r="AV77" s="19" t="s">
        <v>17</v>
      </c>
      <c r="AW77" s="21"/>
      <c r="AX77" s="19" t="s">
        <v>18</v>
      </c>
      <c r="AY77" s="21"/>
      <c r="AZ77" s="19" t="s">
        <v>19</v>
      </c>
      <c r="BA77" s="21"/>
      <c r="BB77" s="19" t="s">
        <v>20</v>
      </c>
      <c r="BC77" s="20"/>
    </row>
    <row r="78" spans="1:55" ht="26.25" thickBot="1" x14ac:dyDescent="0.3">
      <c r="A78" s="17" t="s">
        <v>36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2.2000000000000002</v>
      </c>
      <c r="U78" s="2">
        <v>32.47</v>
      </c>
      <c r="V78" s="2">
        <v>0</v>
      </c>
      <c r="W78" s="2">
        <v>0</v>
      </c>
      <c r="X78" s="2">
        <v>0</v>
      </c>
      <c r="Y78" s="2">
        <v>0</v>
      </c>
      <c r="Z78" s="2">
        <v>2.2000000000000002</v>
      </c>
      <c r="AA78" s="10">
        <v>32.47</v>
      </c>
      <c r="AC78" s="23"/>
      <c r="AD78" s="1" t="s">
        <v>21</v>
      </c>
      <c r="AE78" s="1" t="s">
        <v>22</v>
      </c>
      <c r="AF78" s="1" t="s">
        <v>21</v>
      </c>
      <c r="AG78" s="1" t="s">
        <v>22</v>
      </c>
      <c r="AH78" s="1" t="s">
        <v>21</v>
      </c>
      <c r="AI78" s="1" t="s">
        <v>22</v>
      </c>
      <c r="AJ78" s="1" t="s">
        <v>21</v>
      </c>
      <c r="AK78" s="1" t="s">
        <v>22</v>
      </c>
      <c r="AL78" s="1" t="s">
        <v>21</v>
      </c>
      <c r="AM78" s="1" t="s">
        <v>22</v>
      </c>
      <c r="AN78" s="1" t="s">
        <v>21</v>
      </c>
      <c r="AO78" s="1" t="s">
        <v>22</v>
      </c>
      <c r="AP78" s="1" t="s">
        <v>21</v>
      </c>
      <c r="AQ78" s="1" t="s">
        <v>22</v>
      </c>
      <c r="AR78" s="1" t="s">
        <v>21</v>
      </c>
      <c r="AS78" s="1" t="s">
        <v>22</v>
      </c>
      <c r="AT78" s="1" t="s">
        <v>21</v>
      </c>
      <c r="AU78" s="1" t="s">
        <v>22</v>
      </c>
      <c r="AV78" s="1" t="s">
        <v>21</v>
      </c>
      <c r="AW78" s="1" t="s">
        <v>22</v>
      </c>
      <c r="AX78" s="1" t="s">
        <v>21</v>
      </c>
      <c r="AY78" s="1" t="s">
        <v>22</v>
      </c>
      <c r="AZ78" s="1" t="s">
        <v>21</v>
      </c>
      <c r="BA78" s="1" t="s">
        <v>22</v>
      </c>
      <c r="BB78" s="1" t="s">
        <v>21</v>
      </c>
      <c r="BC78" s="5" t="s">
        <v>22</v>
      </c>
    </row>
    <row r="79" spans="1:55" ht="15.75" thickBot="1" x14ac:dyDescent="0.3">
      <c r="A79" s="17" t="s">
        <v>23</v>
      </c>
      <c r="B79" s="2">
        <v>0</v>
      </c>
      <c r="C79" s="2">
        <v>0</v>
      </c>
      <c r="D79" s="2">
        <v>0</v>
      </c>
      <c r="E79" s="2">
        <v>0</v>
      </c>
      <c r="F79" s="2">
        <v>8</v>
      </c>
      <c r="G79" s="2">
        <v>50</v>
      </c>
      <c r="H79" s="2">
        <v>0</v>
      </c>
      <c r="I79" s="2">
        <v>0</v>
      </c>
      <c r="J79" s="2">
        <v>2</v>
      </c>
      <c r="K79" s="2">
        <v>0.01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2.12</v>
      </c>
      <c r="U79" s="2">
        <v>30</v>
      </c>
      <c r="V79" s="2">
        <v>0</v>
      </c>
      <c r="W79" s="2">
        <v>0</v>
      </c>
      <c r="X79" s="2">
        <v>0</v>
      </c>
      <c r="Y79" s="2">
        <v>0</v>
      </c>
      <c r="Z79" s="2">
        <v>12.12</v>
      </c>
      <c r="AA79" s="10">
        <v>80.010000000000005</v>
      </c>
      <c r="AC79" s="17" t="s">
        <v>24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216</v>
      </c>
      <c r="AO79" s="4">
        <v>3149</v>
      </c>
      <c r="AP79" s="2">
        <v>122</v>
      </c>
      <c r="AQ79" s="4">
        <v>3437</v>
      </c>
      <c r="AR79" s="2">
        <v>114</v>
      </c>
      <c r="AS79" s="4">
        <v>2148</v>
      </c>
      <c r="AT79" s="2">
        <v>24</v>
      </c>
      <c r="AU79" s="2">
        <v>712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476</v>
      </c>
      <c r="BC79" s="6">
        <v>9446</v>
      </c>
    </row>
    <row r="80" spans="1:55" ht="15.75" thickBot="1" x14ac:dyDescent="0.3">
      <c r="A80" s="17" t="s">
        <v>43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4">
        <v>1601</v>
      </c>
      <c r="S80" s="4">
        <v>7768.8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4">
        <v>1601</v>
      </c>
      <c r="AA80" s="6">
        <v>7768.8</v>
      </c>
      <c r="AC80" s="18" t="s">
        <v>30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216</v>
      </c>
      <c r="AO80" s="8">
        <v>3149</v>
      </c>
      <c r="AP80" s="7">
        <v>122</v>
      </c>
      <c r="AQ80" s="8">
        <v>3437</v>
      </c>
      <c r="AR80" s="7">
        <v>114</v>
      </c>
      <c r="AS80" s="8">
        <v>2148</v>
      </c>
      <c r="AT80" s="7">
        <v>24</v>
      </c>
      <c r="AU80" s="7">
        <v>712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476</v>
      </c>
      <c r="BC80" s="9">
        <v>9446</v>
      </c>
    </row>
    <row r="81" spans="1:55" ht="15.75" thickBot="1" x14ac:dyDescent="0.3">
      <c r="A81" s="17" t="s">
        <v>25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60.2</v>
      </c>
      <c r="S81" s="2">
        <v>569.5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60.2</v>
      </c>
      <c r="AA81" s="10">
        <v>569.5</v>
      </c>
    </row>
    <row r="82" spans="1:55" ht="19.5" thickBot="1" x14ac:dyDescent="0.3">
      <c r="A82" s="17" t="s">
        <v>26</v>
      </c>
      <c r="B82" s="2">
        <v>1.4</v>
      </c>
      <c r="C82" s="2">
        <v>81.760000000000005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233.76</v>
      </c>
      <c r="M82" s="4">
        <v>1641.24</v>
      </c>
      <c r="N82" s="2">
        <v>60</v>
      </c>
      <c r="O82" s="2">
        <v>45.74</v>
      </c>
      <c r="P82" s="2">
        <v>33</v>
      </c>
      <c r="Q82" s="2">
        <v>797.18</v>
      </c>
      <c r="R82" s="2">
        <v>0</v>
      </c>
      <c r="S82" s="2">
        <v>0</v>
      </c>
      <c r="T82" s="2">
        <v>411.3</v>
      </c>
      <c r="U82" s="4">
        <v>1900.93</v>
      </c>
      <c r="V82" s="2">
        <v>150</v>
      </c>
      <c r="W82" s="2">
        <v>40</v>
      </c>
      <c r="X82" s="2">
        <v>752.4</v>
      </c>
      <c r="Y82" s="4">
        <v>4177.1499999999996</v>
      </c>
      <c r="Z82" s="4">
        <v>1641.86</v>
      </c>
      <c r="AA82" s="6">
        <v>8684</v>
      </c>
      <c r="AC82" s="16" t="s">
        <v>360</v>
      </c>
    </row>
    <row r="83" spans="1:55" ht="15.75" thickBot="1" x14ac:dyDescent="0.3">
      <c r="A83" s="17" t="s">
        <v>66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33.5</v>
      </c>
      <c r="Y83" s="2">
        <v>243.2</v>
      </c>
      <c r="Z83" s="2">
        <v>33.5</v>
      </c>
      <c r="AA83" s="10">
        <v>243.2</v>
      </c>
      <c r="AC83" s="22" t="s">
        <v>7</v>
      </c>
      <c r="AD83" s="24" t="s">
        <v>8</v>
      </c>
      <c r="AE83" s="25"/>
      <c r="AF83" s="19" t="s">
        <v>9</v>
      </c>
      <c r="AG83" s="21"/>
      <c r="AH83" s="19" t="s">
        <v>10</v>
      </c>
      <c r="AI83" s="21"/>
      <c r="AJ83" s="19" t="s">
        <v>11</v>
      </c>
      <c r="AK83" s="21"/>
      <c r="AL83" s="19" t="s">
        <v>12</v>
      </c>
      <c r="AM83" s="21"/>
      <c r="AN83" s="19" t="s">
        <v>13</v>
      </c>
      <c r="AO83" s="21"/>
      <c r="AP83" s="19" t="s">
        <v>14</v>
      </c>
      <c r="AQ83" s="21"/>
      <c r="AR83" s="19" t="s">
        <v>15</v>
      </c>
      <c r="AS83" s="21"/>
      <c r="AT83" s="19" t="s">
        <v>16</v>
      </c>
      <c r="AU83" s="21"/>
      <c r="AV83" s="19" t="s">
        <v>17</v>
      </c>
      <c r="AW83" s="21"/>
      <c r="AX83" s="19" t="s">
        <v>18</v>
      </c>
      <c r="AY83" s="21"/>
      <c r="AZ83" s="19" t="s">
        <v>19</v>
      </c>
      <c r="BA83" s="21"/>
      <c r="BB83" s="19" t="s">
        <v>20</v>
      </c>
      <c r="BC83" s="20"/>
    </row>
    <row r="84" spans="1:55" ht="26.25" thickBot="1" x14ac:dyDescent="0.3">
      <c r="A84" s="18" t="s">
        <v>30</v>
      </c>
      <c r="B84" s="8">
        <v>2465.4</v>
      </c>
      <c r="C84" s="8">
        <v>3302.24</v>
      </c>
      <c r="D84" s="8">
        <v>2269.3000000000002</v>
      </c>
      <c r="E84" s="8">
        <v>3470.73</v>
      </c>
      <c r="F84" s="8">
        <v>2062.3000000000002</v>
      </c>
      <c r="G84" s="8">
        <v>3081.8</v>
      </c>
      <c r="H84" s="8">
        <v>1180.8499999999999</v>
      </c>
      <c r="I84" s="8">
        <v>1980.69</v>
      </c>
      <c r="J84" s="7">
        <v>432</v>
      </c>
      <c r="K84" s="7">
        <v>919.74</v>
      </c>
      <c r="L84" s="8">
        <v>2581.36</v>
      </c>
      <c r="M84" s="8">
        <v>5278.16</v>
      </c>
      <c r="N84" s="8">
        <v>2762</v>
      </c>
      <c r="O84" s="8">
        <v>3093.47</v>
      </c>
      <c r="P84" s="8">
        <v>1095</v>
      </c>
      <c r="Q84" s="8">
        <v>2113.66</v>
      </c>
      <c r="R84" s="8">
        <v>4654.8</v>
      </c>
      <c r="S84" s="8">
        <v>13640.96</v>
      </c>
      <c r="T84" s="8">
        <v>2375.62</v>
      </c>
      <c r="U84" s="8">
        <v>6675.04</v>
      </c>
      <c r="V84" s="8">
        <v>3108</v>
      </c>
      <c r="W84" s="8">
        <v>3868.3</v>
      </c>
      <c r="X84" s="8">
        <v>2582.9</v>
      </c>
      <c r="Y84" s="8">
        <v>6416.16</v>
      </c>
      <c r="Z84" s="8">
        <v>27569.53</v>
      </c>
      <c r="AA84" s="9">
        <v>53840.95</v>
      </c>
      <c r="AC84" s="23"/>
      <c r="AD84" s="1" t="s">
        <v>21</v>
      </c>
      <c r="AE84" s="1" t="s">
        <v>22</v>
      </c>
      <c r="AF84" s="1" t="s">
        <v>21</v>
      </c>
      <c r="AG84" s="1" t="s">
        <v>22</v>
      </c>
      <c r="AH84" s="1" t="s">
        <v>21</v>
      </c>
      <c r="AI84" s="1" t="s">
        <v>22</v>
      </c>
      <c r="AJ84" s="1" t="s">
        <v>21</v>
      </c>
      <c r="AK84" s="1" t="s">
        <v>22</v>
      </c>
      <c r="AL84" s="1" t="s">
        <v>21</v>
      </c>
      <c r="AM84" s="1" t="s">
        <v>22</v>
      </c>
      <c r="AN84" s="1" t="s">
        <v>21</v>
      </c>
      <c r="AO84" s="1" t="s">
        <v>22</v>
      </c>
      <c r="AP84" s="1" t="s">
        <v>21</v>
      </c>
      <c r="AQ84" s="1" t="s">
        <v>22</v>
      </c>
      <c r="AR84" s="1" t="s">
        <v>21</v>
      </c>
      <c r="AS84" s="1" t="s">
        <v>22</v>
      </c>
      <c r="AT84" s="1" t="s">
        <v>21</v>
      </c>
      <c r="AU84" s="1" t="s">
        <v>22</v>
      </c>
      <c r="AV84" s="1" t="s">
        <v>21</v>
      </c>
      <c r="AW84" s="1" t="s">
        <v>22</v>
      </c>
      <c r="AX84" s="1" t="s">
        <v>21</v>
      </c>
      <c r="AY84" s="1" t="s">
        <v>22</v>
      </c>
      <c r="AZ84" s="1" t="s">
        <v>21</v>
      </c>
      <c r="BA84" s="1" t="s">
        <v>22</v>
      </c>
      <c r="BB84" s="1" t="s">
        <v>21</v>
      </c>
      <c r="BC84" s="5" t="s">
        <v>22</v>
      </c>
    </row>
    <row r="85" spans="1:55" ht="15.75" thickBot="1" x14ac:dyDescent="0.3">
      <c r="AC85" s="17" t="s">
        <v>24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143</v>
      </c>
      <c r="AO85" s="4">
        <v>2079</v>
      </c>
      <c r="AP85" s="2">
        <v>0</v>
      </c>
      <c r="AQ85" s="2">
        <v>0</v>
      </c>
      <c r="AR85" s="2">
        <v>247</v>
      </c>
      <c r="AS85" s="4">
        <v>4655</v>
      </c>
      <c r="AT85" s="2">
        <v>29</v>
      </c>
      <c r="AU85" s="2">
        <v>854</v>
      </c>
      <c r="AV85" s="2">
        <v>0</v>
      </c>
      <c r="AW85" s="2">
        <v>0</v>
      </c>
      <c r="AX85" s="2">
        <v>209</v>
      </c>
      <c r="AY85" s="4">
        <v>6975</v>
      </c>
      <c r="AZ85" s="2">
        <v>280</v>
      </c>
      <c r="BA85" s="4">
        <v>3302</v>
      </c>
      <c r="BB85" s="2">
        <v>908</v>
      </c>
      <c r="BC85" s="6">
        <v>17865</v>
      </c>
    </row>
    <row r="86" spans="1:55" ht="19.5" thickBot="1" x14ac:dyDescent="0.3">
      <c r="A86" s="16" t="s">
        <v>362</v>
      </c>
      <c r="AC86" s="18" t="s">
        <v>30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143</v>
      </c>
      <c r="AO86" s="8">
        <v>2079</v>
      </c>
      <c r="AP86" s="7">
        <v>0</v>
      </c>
      <c r="AQ86" s="7">
        <v>0</v>
      </c>
      <c r="AR86" s="7">
        <v>247</v>
      </c>
      <c r="AS86" s="8">
        <v>4655</v>
      </c>
      <c r="AT86" s="7">
        <v>29</v>
      </c>
      <c r="AU86" s="7">
        <v>854</v>
      </c>
      <c r="AV86" s="7">
        <v>0</v>
      </c>
      <c r="AW86" s="7">
        <v>0</v>
      </c>
      <c r="AX86" s="7">
        <v>209</v>
      </c>
      <c r="AY86" s="8">
        <v>6975</v>
      </c>
      <c r="AZ86" s="7">
        <v>280</v>
      </c>
      <c r="BA86" s="8">
        <v>3302</v>
      </c>
      <c r="BB86" s="7">
        <v>908</v>
      </c>
      <c r="BC86" s="9">
        <v>17865</v>
      </c>
    </row>
    <row r="87" spans="1:55" ht="15.75" thickBot="1" x14ac:dyDescent="0.3">
      <c r="A87" s="22" t="s">
        <v>7</v>
      </c>
      <c r="B87" s="24" t="s">
        <v>8</v>
      </c>
      <c r="C87" s="25"/>
      <c r="D87" s="19" t="s">
        <v>9</v>
      </c>
      <c r="E87" s="21"/>
      <c r="F87" s="19" t="s">
        <v>10</v>
      </c>
      <c r="G87" s="21"/>
      <c r="H87" s="19" t="s">
        <v>11</v>
      </c>
      <c r="I87" s="21"/>
      <c r="J87" s="19" t="s">
        <v>12</v>
      </c>
      <c r="K87" s="21"/>
      <c r="L87" s="19" t="s">
        <v>13</v>
      </c>
      <c r="M87" s="21"/>
      <c r="N87" s="19" t="s">
        <v>14</v>
      </c>
      <c r="O87" s="21"/>
      <c r="P87" s="19" t="s">
        <v>15</v>
      </c>
      <c r="Q87" s="21"/>
      <c r="R87" s="19" t="s">
        <v>16</v>
      </c>
      <c r="S87" s="21"/>
      <c r="T87" s="19" t="s">
        <v>17</v>
      </c>
      <c r="U87" s="21"/>
      <c r="V87" s="19" t="s">
        <v>18</v>
      </c>
      <c r="W87" s="21"/>
      <c r="X87" s="19" t="s">
        <v>19</v>
      </c>
      <c r="Y87" s="21"/>
      <c r="Z87" s="19" t="s">
        <v>20</v>
      </c>
      <c r="AA87" s="20"/>
    </row>
    <row r="88" spans="1:55" ht="26.25" thickBot="1" x14ac:dyDescent="0.3">
      <c r="A88" s="26"/>
      <c r="B88" s="11" t="s">
        <v>21</v>
      </c>
      <c r="C88" s="11" t="s">
        <v>22</v>
      </c>
      <c r="D88" s="11" t="s">
        <v>21</v>
      </c>
      <c r="E88" s="11" t="s">
        <v>22</v>
      </c>
      <c r="F88" s="11" t="s">
        <v>21</v>
      </c>
      <c r="G88" s="11" t="s">
        <v>22</v>
      </c>
      <c r="H88" s="11" t="s">
        <v>21</v>
      </c>
      <c r="I88" s="11" t="s">
        <v>22</v>
      </c>
      <c r="J88" s="11" t="s">
        <v>21</v>
      </c>
      <c r="K88" s="11" t="s">
        <v>22</v>
      </c>
      <c r="L88" s="11" t="s">
        <v>21</v>
      </c>
      <c r="M88" s="11" t="s">
        <v>22</v>
      </c>
      <c r="N88" s="11" t="s">
        <v>21</v>
      </c>
      <c r="O88" s="11" t="s">
        <v>22</v>
      </c>
      <c r="P88" s="11" t="s">
        <v>21</v>
      </c>
      <c r="Q88" s="11" t="s">
        <v>22</v>
      </c>
      <c r="R88" s="11" t="s">
        <v>21</v>
      </c>
      <c r="S88" s="11" t="s">
        <v>22</v>
      </c>
      <c r="T88" s="11" t="s">
        <v>21</v>
      </c>
      <c r="U88" s="11" t="s">
        <v>22</v>
      </c>
      <c r="V88" s="11" t="s">
        <v>21</v>
      </c>
      <c r="W88" s="11" t="s">
        <v>22</v>
      </c>
      <c r="X88" s="11" t="s">
        <v>21</v>
      </c>
      <c r="Y88" s="11" t="s">
        <v>22</v>
      </c>
      <c r="Z88" s="11" t="s">
        <v>21</v>
      </c>
      <c r="AA88" s="12" t="s">
        <v>22</v>
      </c>
      <c r="AC88" s="16" t="s">
        <v>361</v>
      </c>
    </row>
    <row r="89" spans="1:55" ht="15.75" thickBot="1" x14ac:dyDescent="0.3">
      <c r="AC89" s="22" t="s">
        <v>7</v>
      </c>
      <c r="AD89" s="24" t="s">
        <v>8</v>
      </c>
      <c r="AE89" s="25"/>
      <c r="AF89" s="19" t="s">
        <v>9</v>
      </c>
      <c r="AG89" s="21"/>
      <c r="AH89" s="19" t="s">
        <v>10</v>
      </c>
      <c r="AI89" s="21"/>
      <c r="AJ89" s="19" t="s">
        <v>11</v>
      </c>
      <c r="AK89" s="21"/>
      <c r="AL89" s="19" t="s">
        <v>12</v>
      </c>
      <c r="AM89" s="21"/>
      <c r="AN89" s="19" t="s">
        <v>13</v>
      </c>
      <c r="AO89" s="21"/>
      <c r="AP89" s="19" t="s">
        <v>14</v>
      </c>
      <c r="AQ89" s="21"/>
      <c r="AR89" s="19" t="s">
        <v>15</v>
      </c>
      <c r="AS89" s="21"/>
      <c r="AT89" s="19" t="s">
        <v>16</v>
      </c>
      <c r="AU89" s="21"/>
      <c r="AV89" s="19" t="s">
        <v>17</v>
      </c>
      <c r="AW89" s="21"/>
      <c r="AX89" s="19" t="s">
        <v>18</v>
      </c>
      <c r="AY89" s="21"/>
      <c r="AZ89" s="19" t="s">
        <v>19</v>
      </c>
      <c r="BA89" s="21"/>
      <c r="BB89" s="19" t="s">
        <v>20</v>
      </c>
      <c r="BC89" s="20"/>
    </row>
    <row r="90" spans="1:55" ht="26.25" thickBot="1" x14ac:dyDescent="0.3">
      <c r="A90" s="16" t="s">
        <v>363</v>
      </c>
      <c r="AC90" s="23"/>
      <c r="AD90" s="1" t="s">
        <v>21</v>
      </c>
      <c r="AE90" s="1" t="s">
        <v>22</v>
      </c>
      <c r="AF90" s="1" t="s">
        <v>21</v>
      </c>
      <c r="AG90" s="1" t="s">
        <v>22</v>
      </c>
      <c r="AH90" s="1" t="s">
        <v>21</v>
      </c>
      <c r="AI90" s="1" t="s">
        <v>22</v>
      </c>
      <c r="AJ90" s="1" t="s">
        <v>21</v>
      </c>
      <c r="AK90" s="1" t="s">
        <v>22</v>
      </c>
      <c r="AL90" s="1" t="s">
        <v>21</v>
      </c>
      <c r="AM90" s="1" t="s">
        <v>22</v>
      </c>
      <c r="AN90" s="1" t="s">
        <v>21</v>
      </c>
      <c r="AO90" s="1" t="s">
        <v>22</v>
      </c>
      <c r="AP90" s="1" t="s">
        <v>21</v>
      </c>
      <c r="AQ90" s="1" t="s">
        <v>22</v>
      </c>
      <c r="AR90" s="1" t="s">
        <v>21</v>
      </c>
      <c r="AS90" s="1" t="s">
        <v>22</v>
      </c>
      <c r="AT90" s="1" t="s">
        <v>21</v>
      </c>
      <c r="AU90" s="1" t="s">
        <v>22</v>
      </c>
      <c r="AV90" s="1" t="s">
        <v>21</v>
      </c>
      <c r="AW90" s="1" t="s">
        <v>22</v>
      </c>
      <c r="AX90" s="1" t="s">
        <v>21</v>
      </c>
      <c r="AY90" s="1" t="s">
        <v>22</v>
      </c>
      <c r="AZ90" s="1" t="s">
        <v>21</v>
      </c>
      <c r="BA90" s="1" t="s">
        <v>22</v>
      </c>
      <c r="BB90" s="1" t="s">
        <v>21</v>
      </c>
      <c r="BC90" s="5" t="s">
        <v>22</v>
      </c>
    </row>
    <row r="91" spans="1:55" ht="15.75" thickBot="1" x14ac:dyDescent="0.3">
      <c r="A91" s="22" t="s">
        <v>7</v>
      </c>
      <c r="B91" s="24" t="s">
        <v>8</v>
      </c>
      <c r="C91" s="25"/>
      <c r="D91" s="19" t="s">
        <v>9</v>
      </c>
      <c r="E91" s="21"/>
      <c r="F91" s="19" t="s">
        <v>10</v>
      </c>
      <c r="G91" s="21"/>
      <c r="H91" s="19" t="s">
        <v>11</v>
      </c>
      <c r="I91" s="21"/>
      <c r="J91" s="19" t="s">
        <v>12</v>
      </c>
      <c r="K91" s="21"/>
      <c r="L91" s="19" t="s">
        <v>13</v>
      </c>
      <c r="M91" s="21"/>
      <c r="N91" s="19" t="s">
        <v>14</v>
      </c>
      <c r="O91" s="21"/>
      <c r="P91" s="19" t="s">
        <v>15</v>
      </c>
      <c r="Q91" s="21"/>
      <c r="R91" s="19" t="s">
        <v>16</v>
      </c>
      <c r="S91" s="21"/>
      <c r="T91" s="19" t="s">
        <v>17</v>
      </c>
      <c r="U91" s="21"/>
      <c r="V91" s="19" t="s">
        <v>18</v>
      </c>
      <c r="W91" s="21"/>
      <c r="X91" s="19" t="s">
        <v>19</v>
      </c>
      <c r="Y91" s="21"/>
      <c r="Z91" s="19" t="s">
        <v>20</v>
      </c>
      <c r="AA91" s="20"/>
      <c r="AC91" s="17" t="s">
        <v>32</v>
      </c>
      <c r="AD91" s="2">
        <v>346</v>
      </c>
      <c r="AE91" s="4">
        <v>27726</v>
      </c>
      <c r="AF91" s="2">
        <v>654</v>
      </c>
      <c r="AG91" s="4">
        <v>33800</v>
      </c>
      <c r="AH91" s="4">
        <v>1181</v>
      </c>
      <c r="AI91" s="4">
        <v>88265</v>
      </c>
      <c r="AJ91" s="4">
        <v>1272</v>
      </c>
      <c r="AK91" s="4">
        <v>62696</v>
      </c>
      <c r="AL91" s="2">
        <v>801</v>
      </c>
      <c r="AM91" s="4">
        <v>40017</v>
      </c>
      <c r="AN91" s="2">
        <v>794</v>
      </c>
      <c r="AO91" s="4">
        <v>43224</v>
      </c>
      <c r="AP91" s="2">
        <v>0</v>
      </c>
      <c r="AQ91" s="2">
        <v>0</v>
      </c>
      <c r="AR91" s="4">
        <v>1793</v>
      </c>
      <c r="AS91" s="4">
        <v>72109</v>
      </c>
      <c r="AT91" s="4">
        <v>2547</v>
      </c>
      <c r="AU91" s="4">
        <v>220177</v>
      </c>
      <c r="AV91" s="4">
        <v>1790</v>
      </c>
      <c r="AW91" s="4">
        <v>166592</v>
      </c>
      <c r="AX91" s="4">
        <v>2261</v>
      </c>
      <c r="AY91" s="4">
        <v>164421</v>
      </c>
      <c r="AZ91" s="4">
        <v>1974</v>
      </c>
      <c r="BA91" s="4">
        <v>168980</v>
      </c>
      <c r="BB91" s="4">
        <v>15413</v>
      </c>
      <c r="BC91" s="6">
        <v>1088007</v>
      </c>
    </row>
    <row r="92" spans="1:55" ht="26.25" thickBot="1" x14ac:dyDescent="0.3">
      <c r="A92" s="23"/>
      <c r="B92" s="1" t="s">
        <v>21</v>
      </c>
      <c r="C92" s="1" t="s">
        <v>22</v>
      </c>
      <c r="D92" s="1" t="s">
        <v>21</v>
      </c>
      <c r="E92" s="1" t="s">
        <v>22</v>
      </c>
      <c r="F92" s="1" t="s">
        <v>21</v>
      </c>
      <c r="G92" s="1" t="s">
        <v>22</v>
      </c>
      <c r="H92" s="1" t="s">
        <v>21</v>
      </c>
      <c r="I92" s="1" t="s">
        <v>22</v>
      </c>
      <c r="J92" s="1" t="s">
        <v>21</v>
      </c>
      <c r="K92" s="1" t="s">
        <v>22</v>
      </c>
      <c r="L92" s="1" t="s">
        <v>21</v>
      </c>
      <c r="M92" s="1" t="s">
        <v>22</v>
      </c>
      <c r="N92" s="1" t="s">
        <v>21</v>
      </c>
      <c r="O92" s="1" t="s">
        <v>22</v>
      </c>
      <c r="P92" s="1" t="s">
        <v>21</v>
      </c>
      <c r="Q92" s="1" t="s">
        <v>22</v>
      </c>
      <c r="R92" s="1" t="s">
        <v>21</v>
      </c>
      <c r="S92" s="1" t="s">
        <v>22</v>
      </c>
      <c r="T92" s="1" t="s">
        <v>21</v>
      </c>
      <c r="U92" s="1" t="s">
        <v>22</v>
      </c>
      <c r="V92" s="1" t="s">
        <v>21</v>
      </c>
      <c r="W92" s="1" t="s">
        <v>22</v>
      </c>
      <c r="X92" s="1" t="s">
        <v>21</v>
      </c>
      <c r="Y92" s="1" t="s">
        <v>22</v>
      </c>
      <c r="Z92" s="1" t="s">
        <v>21</v>
      </c>
      <c r="AA92" s="5" t="s">
        <v>22</v>
      </c>
      <c r="AC92" s="17" t="s">
        <v>23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4">
        <v>1789</v>
      </c>
      <c r="AS92" s="4">
        <v>15843</v>
      </c>
      <c r="AT92" s="2">
        <v>0</v>
      </c>
      <c r="AU92" s="2">
        <v>0</v>
      </c>
      <c r="AV92" s="2">
        <v>0</v>
      </c>
      <c r="AW92" s="2">
        <v>0</v>
      </c>
      <c r="AX92" s="4">
        <v>2712</v>
      </c>
      <c r="AY92" s="4">
        <v>23379</v>
      </c>
      <c r="AZ92" s="2">
        <v>0</v>
      </c>
      <c r="BA92" s="2">
        <v>0</v>
      </c>
      <c r="BB92" s="4">
        <v>4501</v>
      </c>
      <c r="BC92" s="6">
        <v>39222</v>
      </c>
    </row>
    <row r="93" spans="1:55" ht="15.75" thickBot="1" x14ac:dyDescent="0.3">
      <c r="A93" s="17" t="s">
        <v>36</v>
      </c>
      <c r="B93" s="2">
        <v>0</v>
      </c>
      <c r="C93" s="2">
        <v>0</v>
      </c>
      <c r="D93" s="2">
        <v>0.5</v>
      </c>
      <c r="E93" s="2">
        <v>1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0.5</v>
      </c>
      <c r="AA93" s="10">
        <v>1</v>
      </c>
      <c r="AC93" s="17" t="s">
        <v>39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5</v>
      </c>
      <c r="AW93" s="2">
        <v>9</v>
      </c>
      <c r="AX93" s="2">
        <v>26</v>
      </c>
      <c r="AY93" s="2">
        <v>49</v>
      </c>
      <c r="AZ93" s="2">
        <v>0</v>
      </c>
      <c r="BA93" s="2">
        <v>0</v>
      </c>
      <c r="BB93" s="2">
        <v>31</v>
      </c>
      <c r="BC93" s="10">
        <v>58</v>
      </c>
    </row>
    <row r="94" spans="1:55" ht="15.75" thickBot="1" x14ac:dyDescent="0.3">
      <c r="A94" s="17" t="s">
        <v>23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2</v>
      </c>
      <c r="K94" s="2">
        <v>200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2.92</v>
      </c>
      <c r="Y94" s="2">
        <v>70.66</v>
      </c>
      <c r="Z94" s="2">
        <v>4.92</v>
      </c>
      <c r="AA94" s="10">
        <v>270.66000000000003</v>
      </c>
      <c r="AC94" s="17" t="s">
        <v>72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4">
        <v>672124</v>
      </c>
      <c r="AM94" s="4">
        <v>2318829</v>
      </c>
      <c r="AN94" s="4">
        <v>4452160</v>
      </c>
      <c r="AO94" s="4">
        <v>15577759</v>
      </c>
      <c r="AP94" s="4">
        <v>8567443</v>
      </c>
      <c r="AQ94" s="4">
        <v>29302991</v>
      </c>
      <c r="AR94" s="4">
        <v>9800000</v>
      </c>
      <c r="AS94" s="4">
        <v>34290900</v>
      </c>
      <c r="AT94" s="4">
        <v>9268052</v>
      </c>
      <c r="AU94" s="4">
        <v>32504012</v>
      </c>
      <c r="AV94" s="4">
        <v>7644000</v>
      </c>
      <c r="AW94" s="4">
        <v>26628700</v>
      </c>
      <c r="AX94" s="4">
        <v>14476034</v>
      </c>
      <c r="AY94" s="4">
        <v>49446711</v>
      </c>
      <c r="AZ94" s="4">
        <v>21485624</v>
      </c>
      <c r="BA94" s="4">
        <v>73489636</v>
      </c>
      <c r="BB94" s="4">
        <v>76365437</v>
      </c>
      <c r="BC94" s="6">
        <v>263559538</v>
      </c>
    </row>
    <row r="95" spans="1:55" ht="15.75" thickBot="1" x14ac:dyDescent="0.3">
      <c r="A95" s="17" t="s">
        <v>26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90</v>
      </c>
      <c r="K95" s="2">
        <v>15</v>
      </c>
      <c r="L95" s="2">
        <v>0</v>
      </c>
      <c r="M95" s="2">
        <v>0</v>
      </c>
      <c r="N95" s="2">
        <v>0</v>
      </c>
      <c r="O95" s="2">
        <v>0</v>
      </c>
      <c r="P95" s="2">
        <v>226</v>
      </c>
      <c r="Q95" s="2">
        <v>65</v>
      </c>
      <c r="R95" s="2">
        <v>146</v>
      </c>
      <c r="S95" s="2">
        <v>30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462</v>
      </c>
      <c r="AA95" s="10">
        <v>110</v>
      </c>
      <c r="AC95" s="17" t="s">
        <v>49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1</v>
      </c>
      <c r="AM95" s="2">
        <v>62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1</v>
      </c>
      <c r="BC95" s="10">
        <v>62</v>
      </c>
    </row>
    <row r="96" spans="1:55" ht="15.75" thickBot="1" x14ac:dyDescent="0.3">
      <c r="A96" s="18" t="s">
        <v>30</v>
      </c>
      <c r="B96" s="7">
        <v>0</v>
      </c>
      <c r="C96" s="7">
        <v>0</v>
      </c>
      <c r="D96" s="7">
        <v>0.5</v>
      </c>
      <c r="E96" s="7">
        <v>1</v>
      </c>
      <c r="F96" s="7">
        <v>0</v>
      </c>
      <c r="G96" s="7">
        <v>0</v>
      </c>
      <c r="H96" s="7">
        <v>0</v>
      </c>
      <c r="I96" s="7">
        <v>0</v>
      </c>
      <c r="J96" s="7">
        <v>92</v>
      </c>
      <c r="K96" s="7">
        <v>215</v>
      </c>
      <c r="L96" s="7">
        <v>0</v>
      </c>
      <c r="M96" s="7">
        <v>0</v>
      </c>
      <c r="N96" s="7">
        <v>0</v>
      </c>
      <c r="O96" s="7">
        <v>0</v>
      </c>
      <c r="P96" s="7">
        <v>226</v>
      </c>
      <c r="Q96" s="7">
        <v>65</v>
      </c>
      <c r="R96" s="7">
        <v>146</v>
      </c>
      <c r="S96" s="7">
        <v>30</v>
      </c>
      <c r="T96" s="7">
        <v>0</v>
      </c>
      <c r="U96" s="7">
        <v>0</v>
      </c>
      <c r="V96" s="7">
        <v>0</v>
      </c>
      <c r="W96" s="7">
        <v>0</v>
      </c>
      <c r="X96" s="7">
        <v>2.92</v>
      </c>
      <c r="Y96" s="7">
        <v>70.66</v>
      </c>
      <c r="Z96" s="7">
        <v>467.42</v>
      </c>
      <c r="AA96" s="13">
        <v>381.66</v>
      </c>
      <c r="AC96" s="17" t="s">
        <v>25</v>
      </c>
      <c r="AD96" s="4">
        <v>5212065</v>
      </c>
      <c r="AE96" s="4">
        <v>16191943</v>
      </c>
      <c r="AF96" s="4">
        <v>5902359</v>
      </c>
      <c r="AG96" s="4">
        <v>22790022</v>
      </c>
      <c r="AH96" s="4">
        <v>7972360</v>
      </c>
      <c r="AI96" s="4">
        <v>29280690</v>
      </c>
      <c r="AJ96" s="4">
        <v>6627920</v>
      </c>
      <c r="AK96" s="4">
        <v>23845810</v>
      </c>
      <c r="AL96" s="4">
        <v>5477710</v>
      </c>
      <c r="AM96" s="4">
        <v>19963134</v>
      </c>
      <c r="AN96" s="4">
        <v>7047357</v>
      </c>
      <c r="AO96" s="4">
        <v>27627712</v>
      </c>
      <c r="AP96" s="4">
        <v>6370211</v>
      </c>
      <c r="AQ96" s="4">
        <v>21251657</v>
      </c>
      <c r="AR96" s="4">
        <v>4637846</v>
      </c>
      <c r="AS96" s="4">
        <v>16698054</v>
      </c>
      <c r="AT96" s="4">
        <v>4835216</v>
      </c>
      <c r="AU96" s="4">
        <v>17238530</v>
      </c>
      <c r="AV96" s="4">
        <v>4581113</v>
      </c>
      <c r="AW96" s="4">
        <v>13779665</v>
      </c>
      <c r="AX96" s="4">
        <v>4726824</v>
      </c>
      <c r="AY96" s="4">
        <v>15103907</v>
      </c>
      <c r="AZ96" s="4">
        <v>5746136</v>
      </c>
      <c r="BA96" s="4">
        <v>18254508</v>
      </c>
      <c r="BB96" s="4">
        <v>69137117</v>
      </c>
      <c r="BC96" s="6">
        <v>242025632</v>
      </c>
    </row>
    <row r="97" spans="1:55" ht="15.75" thickBot="1" x14ac:dyDescent="0.3">
      <c r="AC97" s="17" t="s">
        <v>55</v>
      </c>
      <c r="AD97" s="4">
        <v>449899</v>
      </c>
      <c r="AE97" s="4">
        <v>997221</v>
      </c>
      <c r="AF97" s="4">
        <v>875476</v>
      </c>
      <c r="AG97" s="4">
        <v>1931975</v>
      </c>
      <c r="AH97" s="4">
        <v>756228</v>
      </c>
      <c r="AI97" s="4">
        <v>1879289</v>
      </c>
      <c r="AJ97" s="4">
        <v>1296730</v>
      </c>
      <c r="AK97" s="4">
        <v>4658062</v>
      </c>
      <c r="AL97" s="4">
        <v>356286</v>
      </c>
      <c r="AM97" s="4">
        <v>1139129</v>
      </c>
      <c r="AN97" s="4">
        <v>859391</v>
      </c>
      <c r="AO97" s="4">
        <v>1812843</v>
      </c>
      <c r="AP97" s="4">
        <v>605382</v>
      </c>
      <c r="AQ97" s="4">
        <v>1324632</v>
      </c>
      <c r="AR97" s="4">
        <v>407725</v>
      </c>
      <c r="AS97" s="4">
        <v>1024193</v>
      </c>
      <c r="AT97" s="4">
        <v>196385</v>
      </c>
      <c r="AU97" s="4">
        <v>506504</v>
      </c>
      <c r="AV97" s="4">
        <v>621106</v>
      </c>
      <c r="AW97" s="4">
        <v>1847952</v>
      </c>
      <c r="AX97" s="4">
        <v>529268</v>
      </c>
      <c r="AY97" s="4">
        <v>1293775</v>
      </c>
      <c r="AZ97" s="4">
        <v>479553</v>
      </c>
      <c r="BA97" s="4">
        <v>1137124</v>
      </c>
      <c r="BB97" s="4">
        <v>7433429</v>
      </c>
      <c r="BC97" s="6">
        <v>19552699</v>
      </c>
    </row>
    <row r="98" spans="1:55" ht="19.5" thickBot="1" x14ac:dyDescent="0.3">
      <c r="A98" s="16" t="s">
        <v>364</v>
      </c>
      <c r="AC98" s="17" t="s">
        <v>27</v>
      </c>
      <c r="AD98" s="4">
        <v>863508</v>
      </c>
      <c r="AE98" s="4">
        <v>4648161</v>
      </c>
      <c r="AF98" s="4">
        <v>820431</v>
      </c>
      <c r="AG98" s="4">
        <v>4549053</v>
      </c>
      <c r="AH98" s="4">
        <v>1053323</v>
      </c>
      <c r="AI98" s="4">
        <v>5810233</v>
      </c>
      <c r="AJ98" s="4">
        <v>772717</v>
      </c>
      <c r="AK98" s="4">
        <v>5333740</v>
      </c>
      <c r="AL98" s="4">
        <v>840094</v>
      </c>
      <c r="AM98" s="4">
        <v>3927716</v>
      </c>
      <c r="AN98" s="4">
        <v>411343</v>
      </c>
      <c r="AO98" s="4">
        <v>2320750</v>
      </c>
      <c r="AP98" s="4">
        <v>522801</v>
      </c>
      <c r="AQ98" s="4">
        <v>2475096</v>
      </c>
      <c r="AR98" s="4">
        <v>521821</v>
      </c>
      <c r="AS98" s="4">
        <v>2781943</v>
      </c>
      <c r="AT98" s="4">
        <v>1531266</v>
      </c>
      <c r="AU98" s="4">
        <v>7014821</v>
      </c>
      <c r="AV98" s="4">
        <v>1160128</v>
      </c>
      <c r="AW98" s="4">
        <v>5372346</v>
      </c>
      <c r="AX98" s="4">
        <v>1435370</v>
      </c>
      <c r="AY98" s="4">
        <v>6294910</v>
      </c>
      <c r="AZ98" s="4">
        <v>897015</v>
      </c>
      <c r="BA98" s="4">
        <v>3847534</v>
      </c>
      <c r="BB98" s="4">
        <v>10829817</v>
      </c>
      <c r="BC98" s="6">
        <v>54376303</v>
      </c>
    </row>
    <row r="99" spans="1:55" ht="15.75" thickBot="1" x14ac:dyDescent="0.3">
      <c r="A99" s="22" t="s">
        <v>7</v>
      </c>
      <c r="B99" s="24" t="s">
        <v>8</v>
      </c>
      <c r="C99" s="25"/>
      <c r="D99" s="19" t="s">
        <v>9</v>
      </c>
      <c r="E99" s="21"/>
      <c r="F99" s="19" t="s">
        <v>10</v>
      </c>
      <c r="G99" s="21"/>
      <c r="H99" s="19" t="s">
        <v>11</v>
      </c>
      <c r="I99" s="21"/>
      <c r="J99" s="19" t="s">
        <v>12</v>
      </c>
      <c r="K99" s="21"/>
      <c r="L99" s="19" t="s">
        <v>13</v>
      </c>
      <c r="M99" s="21"/>
      <c r="N99" s="19" t="s">
        <v>14</v>
      </c>
      <c r="O99" s="21"/>
      <c r="P99" s="19" t="s">
        <v>15</v>
      </c>
      <c r="Q99" s="21"/>
      <c r="R99" s="19" t="s">
        <v>16</v>
      </c>
      <c r="S99" s="21"/>
      <c r="T99" s="19" t="s">
        <v>17</v>
      </c>
      <c r="U99" s="21"/>
      <c r="V99" s="19" t="s">
        <v>18</v>
      </c>
      <c r="W99" s="21"/>
      <c r="X99" s="19" t="s">
        <v>19</v>
      </c>
      <c r="Y99" s="21"/>
      <c r="Z99" s="19" t="s">
        <v>20</v>
      </c>
      <c r="AA99" s="20"/>
      <c r="AC99" s="17" t="s">
        <v>176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4">
        <v>671566</v>
      </c>
      <c r="AQ99" s="4">
        <v>2585629</v>
      </c>
      <c r="AR99" s="4">
        <v>1257439</v>
      </c>
      <c r="AS99" s="4">
        <v>4891648</v>
      </c>
      <c r="AT99" s="4">
        <v>558603</v>
      </c>
      <c r="AU99" s="4">
        <v>2260792</v>
      </c>
      <c r="AV99" s="4">
        <v>390265</v>
      </c>
      <c r="AW99" s="4">
        <v>1626344</v>
      </c>
      <c r="AX99" s="4">
        <v>474912</v>
      </c>
      <c r="AY99" s="4">
        <v>1953885</v>
      </c>
      <c r="AZ99" s="4">
        <v>651102</v>
      </c>
      <c r="BA99" s="4">
        <v>2722956</v>
      </c>
      <c r="BB99" s="4">
        <v>4003887</v>
      </c>
      <c r="BC99" s="6">
        <v>16041254</v>
      </c>
    </row>
    <row r="100" spans="1:55" ht="26.25" thickBot="1" x14ac:dyDescent="0.3">
      <c r="A100" s="26"/>
      <c r="B100" s="11" t="s">
        <v>21</v>
      </c>
      <c r="C100" s="11" t="s">
        <v>22</v>
      </c>
      <c r="D100" s="11" t="s">
        <v>21</v>
      </c>
      <c r="E100" s="11" t="s">
        <v>22</v>
      </c>
      <c r="F100" s="11" t="s">
        <v>21</v>
      </c>
      <c r="G100" s="11" t="s">
        <v>22</v>
      </c>
      <c r="H100" s="11" t="s">
        <v>21</v>
      </c>
      <c r="I100" s="11" t="s">
        <v>22</v>
      </c>
      <c r="J100" s="11" t="s">
        <v>21</v>
      </c>
      <c r="K100" s="11" t="s">
        <v>22</v>
      </c>
      <c r="L100" s="11" t="s">
        <v>21</v>
      </c>
      <c r="M100" s="11" t="s">
        <v>22</v>
      </c>
      <c r="N100" s="11" t="s">
        <v>21</v>
      </c>
      <c r="O100" s="11" t="s">
        <v>22</v>
      </c>
      <c r="P100" s="11" t="s">
        <v>21</v>
      </c>
      <c r="Q100" s="11" t="s">
        <v>22</v>
      </c>
      <c r="R100" s="11" t="s">
        <v>21</v>
      </c>
      <c r="S100" s="11" t="s">
        <v>22</v>
      </c>
      <c r="T100" s="11" t="s">
        <v>21</v>
      </c>
      <c r="U100" s="11" t="s">
        <v>22</v>
      </c>
      <c r="V100" s="11" t="s">
        <v>21</v>
      </c>
      <c r="W100" s="11" t="s">
        <v>22</v>
      </c>
      <c r="X100" s="11" t="s">
        <v>21</v>
      </c>
      <c r="Y100" s="11" t="s">
        <v>22</v>
      </c>
      <c r="Z100" s="11" t="s">
        <v>21</v>
      </c>
      <c r="AA100" s="12" t="s">
        <v>22</v>
      </c>
      <c r="AC100" s="17" t="s">
        <v>65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20</v>
      </c>
      <c r="AW100" s="2">
        <v>13</v>
      </c>
      <c r="AX100" s="2">
        <v>0</v>
      </c>
      <c r="AY100" s="2">
        <v>0</v>
      </c>
      <c r="AZ100" s="2">
        <v>1</v>
      </c>
      <c r="BA100" s="2">
        <v>84</v>
      </c>
      <c r="BB100" s="2">
        <v>21</v>
      </c>
      <c r="BC100" s="10">
        <v>97</v>
      </c>
    </row>
    <row r="101" spans="1:55" ht="15.75" thickBot="1" x14ac:dyDescent="0.3">
      <c r="AC101" s="17" t="s">
        <v>66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34</v>
      </c>
      <c r="AY101" s="2">
        <v>19</v>
      </c>
      <c r="AZ101" s="2">
        <v>0</v>
      </c>
      <c r="BA101" s="2">
        <v>0</v>
      </c>
      <c r="BB101" s="2">
        <v>34</v>
      </c>
      <c r="BC101" s="10">
        <v>19</v>
      </c>
    </row>
    <row r="102" spans="1:55" ht="19.5" thickBot="1" x14ac:dyDescent="0.3">
      <c r="A102" s="16" t="s">
        <v>365</v>
      </c>
      <c r="AC102" s="17" t="s">
        <v>106</v>
      </c>
      <c r="AD102" s="4">
        <v>316217</v>
      </c>
      <c r="AE102" s="4">
        <v>1325110</v>
      </c>
      <c r="AF102" s="4">
        <v>103767</v>
      </c>
      <c r="AG102" s="4">
        <v>400361</v>
      </c>
      <c r="AH102" s="4">
        <v>96697</v>
      </c>
      <c r="AI102" s="4">
        <v>349710</v>
      </c>
      <c r="AJ102" s="4">
        <v>135725</v>
      </c>
      <c r="AK102" s="4">
        <v>479976</v>
      </c>
      <c r="AL102" s="4">
        <v>263349</v>
      </c>
      <c r="AM102" s="4">
        <v>1008739</v>
      </c>
      <c r="AN102" s="4">
        <v>268150</v>
      </c>
      <c r="AO102" s="4">
        <v>1039184</v>
      </c>
      <c r="AP102" s="4">
        <v>297011</v>
      </c>
      <c r="AQ102" s="4">
        <v>1317326</v>
      </c>
      <c r="AR102" s="4">
        <v>174362</v>
      </c>
      <c r="AS102" s="4">
        <v>753953</v>
      </c>
      <c r="AT102" s="4">
        <v>332405</v>
      </c>
      <c r="AU102" s="4">
        <v>1376392</v>
      </c>
      <c r="AV102" s="4">
        <v>208285</v>
      </c>
      <c r="AW102" s="4">
        <v>845570</v>
      </c>
      <c r="AX102" s="4">
        <v>146987</v>
      </c>
      <c r="AY102" s="4">
        <v>597152</v>
      </c>
      <c r="AZ102" s="4">
        <v>172313</v>
      </c>
      <c r="BA102" s="4">
        <v>694631</v>
      </c>
      <c r="BB102" s="4">
        <v>2515268</v>
      </c>
      <c r="BC102" s="6">
        <v>10188104</v>
      </c>
    </row>
    <row r="103" spans="1:55" ht="15.75" thickBot="1" x14ac:dyDescent="0.3">
      <c r="A103" s="22" t="s">
        <v>7</v>
      </c>
      <c r="B103" s="24" t="s">
        <v>8</v>
      </c>
      <c r="C103" s="25"/>
      <c r="D103" s="19" t="s">
        <v>9</v>
      </c>
      <c r="E103" s="21"/>
      <c r="F103" s="19" t="s">
        <v>10</v>
      </c>
      <c r="G103" s="21"/>
      <c r="H103" s="19" t="s">
        <v>11</v>
      </c>
      <c r="I103" s="21"/>
      <c r="J103" s="19" t="s">
        <v>12</v>
      </c>
      <c r="K103" s="21"/>
      <c r="L103" s="19" t="s">
        <v>13</v>
      </c>
      <c r="M103" s="21"/>
      <c r="N103" s="19" t="s">
        <v>14</v>
      </c>
      <c r="O103" s="21"/>
      <c r="P103" s="19" t="s">
        <v>15</v>
      </c>
      <c r="Q103" s="21"/>
      <c r="R103" s="19" t="s">
        <v>16</v>
      </c>
      <c r="S103" s="21"/>
      <c r="T103" s="19" t="s">
        <v>17</v>
      </c>
      <c r="U103" s="21"/>
      <c r="V103" s="19" t="s">
        <v>18</v>
      </c>
      <c r="W103" s="21"/>
      <c r="X103" s="19" t="s">
        <v>19</v>
      </c>
      <c r="Y103" s="21"/>
      <c r="Z103" s="19" t="s">
        <v>20</v>
      </c>
      <c r="AA103" s="20"/>
      <c r="AC103" s="17" t="s">
        <v>144</v>
      </c>
      <c r="AD103" s="2">
        <v>0</v>
      </c>
      <c r="AE103" s="2">
        <v>0</v>
      </c>
      <c r="AF103" s="2">
        <v>1</v>
      </c>
      <c r="AG103" s="2">
        <v>43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1</v>
      </c>
      <c r="BC103" s="10">
        <v>43</v>
      </c>
    </row>
    <row r="104" spans="1:55" ht="26.25" thickBot="1" x14ac:dyDescent="0.3">
      <c r="A104" s="23"/>
      <c r="B104" s="1" t="s">
        <v>21</v>
      </c>
      <c r="C104" s="1" t="s">
        <v>22</v>
      </c>
      <c r="D104" s="1" t="s">
        <v>21</v>
      </c>
      <c r="E104" s="1" t="s">
        <v>22</v>
      </c>
      <c r="F104" s="1" t="s">
        <v>21</v>
      </c>
      <c r="G104" s="1" t="s">
        <v>22</v>
      </c>
      <c r="H104" s="1" t="s">
        <v>21</v>
      </c>
      <c r="I104" s="1" t="s">
        <v>22</v>
      </c>
      <c r="J104" s="1" t="s">
        <v>21</v>
      </c>
      <c r="K104" s="1" t="s">
        <v>22</v>
      </c>
      <c r="L104" s="1" t="s">
        <v>21</v>
      </c>
      <c r="M104" s="1" t="s">
        <v>22</v>
      </c>
      <c r="N104" s="1" t="s">
        <v>21</v>
      </c>
      <c r="O104" s="1" t="s">
        <v>22</v>
      </c>
      <c r="P104" s="1" t="s">
        <v>21</v>
      </c>
      <c r="Q104" s="1" t="s">
        <v>22</v>
      </c>
      <c r="R104" s="1" t="s">
        <v>21</v>
      </c>
      <c r="S104" s="1" t="s">
        <v>22</v>
      </c>
      <c r="T104" s="1" t="s">
        <v>21</v>
      </c>
      <c r="U104" s="1" t="s">
        <v>22</v>
      </c>
      <c r="V104" s="1" t="s">
        <v>21</v>
      </c>
      <c r="W104" s="1" t="s">
        <v>22</v>
      </c>
      <c r="X104" s="1" t="s">
        <v>21</v>
      </c>
      <c r="Y104" s="1" t="s">
        <v>22</v>
      </c>
      <c r="Z104" s="1" t="s">
        <v>21</v>
      </c>
      <c r="AA104" s="5" t="s">
        <v>22</v>
      </c>
      <c r="AC104" s="18" t="s">
        <v>30</v>
      </c>
      <c r="AD104" s="8">
        <v>6842035</v>
      </c>
      <c r="AE104" s="8">
        <v>23190161</v>
      </c>
      <c r="AF104" s="8">
        <v>7702688</v>
      </c>
      <c r="AG104" s="8">
        <v>29705254</v>
      </c>
      <c r="AH104" s="8">
        <v>9879789</v>
      </c>
      <c r="AI104" s="8">
        <v>37408187</v>
      </c>
      <c r="AJ104" s="8">
        <v>8834364</v>
      </c>
      <c r="AK104" s="8">
        <v>34380284</v>
      </c>
      <c r="AL104" s="8">
        <v>7610365</v>
      </c>
      <c r="AM104" s="8">
        <v>28397626</v>
      </c>
      <c r="AN104" s="8">
        <v>13039195</v>
      </c>
      <c r="AO104" s="8">
        <v>48421472</v>
      </c>
      <c r="AP104" s="8">
        <v>17034414</v>
      </c>
      <c r="AQ104" s="8">
        <v>58257331</v>
      </c>
      <c r="AR104" s="8">
        <v>16802775</v>
      </c>
      <c r="AS104" s="8">
        <v>60528643</v>
      </c>
      <c r="AT104" s="8">
        <v>16724474</v>
      </c>
      <c r="AU104" s="8">
        <v>61121228</v>
      </c>
      <c r="AV104" s="8">
        <v>14606712</v>
      </c>
      <c r="AW104" s="8">
        <v>50267191</v>
      </c>
      <c r="AX104" s="8">
        <v>21794428</v>
      </c>
      <c r="AY104" s="8">
        <v>74878208</v>
      </c>
      <c r="AZ104" s="8">
        <v>29433718</v>
      </c>
      <c r="BA104" s="8">
        <v>100315453</v>
      </c>
      <c r="BB104" s="8">
        <v>170304957</v>
      </c>
      <c r="BC104" s="9">
        <v>606871038</v>
      </c>
    </row>
    <row r="105" spans="1:55" ht="15.75" thickBot="1" x14ac:dyDescent="0.3">
      <c r="A105" s="17" t="s">
        <v>33</v>
      </c>
      <c r="B105" s="2">
        <v>21.06</v>
      </c>
      <c r="C105" s="2">
        <v>138.59</v>
      </c>
      <c r="D105" s="2">
        <v>35.1</v>
      </c>
      <c r="E105" s="2">
        <v>230.94</v>
      </c>
      <c r="F105" s="2">
        <v>0</v>
      </c>
      <c r="G105" s="2">
        <v>0</v>
      </c>
      <c r="H105" s="2">
        <v>35.1</v>
      </c>
      <c r="I105" s="2">
        <v>199.2</v>
      </c>
      <c r="J105" s="2">
        <v>0</v>
      </c>
      <c r="K105" s="2">
        <v>0</v>
      </c>
      <c r="L105" s="2">
        <v>28.08</v>
      </c>
      <c r="M105" s="2">
        <v>177.35</v>
      </c>
      <c r="N105" s="2">
        <v>0</v>
      </c>
      <c r="O105" s="2">
        <v>0</v>
      </c>
      <c r="P105" s="2">
        <v>0</v>
      </c>
      <c r="Q105" s="2">
        <v>0</v>
      </c>
      <c r="R105" s="2">
        <v>70.2</v>
      </c>
      <c r="S105" s="2">
        <v>424.15</v>
      </c>
      <c r="T105" s="2">
        <v>35.1</v>
      </c>
      <c r="U105" s="2">
        <v>221.61</v>
      </c>
      <c r="V105" s="2">
        <v>0</v>
      </c>
      <c r="W105" s="2">
        <v>0</v>
      </c>
      <c r="X105" s="2">
        <v>35.1</v>
      </c>
      <c r="Y105" s="2">
        <v>231.39</v>
      </c>
      <c r="Z105" s="2">
        <v>259.74</v>
      </c>
      <c r="AA105" s="6">
        <v>1623.23</v>
      </c>
    </row>
    <row r="106" spans="1:55" ht="19.5" thickBot="1" x14ac:dyDescent="0.3">
      <c r="A106" s="17" t="s">
        <v>41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20</v>
      </c>
      <c r="Y106" s="2">
        <v>85.2</v>
      </c>
      <c r="Z106" s="2">
        <v>20</v>
      </c>
      <c r="AA106" s="10">
        <v>85.2</v>
      </c>
      <c r="AC106" s="16" t="s">
        <v>362</v>
      </c>
    </row>
    <row r="107" spans="1:55" ht="15.75" thickBot="1" x14ac:dyDescent="0.3">
      <c r="A107" s="17" t="s">
        <v>55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126</v>
      </c>
      <c r="Y107" s="4">
        <v>1731</v>
      </c>
      <c r="Z107" s="2">
        <v>126</v>
      </c>
      <c r="AA107" s="6">
        <v>1731</v>
      </c>
      <c r="AC107" s="22" t="s">
        <v>7</v>
      </c>
      <c r="AD107" s="24" t="s">
        <v>8</v>
      </c>
      <c r="AE107" s="25"/>
      <c r="AF107" s="19" t="s">
        <v>9</v>
      </c>
      <c r="AG107" s="21"/>
      <c r="AH107" s="19" t="s">
        <v>10</v>
      </c>
      <c r="AI107" s="21"/>
      <c r="AJ107" s="19" t="s">
        <v>11</v>
      </c>
      <c r="AK107" s="21"/>
      <c r="AL107" s="19" t="s">
        <v>12</v>
      </c>
      <c r="AM107" s="21"/>
      <c r="AN107" s="19" t="s">
        <v>13</v>
      </c>
      <c r="AO107" s="21"/>
      <c r="AP107" s="19" t="s">
        <v>14</v>
      </c>
      <c r="AQ107" s="21"/>
      <c r="AR107" s="19" t="s">
        <v>15</v>
      </c>
      <c r="AS107" s="21"/>
      <c r="AT107" s="19" t="s">
        <v>16</v>
      </c>
      <c r="AU107" s="21"/>
      <c r="AV107" s="19" t="s">
        <v>17</v>
      </c>
      <c r="AW107" s="21"/>
      <c r="AX107" s="19" t="s">
        <v>18</v>
      </c>
      <c r="AY107" s="21"/>
      <c r="AZ107" s="19" t="s">
        <v>19</v>
      </c>
      <c r="BA107" s="21"/>
      <c r="BB107" s="19" t="s">
        <v>20</v>
      </c>
      <c r="BC107" s="20"/>
    </row>
    <row r="108" spans="1:55" ht="26.25" thickBot="1" x14ac:dyDescent="0.3">
      <c r="A108" s="18" t="s">
        <v>30</v>
      </c>
      <c r="B108" s="7">
        <v>21.06</v>
      </c>
      <c r="C108" s="7">
        <v>138.59</v>
      </c>
      <c r="D108" s="7">
        <v>35.1</v>
      </c>
      <c r="E108" s="7">
        <v>230.94</v>
      </c>
      <c r="F108" s="7">
        <v>0</v>
      </c>
      <c r="G108" s="7">
        <v>0</v>
      </c>
      <c r="H108" s="7">
        <v>35.1</v>
      </c>
      <c r="I108" s="7">
        <v>199.2</v>
      </c>
      <c r="J108" s="7">
        <v>0</v>
      </c>
      <c r="K108" s="7">
        <v>0</v>
      </c>
      <c r="L108" s="7">
        <v>28.08</v>
      </c>
      <c r="M108" s="7">
        <v>177.35</v>
      </c>
      <c r="N108" s="7">
        <v>0</v>
      </c>
      <c r="O108" s="7">
        <v>0</v>
      </c>
      <c r="P108" s="7">
        <v>0</v>
      </c>
      <c r="Q108" s="7">
        <v>0</v>
      </c>
      <c r="R108" s="7">
        <v>70.2</v>
      </c>
      <c r="S108" s="7">
        <v>424.15</v>
      </c>
      <c r="T108" s="7">
        <v>35.1</v>
      </c>
      <c r="U108" s="7">
        <v>221.61</v>
      </c>
      <c r="V108" s="7">
        <v>0</v>
      </c>
      <c r="W108" s="7">
        <v>0</v>
      </c>
      <c r="X108" s="7">
        <v>181.1</v>
      </c>
      <c r="Y108" s="8">
        <v>2047.59</v>
      </c>
      <c r="Z108" s="7">
        <v>405.74</v>
      </c>
      <c r="AA108" s="9">
        <v>3439.43</v>
      </c>
      <c r="AC108" s="23"/>
      <c r="AD108" s="1" t="s">
        <v>21</v>
      </c>
      <c r="AE108" s="1" t="s">
        <v>22</v>
      </c>
      <c r="AF108" s="1" t="s">
        <v>21</v>
      </c>
      <c r="AG108" s="1" t="s">
        <v>22</v>
      </c>
      <c r="AH108" s="1" t="s">
        <v>21</v>
      </c>
      <c r="AI108" s="1" t="s">
        <v>22</v>
      </c>
      <c r="AJ108" s="1" t="s">
        <v>21</v>
      </c>
      <c r="AK108" s="1" t="s">
        <v>22</v>
      </c>
      <c r="AL108" s="1" t="s">
        <v>21</v>
      </c>
      <c r="AM108" s="1" t="s">
        <v>22</v>
      </c>
      <c r="AN108" s="1" t="s">
        <v>21</v>
      </c>
      <c r="AO108" s="1" t="s">
        <v>22</v>
      </c>
      <c r="AP108" s="1" t="s">
        <v>21</v>
      </c>
      <c r="AQ108" s="1" t="s">
        <v>22</v>
      </c>
      <c r="AR108" s="1" t="s">
        <v>21</v>
      </c>
      <c r="AS108" s="1" t="s">
        <v>22</v>
      </c>
      <c r="AT108" s="1" t="s">
        <v>21</v>
      </c>
      <c r="AU108" s="1" t="s">
        <v>22</v>
      </c>
      <c r="AV108" s="1" t="s">
        <v>21</v>
      </c>
      <c r="AW108" s="1" t="s">
        <v>22</v>
      </c>
      <c r="AX108" s="1" t="s">
        <v>21</v>
      </c>
      <c r="AY108" s="1" t="s">
        <v>22</v>
      </c>
      <c r="AZ108" s="1" t="s">
        <v>21</v>
      </c>
      <c r="BA108" s="1" t="s">
        <v>22</v>
      </c>
      <c r="BB108" s="1" t="s">
        <v>21</v>
      </c>
      <c r="BC108" s="5" t="s">
        <v>22</v>
      </c>
    </row>
    <row r="109" spans="1:55" ht="15.75" thickBot="1" x14ac:dyDescent="0.3">
      <c r="AC109" s="17" t="s">
        <v>25</v>
      </c>
      <c r="AD109" s="4">
        <v>3889720</v>
      </c>
      <c r="AE109" s="4">
        <v>7609459</v>
      </c>
      <c r="AF109" s="4">
        <v>3030652</v>
      </c>
      <c r="AG109" s="4">
        <v>5923002</v>
      </c>
      <c r="AH109" s="4">
        <v>3688187</v>
      </c>
      <c r="AI109" s="4">
        <v>6847095</v>
      </c>
      <c r="AJ109" s="4">
        <v>2940801</v>
      </c>
      <c r="AK109" s="4">
        <v>5157599</v>
      </c>
      <c r="AL109" s="4">
        <v>3870794</v>
      </c>
      <c r="AM109" s="4">
        <v>7556242</v>
      </c>
      <c r="AN109" s="4">
        <v>4508530</v>
      </c>
      <c r="AO109" s="4">
        <v>8954239</v>
      </c>
      <c r="AP109" s="4">
        <v>3207735</v>
      </c>
      <c r="AQ109" s="4">
        <v>5796080</v>
      </c>
      <c r="AR109" s="4">
        <v>2754754</v>
      </c>
      <c r="AS109" s="4">
        <v>4922148</v>
      </c>
      <c r="AT109" s="4">
        <v>2650176</v>
      </c>
      <c r="AU109" s="4">
        <v>4750385</v>
      </c>
      <c r="AV109" s="4">
        <v>2641604</v>
      </c>
      <c r="AW109" s="4">
        <v>4637649</v>
      </c>
      <c r="AX109" s="4">
        <v>2733075</v>
      </c>
      <c r="AY109" s="4">
        <v>5229583</v>
      </c>
      <c r="AZ109" s="4">
        <v>3282745</v>
      </c>
      <c r="BA109" s="4">
        <v>6544330</v>
      </c>
      <c r="BB109" s="4">
        <v>39198773</v>
      </c>
      <c r="BC109" s="6">
        <v>73927811</v>
      </c>
    </row>
    <row r="110" spans="1:55" ht="19.5" thickBot="1" x14ac:dyDescent="0.3">
      <c r="A110" s="16" t="s">
        <v>366</v>
      </c>
      <c r="AC110" s="17" t="s">
        <v>55</v>
      </c>
      <c r="AD110" s="4">
        <v>589097</v>
      </c>
      <c r="AE110" s="4">
        <v>1422738</v>
      </c>
      <c r="AF110" s="4">
        <v>590187</v>
      </c>
      <c r="AG110" s="4">
        <v>1370542</v>
      </c>
      <c r="AH110" s="4">
        <v>827384</v>
      </c>
      <c r="AI110" s="4">
        <v>1806233</v>
      </c>
      <c r="AJ110" s="4">
        <v>727978</v>
      </c>
      <c r="AK110" s="4">
        <v>1592105</v>
      </c>
      <c r="AL110" s="4">
        <v>494653</v>
      </c>
      <c r="AM110" s="4">
        <v>1148338</v>
      </c>
      <c r="AN110" s="4">
        <v>695566</v>
      </c>
      <c r="AO110" s="4">
        <v>1368707</v>
      </c>
      <c r="AP110" s="4">
        <v>1066014</v>
      </c>
      <c r="AQ110" s="4">
        <v>2126502</v>
      </c>
      <c r="AR110" s="4">
        <v>695275</v>
      </c>
      <c r="AS110" s="4">
        <v>1180795</v>
      </c>
      <c r="AT110" s="4">
        <v>310466</v>
      </c>
      <c r="AU110" s="4">
        <v>608274</v>
      </c>
      <c r="AV110" s="4">
        <v>297277</v>
      </c>
      <c r="AW110" s="4">
        <v>523261</v>
      </c>
      <c r="AX110" s="4">
        <v>194453</v>
      </c>
      <c r="AY110" s="4">
        <v>438850</v>
      </c>
      <c r="AZ110" s="4">
        <v>506759</v>
      </c>
      <c r="BA110" s="4">
        <v>944735</v>
      </c>
      <c r="BB110" s="4">
        <v>6995109</v>
      </c>
      <c r="BC110" s="6">
        <v>14531080</v>
      </c>
    </row>
    <row r="111" spans="1:55" ht="15.75" thickBot="1" x14ac:dyDescent="0.3">
      <c r="A111" s="22" t="s">
        <v>7</v>
      </c>
      <c r="B111" s="24" t="s">
        <v>8</v>
      </c>
      <c r="C111" s="25"/>
      <c r="D111" s="19" t="s">
        <v>9</v>
      </c>
      <c r="E111" s="21"/>
      <c r="F111" s="19" t="s">
        <v>10</v>
      </c>
      <c r="G111" s="21"/>
      <c r="H111" s="19" t="s">
        <v>11</v>
      </c>
      <c r="I111" s="21"/>
      <c r="J111" s="19" t="s">
        <v>12</v>
      </c>
      <c r="K111" s="21"/>
      <c r="L111" s="19" t="s">
        <v>13</v>
      </c>
      <c r="M111" s="21"/>
      <c r="N111" s="19" t="s">
        <v>14</v>
      </c>
      <c r="O111" s="21"/>
      <c r="P111" s="19" t="s">
        <v>15</v>
      </c>
      <c r="Q111" s="21"/>
      <c r="R111" s="19" t="s">
        <v>16</v>
      </c>
      <c r="S111" s="21"/>
      <c r="T111" s="19" t="s">
        <v>17</v>
      </c>
      <c r="U111" s="21"/>
      <c r="V111" s="19" t="s">
        <v>18</v>
      </c>
      <c r="W111" s="21"/>
      <c r="X111" s="19" t="s">
        <v>19</v>
      </c>
      <c r="Y111" s="21"/>
      <c r="Z111" s="19" t="s">
        <v>20</v>
      </c>
      <c r="AA111" s="20"/>
      <c r="AC111" s="17" t="s">
        <v>27</v>
      </c>
      <c r="AD111" s="4">
        <v>1130234</v>
      </c>
      <c r="AE111" s="4">
        <v>2628557</v>
      </c>
      <c r="AF111" s="4">
        <v>937052</v>
      </c>
      <c r="AG111" s="4">
        <v>2272526</v>
      </c>
      <c r="AH111" s="4">
        <v>725254</v>
      </c>
      <c r="AI111" s="4">
        <v>1802872</v>
      </c>
      <c r="AJ111" s="4">
        <v>1218827</v>
      </c>
      <c r="AK111" s="4">
        <v>2582966</v>
      </c>
      <c r="AL111" s="4">
        <v>580763</v>
      </c>
      <c r="AM111" s="4">
        <v>1174796</v>
      </c>
      <c r="AN111" s="4">
        <v>1002415</v>
      </c>
      <c r="AO111" s="4">
        <v>2280529</v>
      </c>
      <c r="AP111" s="4">
        <v>540249</v>
      </c>
      <c r="AQ111" s="4">
        <v>1070612</v>
      </c>
      <c r="AR111" s="4">
        <v>427835</v>
      </c>
      <c r="AS111" s="4">
        <v>942753</v>
      </c>
      <c r="AT111" s="4">
        <v>593295</v>
      </c>
      <c r="AU111" s="4">
        <v>1372378</v>
      </c>
      <c r="AV111" s="4">
        <v>707803</v>
      </c>
      <c r="AW111" s="4">
        <v>1579823</v>
      </c>
      <c r="AX111" s="4">
        <v>463490</v>
      </c>
      <c r="AY111" s="4">
        <v>1031265</v>
      </c>
      <c r="AZ111" s="4">
        <v>370189</v>
      </c>
      <c r="BA111" s="4">
        <v>821798</v>
      </c>
      <c r="BB111" s="4">
        <v>8697406</v>
      </c>
      <c r="BC111" s="6">
        <v>19560875</v>
      </c>
    </row>
    <row r="112" spans="1:55" ht="26.25" thickBot="1" x14ac:dyDescent="0.3">
      <c r="A112" s="26"/>
      <c r="B112" s="11" t="s">
        <v>21</v>
      </c>
      <c r="C112" s="11" t="s">
        <v>22</v>
      </c>
      <c r="D112" s="11" t="s">
        <v>21</v>
      </c>
      <c r="E112" s="11" t="s">
        <v>22</v>
      </c>
      <c r="F112" s="11" t="s">
        <v>21</v>
      </c>
      <c r="G112" s="11" t="s">
        <v>22</v>
      </c>
      <c r="H112" s="11" t="s">
        <v>21</v>
      </c>
      <c r="I112" s="11" t="s">
        <v>22</v>
      </c>
      <c r="J112" s="11" t="s">
        <v>21</v>
      </c>
      <c r="K112" s="11" t="s">
        <v>22</v>
      </c>
      <c r="L112" s="11" t="s">
        <v>21</v>
      </c>
      <c r="M112" s="11" t="s">
        <v>22</v>
      </c>
      <c r="N112" s="11" t="s">
        <v>21</v>
      </c>
      <c r="O112" s="11" t="s">
        <v>22</v>
      </c>
      <c r="P112" s="11" t="s">
        <v>21</v>
      </c>
      <c r="Q112" s="11" t="s">
        <v>22</v>
      </c>
      <c r="R112" s="11" t="s">
        <v>21</v>
      </c>
      <c r="S112" s="11" t="s">
        <v>22</v>
      </c>
      <c r="T112" s="11" t="s">
        <v>21</v>
      </c>
      <c r="U112" s="11" t="s">
        <v>22</v>
      </c>
      <c r="V112" s="11" t="s">
        <v>21</v>
      </c>
      <c r="W112" s="11" t="s">
        <v>22</v>
      </c>
      <c r="X112" s="11" t="s">
        <v>21</v>
      </c>
      <c r="Y112" s="11" t="s">
        <v>22</v>
      </c>
      <c r="Z112" s="11" t="s">
        <v>21</v>
      </c>
      <c r="AA112" s="12" t="s">
        <v>22</v>
      </c>
      <c r="AC112" s="17" t="s">
        <v>106</v>
      </c>
      <c r="AD112" s="4">
        <v>156087</v>
      </c>
      <c r="AE112" s="4">
        <v>463719</v>
      </c>
      <c r="AF112" s="4">
        <v>147161</v>
      </c>
      <c r="AG112" s="4">
        <v>251612</v>
      </c>
      <c r="AH112" s="4">
        <v>82003</v>
      </c>
      <c r="AI112" s="4">
        <v>225806</v>
      </c>
      <c r="AJ112" s="4">
        <v>80599</v>
      </c>
      <c r="AK112" s="4">
        <v>196246</v>
      </c>
      <c r="AL112" s="4">
        <v>166849</v>
      </c>
      <c r="AM112" s="4">
        <v>360136</v>
      </c>
      <c r="AN112" s="4">
        <v>112933</v>
      </c>
      <c r="AO112" s="4">
        <v>264068</v>
      </c>
      <c r="AP112" s="4">
        <v>121107</v>
      </c>
      <c r="AQ112" s="4">
        <v>264938</v>
      </c>
      <c r="AR112" s="4">
        <v>129090</v>
      </c>
      <c r="AS112" s="4">
        <v>271705</v>
      </c>
      <c r="AT112" s="4">
        <v>102129</v>
      </c>
      <c r="AU112" s="4">
        <v>257233</v>
      </c>
      <c r="AV112" s="4">
        <v>72247</v>
      </c>
      <c r="AW112" s="4">
        <v>134493</v>
      </c>
      <c r="AX112" s="4">
        <v>45744</v>
      </c>
      <c r="AY112" s="4">
        <v>60881</v>
      </c>
      <c r="AZ112" s="4">
        <v>187859</v>
      </c>
      <c r="BA112" s="4">
        <v>421045</v>
      </c>
      <c r="BB112" s="4">
        <v>1403808</v>
      </c>
      <c r="BC112" s="6">
        <v>3171882</v>
      </c>
    </row>
    <row r="113" spans="1:55" ht="15.75" thickBot="1" x14ac:dyDescent="0.3">
      <c r="AC113" s="18" t="s">
        <v>30</v>
      </c>
      <c r="AD113" s="8">
        <v>5765138</v>
      </c>
      <c r="AE113" s="8">
        <v>12124473</v>
      </c>
      <c r="AF113" s="8">
        <v>4705052</v>
      </c>
      <c r="AG113" s="8">
        <v>9817682</v>
      </c>
      <c r="AH113" s="8">
        <v>5322828</v>
      </c>
      <c r="AI113" s="8">
        <v>10682006</v>
      </c>
      <c r="AJ113" s="8">
        <v>4968205</v>
      </c>
      <c r="AK113" s="8">
        <v>9528916</v>
      </c>
      <c r="AL113" s="8">
        <v>5113059</v>
      </c>
      <c r="AM113" s="8">
        <v>10239512</v>
      </c>
      <c r="AN113" s="8">
        <v>6319444</v>
      </c>
      <c r="AO113" s="8">
        <v>12867543</v>
      </c>
      <c r="AP113" s="8">
        <v>4935105</v>
      </c>
      <c r="AQ113" s="8">
        <v>9258132</v>
      </c>
      <c r="AR113" s="8">
        <v>4006954</v>
      </c>
      <c r="AS113" s="8">
        <v>7317401</v>
      </c>
      <c r="AT113" s="8">
        <v>3656066</v>
      </c>
      <c r="AU113" s="8">
        <v>6988270</v>
      </c>
      <c r="AV113" s="8">
        <v>3718931</v>
      </c>
      <c r="AW113" s="8">
        <v>6875226</v>
      </c>
      <c r="AX113" s="8">
        <v>3436762</v>
      </c>
      <c r="AY113" s="8">
        <v>6760579</v>
      </c>
      <c r="AZ113" s="8">
        <v>4347552</v>
      </c>
      <c r="BA113" s="8">
        <v>8731908</v>
      </c>
      <c r="BB113" s="8">
        <v>56295096</v>
      </c>
      <c r="BC113" s="9">
        <v>111191648</v>
      </c>
    </row>
    <row r="114" spans="1:55" ht="19.5" thickBot="1" x14ac:dyDescent="0.3">
      <c r="A114" s="16" t="s">
        <v>367</v>
      </c>
    </row>
    <row r="115" spans="1:55" ht="19.5" thickBot="1" x14ac:dyDescent="0.3">
      <c r="A115" s="22" t="s">
        <v>7</v>
      </c>
      <c r="B115" s="24" t="s">
        <v>8</v>
      </c>
      <c r="C115" s="25"/>
      <c r="D115" s="19" t="s">
        <v>9</v>
      </c>
      <c r="E115" s="21"/>
      <c r="F115" s="19" t="s">
        <v>10</v>
      </c>
      <c r="G115" s="21"/>
      <c r="H115" s="19" t="s">
        <v>11</v>
      </c>
      <c r="I115" s="21"/>
      <c r="J115" s="19" t="s">
        <v>12</v>
      </c>
      <c r="K115" s="21"/>
      <c r="L115" s="19" t="s">
        <v>13</v>
      </c>
      <c r="M115" s="21"/>
      <c r="N115" s="19" t="s">
        <v>14</v>
      </c>
      <c r="O115" s="21"/>
      <c r="P115" s="19" t="s">
        <v>15</v>
      </c>
      <c r="Q115" s="21"/>
      <c r="R115" s="19" t="s">
        <v>16</v>
      </c>
      <c r="S115" s="21"/>
      <c r="T115" s="19" t="s">
        <v>17</v>
      </c>
      <c r="U115" s="21"/>
      <c r="V115" s="19" t="s">
        <v>18</v>
      </c>
      <c r="W115" s="21"/>
      <c r="X115" s="19" t="s">
        <v>19</v>
      </c>
      <c r="Y115" s="21"/>
      <c r="Z115" s="19" t="s">
        <v>20</v>
      </c>
      <c r="AA115" s="20"/>
      <c r="AC115" s="16" t="s">
        <v>363</v>
      </c>
    </row>
    <row r="116" spans="1:55" ht="26.25" thickBot="1" x14ac:dyDescent="0.3">
      <c r="A116" s="23"/>
      <c r="B116" s="1" t="s">
        <v>21</v>
      </c>
      <c r="C116" s="1" t="s">
        <v>22</v>
      </c>
      <c r="D116" s="1" t="s">
        <v>21</v>
      </c>
      <c r="E116" s="1" t="s">
        <v>22</v>
      </c>
      <c r="F116" s="1" t="s">
        <v>21</v>
      </c>
      <c r="G116" s="1" t="s">
        <v>22</v>
      </c>
      <c r="H116" s="1" t="s">
        <v>21</v>
      </c>
      <c r="I116" s="1" t="s">
        <v>22</v>
      </c>
      <c r="J116" s="1" t="s">
        <v>21</v>
      </c>
      <c r="K116" s="1" t="s">
        <v>22</v>
      </c>
      <c r="L116" s="1" t="s">
        <v>21</v>
      </c>
      <c r="M116" s="1" t="s">
        <v>22</v>
      </c>
      <c r="N116" s="1" t="s">
        <v>21</v>
      </c>
      <c r="O116" s="1" t="s">
        <v>22</v>
      </c>
      <c r="P116" s="1" t="s">
        <v>21</v>
      </c>
      <c r="Q116" s="1" t="s">
        <v>22</v>
      </c>
      <c r="R116" s="1" t="s">
        <v>21</v>
      </c>
      <c r="S116" s="1" t="s">
        <v>22</v>
      </c>
      <c r="T116" s="1" t="s">
        <v>21</v>
      </c>
      <c r="U116" s="1" t="s">
        <v>22</v>
      </c>
      <c r="V116" s="1" t="s">
        <v>21</v>
      </c>
      <c r="W116" s="1" t="s">
        <v>22</v>
      </c>
      <c r="X116" s="1" t="s">
        <v>21</v>
      </c>
      <c r="Y116" s="1" t="s">
        <v>22</v>
      </c>
      <c r="Z116" s="1" t="s">
        <v>21</v>
      </c>
      <c r="AA116" s="5" t="s">
        <v>22</v>
      </c>
      <c r="AC116" s="22" t="s">
        <v>7</v>
      </c>
      <c r="AD116" s="24" t="s">
        <v>8</v>
      </c>
      <c r="AE116" s="25"/>
      <c r="AF116" s="19" t="s">
        <v>9</v>
      </c>
      <c r="AG116" s="21"/>
      <c r="AH116" s="19" t="s">
        <v>10</v>
      </c>
      <c r="AI116" s="21"/>
      <c r="AJ116" s="19" t="s">
        <v>11</v>
      </c>
      <c r="AK116" s="21"/>
      <c r="AL116" s="19" t="s">
        <v>12</v>
      </c>
      <c r="AM116" s="21"/>
      <c r="AN116" s="19" t="s">
        <v>13</v>
      </c>
      <c r="AO116" s="21"/>
      <c r="AP116" s="19" t="s">
        <v>14</v>
      </c>
      <c r="AQ116" s="21"/>
      <c r="AR116" s="19" t="s">
        <v>15</v>
      </c>
      <c r="AS116" s="21"/>
      <c r="AT116" s="19" t="s">
        <v>16</v>
      </c>
      <c r="AU116" s="21"/>
      <c r="AV116" s="19" t="s">
        <v>17</v>
      </c>
      <c r="AW116" s="21"/>
      <c r="AX116" s="19" t="s">
        <v>18</v>
      </c>
      <c r="AY116" s="21"/>
      <c r="AZ116" s="19" t="s">
        <v>19</v>
      </c>
      <c r="BA116" s="21"/>
      <c r="BB116" s="19" t="s">
        <v>20</v>
      </c>
      <c r="BC116" s="20"/>
    </row>
    <row r="117" spans="1:55" ht="26.25" thickBot="1" x14ac:dyDescent="0.3">
      <c r="A117" s="17" t="s">
        <v>32</v>
      </c>
      <c r="B117" s="4">
        <v>56400</v>
      </c>
      <c r="C117" s="4">
        <v>110015</v>
      </c>
      <c r="D117" s="2">
        <v>0</v>
      </c>
      <c r="E117" s="2">
        <v>0</v>
      </c>
      <c r="F117" s="4">
        <v>39600</v>
      </c>
      <c r="G117" s="4">
        <v>76947.5</v>
      </c>
      <c r="H117" s="4">
        <v>50400</v>
      </c>
      <c r="I117" s="4">
        <v>93485</v>
      </c>
      <c r="J117" s="4">
        <v>16800</v>
      </c>
      <c r="K117" s="4">
        <v>32242</v>
      </c>
      <c r="L117" s="4">
        <v>6520</v>
      </c>
      <c r="M117" s="4">
        <v>38794</v>
      </c>
      <c r="N117" s="4">
        <v>22800.26</v>
      </c>
      <c r="O117" s="4">
        <v>48602.19</v>
      </c>
      <c r="P117" s="4">
        <v>16800</v>
      </c>
      <c r="Q117" s="4">
        <v>33270</v>
      </c>
      <c r="R117" s="4">
        <v>44380</v>
      </c>
      <c r="S117" s="4">
        <v>105184.84</v>
      </c>
      <c r="T117" s="4">
        <v>19300</v>
      </c>
      <c r="U117" s="4">
        <v>41830</v>
      </c>
      <c r="V117" s="4">
        <v>31880</v>
      </c>
      <c r="W117" s="4">
        <v>79812.25</v>
      </c>
      <c r="X117" s="4">
        <v>4097.88</v>
      </c>
      <c r="Y117" s="4">
        <v>24658.799999999999</v>
      </c>
      <c r="Z117" s="4">
        <v>308978.14</v>
      </c>
      <c r="AA117" s="6">
        <v>684841.58</v>
      </c>
      <c r="AC117" s="23"/>
      <c r="AD117" s="1" t="s">
        <v>21</v>
      </c>
      <c r="AE117" s="1" t="s">
        <v>22</v>
      </c>
      <c r="AF117" s="1" t="s">
        <v>21</v>
      </c>
      <c r="AG117" s="1" t="s">
        <v>22</v>
      </c>
      <c r="AH117" s="1" t="s">
        <v>21</v>
      </c>
      <c r="AI117" s="1" t="s">
        <v>22</v>
      </c>
      <c r="AJ117" s="1" t="s">
        <v>21</v>
      </c>
      <c r="AK117" s="1" t="s">
        <v>22</v>
      </c>
      <c r="AL117" s="1" t="s">
        <v>21</v>
      </c>
      <c r="AM117" s="1" t="s">
        <v>22</v>
      </c>
      <c r="AN117" s="1" t="s">
        <v>21</v>
      </c>
      <c r="AO117" s="1" t="s">
        <v>22</v>
      </c>
      <c r="AP117" s="1" t="s">
        <v>21</v>
      </c>
      <c r="AQ117" s="1" t="s">
        <v>22</v>
      </c>
      <c r="AR117" s="1" t="s">
        <v>21</v>
      </c>
      <c r="AS117" s="1" t="s">
        <v>22</v>
      </c>
      <c r="AT117" s="1" t="s">
        <v>21</v>
      </c>
      <c r="AU117" s="1" t="s">
        <v>22</v>
      </c>
      <c r="AV117" s="1" t="s">
        <v>21</v>
      </c>
      <c r="AW117" s="1" t="s">
        <v>22</v>
      </c>
      <c r="AX117" s="1" t="s">
        <v>21</v>
      </c>
      <c r="AY117" s="1" t="s">
        <v>22</v>
      </c>
      <c r="AZ117" s="1" t="s">
        <v>21</v>
      </c>
      <c r="BA117" s="1" t="s">
        <v>22</v>
      </c>
      <c r="BB117" s="1" t="s">
        <v>21</v>
      </c>
      <c r="BC117" s="5" t="s">
        <v>22</v>
      </c>
    </row>
    <row r="118" spans="1:55" ht="15.75" thickBot="1" x14ac:dyDescent="0.3">
      <c r="A118" s="17" t="s">
        <v>33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21</v>
      </c>
      <c r="M118" s="2">
        <v>16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15</v>
      </c>
      <c r="W118" s="2">
        <v>10</v>
      </c>
      <c r="X118" s="2">
        <v>8</v>
      </c>
      <c r="Y118" s="2">
        <v>4</v>
      </c>
      <c r="Z118" s="2">
        <v>44</v>
      </c>
      <c r="AA118" s="10">
        <v>30</v>
      </c>
      <c r="AC118" s="17" t="s">
        <v>32</v>
      </c>
      <c r="AD118" s="2">
        <v>1</v>
      </c>
      <c r="AE118" s="2">
        <v>27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30</v>
      </c>
      <c r="AM118" s="2">
        <v>95</v>
      </c>
      <c r="AN118" s="2">
        <v>3</v>
      </c>
      <c r="AO118" s="2">
        <v>40</v>
      </c>
      <c r="AP118" s="2">
        <v>15</v>
      </c>
      <c r="AQ118" s="2">
        <v>54</v>
      </c>
      <c r="AR118" s="2">
        <v>4</v>
      </c>
      <c r="AS118" s="2">
        <v>34</v>
      </c>
      <c r="AT118" s="2">
        <v>1</v>
      </c>
      <c r="AU118" s="2">
        <v>26</v>
      </c>
      <c r="AV118" s="2">
        <v>12</v>
      </c>
      <c r="AW118" s="2">
        <v>120</v>
      </c>
      <c r="AX118" s="2">
        <v>7</v>
      </c>
      <c r="AY118" s="2">
        <v>47</v>
      </c>
      <c r="AZ118" s="2">
        <v>5</v>
      </c>
      <c r="BA118" s="2">
        <v>80</v>
      </c>
      <c r="BB118" s="2">
        <v>78</v>
      </c>
      <c r="BC118" s="10">
        <v>523</v>
      </c>
    </row>
    <row r="119" spans="1:55" ht="15.75" thickBot="1" x14ac:dyDescent="0.3">
      <c r="A119" s="17" t="s">
        <v>35</v>
      </c>
      <c r="B119" s="2">
        <v>0</v>
      </c>
      <c r="C119" s="2">
        <v>0</v>
      </c>
      <c r="D119" s="2">
        <v>0</v>
      </c>
      <c r="E119" s="2">
        <v>0</v>
      </c>
      <c r="F119" s="2">
        <v>400</v>
      </c>
      <c r="G119" s="4">
        <v>1441.04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100</v>
      </c>
      <c r="O119" s="2">
        <v>364.88</v>
      </c>
      <c r="P119" s="2">
        <v>400</v>
      </c>
      <c r="Q119" s="4">
        <v>2452.58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900</v>
      </c>
      <c r="AA119" s="6">
        <v>4258.5</v>
      </c>
      <c r="AC119" s="17" t="s">
        <v>36</v>
      </c>
      <c r="AD119" s="2">
        <v>0</v>
      </c>
      <c r="AE119" s="2">
        <v>0</v>
      </c>
      <c r="AF119" s="2">
        <v>0</v>
      </c>
      <c r="AG119" s="2">
        <v>0</v>
      </c>
      <c r="AH119" s="4">
        <v>98643</v>
      </c>
      <c r="AI119" s="4">
        <v>261994</v>
      </c>
      <c r="AJ119" s="4">
        <v>281798</v>
      </c>
      <c r="AK119" s="4">
        <v>857597</v>
      </c>
      <c r="AL119" s="4">
        <v>286142</v>
      </c>
      <c r="AM119" s="4">
        <v>936488</v>
      </c>
      <c r="AN119" s="4">
        <v>309085</v>
      </c>
      <c r="AO119" s="4">
        <v>1043198</v>
      </c>
      <c r="AP119" s="2">
        <v>0</v>
      </c>
      <c r="AQ119" s="2">
        <v>0</v>
      </c>
      <c r="AR119" s="2">
        <v>0</v>
      </c>
      <c r="AS119" s="2">
        <v>0</v>
      </c>
      <c r="AT119" s="4">
        <v>269525</v>
      </c>
      <c r="AU119" s="4">
        <v>942628</v>
      </c>
      <c r="AV119" s="4">
        <v>28203</v>
      </c>
      <c r="AW119" s="4">
        <v>98864</v>
      </c>
      <c r="AX119" s="4">
        <v>75748</v>
      </c>
      <c r="AY119" s="4">
        <v>302100</v>
      </c>
      <c r="AZ119" s="2">
        <v>0</v>
      </c>
      <c r="BA119" s="2">
        <v>0</v>
      </c>
      <c r="BB119" s="4">
        <v>1349144</v>
      </c>
      <c r="BC119" s="6">
        <v>4442869</v>
      </c>
    </row>
    <row r="120" spans="1:55" ht="15.75" thickBot="1" x14ac:dyDescent="0.3">
      <c r="A120" s="17" t="s">
        <v>37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4">
        <v>6346.5</v>
      </c>
      <c r="M120" s="4">
        <v>19646.5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4">
        <v>6346.5</v>
      </c>
      <c r="AA120" s="6">
        <v>19646.5</v>
      </c>
      <c r="AC120" s="17" t="s">
        <v>38</v>
      </c>
      <c r="AD120" s="2">
        <v>1</v>
      </c>
      <c r="AE120" s="2">
        <v>2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1</v>
      </c>
      <c r="BC120" s="10">
        <v>2</v>
      </c>
    </row>
    <row r="121" spans="1:55" ht="15.75" thickBot="1" x14ac:dyDescent="0.3">
      <c r="A121" s="17" t="s">
        <v>23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0.5</v>
      </c>
      <c r="K121" s="2">
        <v>5</v>
      </c>
      <c r="L121" s="2">
        <v>0</v>
      </c>
      <c r="M121" s="2">
        <v>0</v>
      </c>
      <c r="N121" s="2">
        <v>4.21</v>
      </c>
      <c r="O121" s="2">
        <v>50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9.1999999999999993</v>
      </c>
      <c r="W121" s="2">
        <v>102</v>
      </c>
      <c r="X121" s="2">
        <v>0</v>
      </c>
      <c r="Y121" s="2">
        <v>0</v>
      </c>
      <c r="Z121" s="2">
        <v>13.91</v>
      </c>
      <c r="AA121" s="10">
        <v>157</v>
      </c>
      <c r="AC121" s="17" t="s">
        <v>23</v>
      </c>
      <c r="AD121" s="4">
        <v>1479</v>
      </c>
      <c r="AE121" s="4">
        <v>21098</v>
      </c>
      <c r="AF121" s="4">
        <v>1671</v>
      </c>
      <c r="AG121" s="4">
        <v>23493</v>
      </c>
      <c r="AH121" s="4">
        <v>1219</v>
      </c>
      <c r="AI121" s="4">
        <v>17410</v>
      </c>
      <c r="AJ121" s="4">
        <v>1811</v>
      </c>
      <c r="AK121" s="4">
        <v>23441</v>
      </c>
      <c r="AL121" s="4">
        <v>1197</v>
      </c>
      <c r="AM121" s="4">
        <v>15338</v>
      </c>
      <c r="AN121" s="4">
        <v>2765</v>
      </c>
      <c r="AO121" s="4">
        <v>36531</v>
      </c>
      <c r="AP121" s="4">
        <v>1041</v>
      </c>
      <c r="AQ121" s="4">
        <v>14280</v>
      </c>
      <c r="AR121" s="4">
        <v>1282</v>
      </c>
      <c r="AS121" s="4">
        <v>9132</v>
      </c>
      <c r="AT121" s="4">
        <v>1111</v>
      </c>
      <c r="AU121" s="4">
        <v>14895</v>
      </c>
      <c r="AV121" s="2">
        <v>0</v>
      </c>
      <c r="AW121" s="2">
        <v>0</v>
      </c>
      <c r="AX121" s="2">
        <v>482</v>
      </c>
      <c r="AY121" s="4">
        <v>8113</v>
      </c>
      <c r="AZ121" s="2">
        <v>0</v>
      </c>
      <c r="BA121" s="2">
        <v>0</v>
      </c>
      <c r="BB121" s="4">
        <v>14058</v>
      </c>
      <c r="BC121" s="6">
        <v>183731</v>
      </c>
    </row>
    <row r="122" spans="1:55" ht="15.75" thickBot="1" x14ac:dyDescent="0.3">
      <c r="A122" s="17" t="s">
        <v>24</v>
      </c>
      <c r="B122" s="2">
        <v>375</v>
      </c>
      <c r="C122" s="2">
        <v>462.64</v>
      </c>
      <c r="D122" s="2">
        <v>300</v>
      </c>
      <c r="E122" s="2">
        <v>362.45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400</v>
      </c>
      <c r="U122" s="2">
        <v>481.44</v>
      </c>
      <c r="V122" s="2">
        <v>150</v>
      </c>
      <c r="W122" s="2">
        <v>180.5</v>
      </c>
      <c r="X122" s="2">
        <v>100</v>
      </c>
      <c r="Y122" s="2">
        <v>122.48</v>
      </c>
      <c r="Z122" s="4">
        <v>1325</v>
      </c>
      <c r="AA122" s="6">
        <v>1609.51</v>
      </c>
      <c r="AC122" s="17" t="s">
        <v>25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37</v>
      </c>
      <c r="AM122" s="2">
        <v>44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16</v>
      </c>
      <c r="AU122" s="2">
        <v>8</v>
      </c>
      <c r="AV122" s="2">
        <v>0</v>
      </c>
      <c r="AW122" s="2">
        <v>0</v>
      </c>
      <c r="AX122" s="2">
        <v>91</v>
      </c>
      <c r="AY122" s="2">
        <v>50</v>
      </c>
      <c r="AZ122" s="2">
        <v>0</v>
      </c>
      <c r="BA122" s="2">
        <v>0</v>
      </c>
      <c r="BB122" s="2">
        <v>144</v>
      </c>
      <c r="BC122" s="10">
        <v>102</v>
      </c>
    </row>
    <row r="123" spans="1:55" ht="15.75" thickBot="1" x14ac:dyDescent="0.3">
      <c r="A123" s="17" t="s">
        <v>72</v>
      </c>
      <c r="B123" s="2">
        <v>250</v>
      </c>
      <c r="C123" s="2">
        <v>124.1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250</v>
      </c>
      <c r="AA123" s="10">
        <v>124.1</v>
      </c>
      <c r="AC123" s="17" t="s">
        <v>27</v>
      </c>
      <c r="AD123" s="4">
        <v>38409</v>
      </c>
      <c r="AE123" s="4">
        <v>190962</v>
      </c>
      <c r="AF123" s="4">
        <v>78735</v>
      </c>
      <c r="AG123" s="4">
        <v>373011</v>
      </c>
      <c r="AH123" s="4">
        <v>62955</v>
      </c>
      <c r="AI123" s="4">
        <v>247205</v>
      </c>
      <c r="AJ123" s="2">
        <v>0</v>
      </c>
      <c r="AK123" s="2">
        <v>0</v>
      </c>
      <c r="AL123" s="2">
        <v>0</v>
      </c>
      <c r="AM123" s="2">
        <v>0</v>
      </c>
      <c r="AN123" s="4">
        <v>24604</v>
      </c>
      <c r="AO123" s="4">
        <v>123417</v>
      </c>
      <c r="AP123" s="2">
        <v>1</v>
      </c>
      <c r="AQ123" s="2">
        <v>10</v>
      </c>
      <c r="AR123" s="2">
        <v>0</v>
      </c>
      <c r="AS123" s="2">
        <v>0</v>
      </c>
      <c r="AT123" s="4">
        <v>13717</v>
      </c>
      <c r="AU123" s="4">
        <v>90216</v>
      </c>
      <c r="AV123" s="2">
        <v>1</v>
      </c>
      <c r="AW123" s="2">
        <v>17</v>
      </c>
      <c r="AX123" s="4">
        <v>19721</v>
      </c>
      <c r="AY123" s="4">
        <v>96616</v>
      </c>
      <c r="AZ123" s="2">
        <v>0</v>
      </c>
      <c r="BA123" s="2">
        <v>0</v>
      </c>
      <c r="BB123" s="4">
        <v>238143</v>
      </c>
      <c r="BC123" s="6">
        <v>1121454</v>
      </c>
    </row>
    <row r="124" spans="1:55" ht="15.75" thickBot="1" x14ac:dyDescent="0.3">
      <c r="A124" s="17" t="s">
        <v>25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24.3</v>
      </c>
      <c r="S124" s="2">
        <v>284.75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24.3</v>
      </c>
      <c r="AA124" s="10">
        <v>284.75</v>
      </c>
      <c r="AC124" s="17" t="s">
        <v>75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1</v>
      </c>
      <c r="AS124" s="2">
        <v>13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1</v>
      </c>
      <c r="BC124" s="10">
        <v>13</v>
      </c>
    </row>
    <row r="125" spans="1:55" ht="15.75" thickBot="1" x14ac:dyDescent="0.3">
      <c r="A125" s="17" t="s">
        <v>26</v>
      </c>
      <c r="B125" s="4">
        <v>5584.25</v>
      </c>
      <c r="C125" s="4">
        <v>24215.5</v>
      </c>
      <c r="D125" s="4">
        <v>11826</v>
      </c>
      <c r="E125" s="4">
        <v>15373.8</v>
      </c>
      <c r="F125" s="2">
        <v>0</v>
      </c>
      <c r="G125" s="2">
        <v>0</v>
      </c>
      <c r="H125" s="4">
        <v>11784.3</v>
      </c>
      <c r="I125" s="4">
        <v>14141.16</v>
      </c>
      <c r="J125" s="2">
        <v>0</v>
      </c>
      <c r="K125" s="2">
        <v>0</v>
      </c>
      <c r="L125" s="4">
        <v>23744</v>
      </c>
      <c r="M125" s="4">
        <v>28492.799999999999</v>
      </c>
      <c r="N125" s="4">
        <v>35460.800000000003</v>
      </c>
      <c r="O125" s="4">
        <v>42565.7</v>
      </c>
      <c r="P125" s="4">
        <v>52176.33</v>
      </c>
      <c r="Q125" s="4">
        <v>82423.09</v>
      </c>
      <c r="R125" s="4">
        <v>5244.38</v>
      </c>
      <c r="S125" s="4">
        <v>23772.5</v>
      </c>
      <c r="T125" s="4">
        <v>36038.620000000003</v>
      </c>
      <c r="U125" s="4">
        <v>43246.35</v>
      </c>
      <c r="V125" s="4">
        <v>94742.16</v>
      </c>
      <c r="W125" s="4">
        <v>113690.59</v>
      </c>
      <c r="X125" s="2">
        <v>0</v>
      </c>
      <c r="Y125" s="2">
        <v>0</v>
      </c>
      <c r="Z125" s="4">
        <v>276600.84000000003</v>
      </c>
      <c r="AA125" s="6">
        <v>387921.49</v>
      </c>
      <c r="AC125" s="17" t="s">
        <v>142</v>
      </c>
      <c r="AD125" s="2">
        <v>0</v>
      </c>
      <c r="AE125" s="2">
        <v>0</v>
      </c>
      <c r="AF125" s="4">
        <v>13872</v>
      </c>
      <c r="AG125" s="4">
        <v>54103</v>
      </c>
      <c r="AH125" s="4">
        <v>17166</v>
      </c>
      <c r="AI125" s="4">
        <v>59221</v>
      </c>
      <c r="AJ125" s="4">
        <v>12222</v>
      </c>
      <c r="AK125" s="4">
        <v>43388</v>
      </c>
      <c r="AL125" s="2">
        <v>0</v>
      </c>
      <c r="AM125" s="2">
        <v>0</v>
      </c>
      <c r="AN125" s="2">
        <v>0</v>
      </c>
      <c r="AO125" s="2">
        <v>0</v>
      </c>
      <c r="AP125" s="4">
        <v>27306</v>
      </c>
      <c r="AQ125" s="4">
        <v>93992</v>
      </c>
      <c r="AR125" s="4">
        <v>52256</v>
      </c>
      <c r="AS125" s="4">
        <v>241231</v>
      </c>
      <c r="AT125" s="2">
        <v>0</v>
      </c>
      <c r="AU125" s="2">
        <v>0</v>
      </c>
      <c r="AV125" s="4">
        <v>40854</v>
      </c>
      <c r="AW125" s="4">
        <v>129522</v>
      </c>
      <c r="AX125" s="2">
        <v>0</v>
      </c>
      <c r="AY125" s="2">
        <v>0</v>
      </c>
      <c r="AZ125" s="2">
        <v>0</v>
      </c>
      <c r="BA125" s="2">
        <v>0</v>
      </c>
      <c r="BB125" s="4">
        <v>163676</v>
      </c>
      <c r="BC125" s="6">
        <v>621457</v>
      </c>
    </row>
    <row r="126" spans="1:55" ht="15.75" thickBot="1" x14ac:dyDescent="0.3">
      <c r="A126" s="17" t="s">
        <v>65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52.16</v>
      </c>
      <c r="S126" s="2">
        <v>40.6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52.16</v>
      </c>
      <c r="AA126" s="10">
        <v>40.6</v>
      </c>
      <c r="AC126" s="17" t="s">
        <v>195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9</v>
      </c>
      <c r="BA126" s="2">
        <v>6</v>
      </c>
      <c r="BB126" s="2">
        <v>9</v>
      </c>
      <c r="BC126" s="10">
        <v>6</v>
      </c>
    </row>
    <row r="127" spans="1:55" ht="15.75" thickBot="1" x14ac:dyDescent="0.3">
      <c r="A127" s="18" t="s">
        <v>30</v>
      </c>
      <c r="B127" s="8">
        <v>62609.25</v>
      </c>
      <c r="C127" s="8">
        <v>134817.24</v>
      </c>
      <c r="D127" s="8">
        <v>12126</v>
      </c>
      <c r="E127" s="8">
        <v>15736.25</v>
      </c>
      <c r="F127" s="8">
        <v>40000</v>
      </c>
      <c r="G127" s="8">
        <v>78388.539999999994</v>
      </c>
      <c r="H127" s="8">
        <v>62184.3</v>
      </c>
      <c r="I127" s="8">
        <v>107626.16</v>
      </c>
      <c r="J127" s="8">
        <v>16800.5</v>
      </c>
      <c r="K127" s="8">
        <v>32247</v>
      </c>
      <c r="L127" s="8">
        <v>36631.5</v>
      </c>
      <c r="M127" s="8">
        <v>86949.3</v>
      </c>
      <c r="N127" s="8">
        <v>58365.27</v>
      </c>
      <c r="O127" s="8">
        <v>91582.77</v>
      </c>
      <c r="P127" s="8">
        <v>69376.33</v>
      </c>
      <c r="Q127" s="8">
        <v>118145.67</v>
      </c>
      <c r="R127" s="8">
        <v>49700.84</v>
      </c>
      <c r="S127" s="8">
        <v>129282.69</v>
      </c>
      <c r="T127" s="8">
        <v>55738.62</v>
      </c>
      <c r="U127" s="8">
        <v>85557.79</v>
      </c>
      <c r="V127" s="8">
        <v>126796.36</v>
      </c>
      <c r="W127" s="8">
        <v>193795.34</v>
      </c>
      <c r="X127" s="8">
        <v>4205.88</v>
      </c>
      <c r="Y127" s="8">
        <v>24785.279999999999</v>
      </c>
      <c r="Z127" s="8">
        <v>594534.85</v>
      </c>
      <c r="AA127" s="9">
        <v>1098914.03</v>
      </c>
      <c r="AC127" s="17" t="s">
        <v>106</v>
      </c>
      <c r="AD127" s="4">
        <v>45637</v>
      </c>
      <c r="AE127" s="4">
        <v>204891</v>
      </c>
      <c r="AF127" s="4">
        <v>51950</v>
      </c>
      <c r="AG127" s="4">
        <v>226270</v>
      </c>
      <c r="AH127" s="4">
        <v>33301</v>
      </c>
      <c r="AI127" s="4">
        <v>126793</v>
      </c>
      <c r="AJ127" s="4">
        <v>19373</v>
      </c>
      <c r="AK127" s="4">
        <v>94911</v>
      </c>
      <c r="AL127" s="2">
        <v>0</v>
      </c>
      <c r="AM127" s="2">
        <v>0</v>
      </c>
      <c r="AN127" s="4">
        <v>37205</v>
      </c>
      <c r="AO127" s="4">
        <v>172843</v>
      </c>
      <c r="AP127" s="4">
        <v>35005</v>
      </c>
      <c r="AQ127" s="4">
        <v>149771</v>
      </c>
      <c r="AR127" s="2">
        <v>0</v>
      </c>
      <c r="AS127" s="2">
        <v>0</v>
      </c>
      <c r="AT127" s="4">
        <v>24380</v>
      </c>
      <c r="AU127" s="4">
        <v>130585</v>
      </c>
      <c r="AV127" s="4">
        <v>21478</v>
      </c>
      <c r="AW127" s="4">
        <v>104146</v>
      </c>
      <c r="AX127" s="4">
        <v>23799</v>
      </c>
      <c r="AY127" s="4">
        <v>108711</v>
      </c>
      <c r="AZ127" s="4">
        <v>24809</v>
      </c>
      <c r="BA127" s="4">
        <v>112065</v>
      </c>
      <c r="BB127" s="4">
        <v>316937</v>
      </c>
      <c r="BC127" s="6">
        <v>1430986</v>
      </c>
    </row>
    <row r="128" spans="1:55" ht="15.75" thickBot="1" x14ac:dyDescent="0.3">
      <c r="AC128" s="18" t="s">
        <v>30</v>
      </c>
      <c r="AD128" s="8">
        <v>85527</v>
      </c>
      <c r="AE128" s="8">
        <v>416980</v>
      </c>
      <c r="AF128" s="8">
        <v>146228</v>
      </c>
      <c r="AG128" s="8">
        <v>676877</v>
      </c>
      <c r="AH128" s="8">
        <v>213284</v>
      </c>
      <c r="AI128" s="8">
        <v>712623</v>
      </c>
      <c r="AJ128" s="8">
        <v>315204</v>
      </c>
      <c r="AK128" s="8">
        <v>1019337</v>
      </c>
      <c r="AL128" s="8">
        <v>287406</v>
      </c>
      <c r="AM128" s="8">
        <v>951965</v>
      </c>
      <c r="AN128" s="8">
        <v>373662</v>
      </c>
      <c r="AO128" s="8">
        <v>1376029</v>
      </c>
      <c r="AP128" s="8">
        <v>63368</v>
      </c>
      <c r="AQ128" s="8">
        <v>258107</v>
      </c>
      <c r="AR128" s="8">
        <v>53543</v>
      </c>
      <c r="AS128" s="8">
        <v>250410</v>
      </c>
      <c r="AT128" s="8">
        <v>308750</v>
      </c>
      <c r="AU128" s="8">
        <v>1178358</v>
      </c>
      <c r="AV128" s="8">
        <v>90548</v>
      </c>
      <c r="AW128" s="8">
        <v>332669</v>
      </c>
      <c r="AX128" s="8">
        <v>119848</v>
      </c>
      <c r="AY128" s="8">
        <v>515637</v>
      </c>
      <c r="AZ128" s="8">
        <v>24823</v>
      </c>
      <c r="BA128" s="8">
        <v>112151</v>
      </c>
      <c r="BB128" s="8">
        <v>2082191</v>
      </c>
      <c r="BC128" s="9">
        <v>7801143</v>
      </c>
    </row>
    <row r="129" spans="1:55" ht="19.5" thickBot="1" x14ac:dyDescent="0.3">
      <c r="A129" s="16" t="s">
        <v>368</v>
      </c>
    </row>
    <row r="130" spans="1:55" ht="19.5" thickBot="1" x14ac:dyDescent="0.3">
      <c r="A130" s="22" t="s">
        <v>7</v>
      </c>
      <c r="B130" s="24" t="s">
        <v>8</v>
      </c>
      <c r="C130" s="25"/>
      <c r="D130" s="19" t="s">
        <v>9</v>
      </c>
      <c r="E130" s="21"/>
      <c r="F130" s="19" t="s">
        <v>10</v>
      </c>
      <c r="G130" s="21"/>
      <c r="H130" s="19" t="s">
        <v>11</v>
      </c>
      <c r="I130" s="21"/>
      <c r="J130" s="19" t="s">
        <v>12</v>
      </c>
      <c r="K130" s="21"/>
      <c r="L130" s="19" t="s">
        <v>13</v>
      </c>
      <c r="M130" s="21"/>
      <c r="N130" s="19" t="s">
        <v>14</v>
      </c>
      <c r="O130" s="21"/>
      <c r="P130" s="19" t="s">
        <v>15</v>
      </c>
      <c r="Q130" s="21"/>
      <c r="R130" s="19" t="s">
        <v>16</v>
      </c>
      <c r="S130" s="21"/>
      <c r="T130" s="19" t="s">
        <v>17</v>
      </c>
      <c r="U130" s="21"/>
      <c r="V130" s="19" t="s">
        <v>18</v>
      </c>
      <c r="W130" s="21"/>
      <c r="X130" s="19" t="s">
        <v>19</v>
      </c>
      <c r="Y130" s="21"/>
      <c r="Z130" s="19" t="s">
        <v>20</v>
      </c>
      <c r="AA130" s="20"/>
      <c r="AC130" s="16" t="s">
        <v>364</v>
      </c>
    </row>
    <row r="131" spans="1:55" ht="26.25" thickBot="1" x14ac:dyDescent="0.3">
      <c r="A131" s="23"/>
      <c r="B131" s="1" t="s">
        <v>21</v>
      </c>
      <c r="C131" s="1" t="s">
        <v>22</v>
      </c>
      <c r="D131" s="1" t="s">
        <v>21</v>
      </c>
      <c r="E131" s="1" t="s">
        <v>22</v>
      </c>
      <c r="F131" s="1" t="s">
        <v>21</v>
      </c>
      <c r="G131" s="1" t="s">
        <v>22</v>
      </c>
      <c r="H131" s="1" t="s">
        <v>21</v>
      </c>
      <c r="I131" s="1" t="s">
        <v>22</v>
      </c>
      <c r="J131" s="1" t="s">
        <v>21</v>
      </c>
      <c r="K131" s="1" t="s">
        <v>22</v>
      </c>
      <c r="L131" s="1" t="s">
        <v>21</v>
      </c>
      <c r="M131" s="1" t="s">
        <v>22</v>
      </c>
      <c r="N131" s="1" t="s">
        <v>21</v>
      </c>
      <c r="O131" s="1" t="s">
        <v>22</v>
      </c>
      <c r="P131" s="1" t="s">
        <v>21</v>
      </c>
      <c r="Q131" s="1" t="s">
        <v>22</v>
      </c>
      <c r="R131" s="1" t="s">
        <v>21</v>
      </c>
      <c r="S131" s="1" t="s">
        <v>22</v>
      </c>
      <c r="T131" s="1" t="s">
        <v>21</v>
      </c>
      <c r="U131" s="1" t="s">
        <v>22</v>
      </c>
      <c r="V131" s="1" t="s">
        <v>21</v>
      </c>
      <c r="W131" s="1" t="s">
        <v>22</v>
      </c>
      <c r="X131" s="1" t="s">
        <v>21</v>
      </c>
      <c r="Y131" s="1" t="s">
        <v>22</v>
      </c>
      <c r="Z131" s="1" t="s">
        <v>21</v>
      </c>
      <c r="AA131" s="5" t="s">
        <v>22</v>
      </c>
      <c r="AC131" s="22" t="s">
        <v>7</v>
      </c>
      <c r="AD131" s="24" t="s">
        <v>8</v>
      </c>
      <c r="AE131" s="25"/>
      <c r="AF131" s="19" t="s">
        <v>9</v>
      </c>
      <c r="AG131" s="21"/>
      <c r="AH131" s="19" t="s">
        <v>10</v>
      </c>
      <c r="AI131" s="21"/>
      <c r="AJ131" s="19" t="s">
        <v>11</v>
      </c>
      <c r="AK131" s="21"/>
      <c r="AL131" s="19" t="s">
        <v>12</v>
      </c>
      <c r="AM131" s="21"/>
      <c r="AN131" s="19" t="s">
        <v>13</v>
      </c>
      <c r="AO131" s="21"/>
      <c r="AP131" s="19" t="s">
        <v>14</v>
      </c>
      <c r="AQ131" s="21"/>
      <c r="AR131" s="19" t="s">
        <v>15</v>
      </c>
      <c r="AS131" s="21"/>
      <c r="AT131" s="19" t="s">
        <v>16</v>
      </c>
      <c r="AU131" s="21"/>
      <c r="AV131" s="19" t="s">
        <v>17</v>
      </c>
      <c r="AW131" s="21"/>
      <c r="AX131" s="19" t="s">
        <v>18</v>
      </c>
      <c r="AY131" s="21"/>
      <c r="AZ131" s="19" t="s">
        <v>19</v>
      </c>
      <c r="BA131" s="21"/>
      <c r="BB131" s="19" t="s">
        <v>20</v>
      </c>
      <c r="BC131" s="20"/>
    </row>
    <row r="132" spans="1:55" ht="26.25" thickBot="1" x14ac:dyDescent="0.3">
      <c r="A132" s="17" t="s">
        <v>33</v>
      </c>
      <c r="B132" s="2">
        <v>0</v>
      </c>
      <c r="C132" s="2">
        <v>0</v>
      </c>
      <c r="D132" s="2">
        <v>0</v>
      </c>
      <c r="E132" s="2">
        <v>0</v>
      </c>
      <c r="F132" s="4">
        <v>4756.5</v>
      </c>
      <c r="G132" s="4">
        <v>14392.1</v>
      </c>
      <c r="H132" s="2">
        <v>564</v>
      </c>
      <c r="I132" s="2">
        <v>404</v>
      </c>
      <c r="J132" s="2">
        <v>845</v>
      </c>
      <c r="K132" s="2">
        <v>845</v>
      </c>
      <c r="L132" s="2">
        <v>774</v>
      </c>
      <c r="M132" s="2">
        <v>774</v>
      </c>
      <c r="N132" s="4">
        <v>2297</v>
      </c>
      <c r="O132" s="4">
        <v>2048</v>
      </c>
      <c r="P132" s="4">
        <v>2183</v>
      </c>
      <c r="Q132" s="4">
        <v>1804</v>
      </c>
      <c r="R132" s="4">
        <v>8770</v>
      </c>
      <c r="S132" s="4">
        <v>20920.3</v>
      </c>
      <c r="T132" s="4">
        <v>2610</v>
      </c>
      <c r="U132" s="4">
        <v>2610</v>
      </c>
      <c r="V132" s="4">
        <v>1875</v>
      </c>
      <c r="W132" s="4">
        <v>1875</v>
      </c>
      <c r="X132" s="4">
        <v>1327.5</v>
      </c>
      <c r="Y132" s="4">
        <v>1080</v>
      </c>
      <c r="Z132" s="4">
        <v>26002</v>
      </c>
      <c r="AA132" s="6">
        <v>46752.4</v>
      </c>
      <c r="AC132" s="26"/>
      <c r="AD132" s="11" t="s">
        <v>21</v>
      </c>
      <c r="AE132" s="11" t="s">
        <v>22</v>
      </c>
      <c r="AF132" s="11" t="s">
        <v>21</v>
      </c>
      <c r="AG132" s="11" t="s">
        <v>22</v>
      </c>
      <c r="AH132" s="11" t="s">
        <v>21</v>
      </c>
      <c r="AI132" s="11" t="s">
        <v>22</v>
      </c>
      <c r="AJ132" s="11" t="s">
        <v>21</v>
      </c>
      <c r="AK132" s="11" t="s">
        <v>22</v>
      </c>
      <c r="AL132" s="11" t="s">
        <v>21</v>
      </c>
      <c r="AM132" s="11" t="s">
        <v>22</v>
      </c>
      <c r="AN132" s="11" t="s">
        <v>21</v>
      </c>
      <c r="AO132" s="11" t="s">
        <v>22</v>
      </c>
      <c r="AP132" s="11" t="s">
        <v>21</v>
      </c>
      <c r="AQ132" s="11" t="s">
        <v>22</v>
      </c>
      <c r="AR132" s="11" t="s">
        <v>21</v>
      </c>
      <c r="AS132" s="11" t="s">
        <v>22</v>
      </c>
      <c r="AT132" s="11" t="s">
        <v>21</v>
      </c>
      <c r="AU132" s="11" t="s">
        <v>22</v>
      </c>
      <c r="AV132" s="11" t="s">
        <v>21</v>
      </c>
      <c r="AW132" s="11" t="s">
        <v>22</v>
      </c>
      <c r="AX132" s="11" t="s">
        <v>21</v>
      </c>
      <c r="AY132" s="11" t="s">
        <v>22</v>
      </c>
      <c r="AZ132" s="11" t="s">
        <v>21</v>
      </c>
      <c r="BA132" s="11" t="s">
        <v>22</v>
      </c>
      <c r="BB132" s="11" t="s">
        <v>21</v>
      </c>
      <c r="BC132" s="12" t="s">
        <v>22</v>
      </c>
    </row>
    <row r="133" spans="1:55" ht="15.75" thickBot="1" x14ac:dyDescent="0.3">
      <c r="A133" s="18" t="s">
        <v>30</v>
      </c>
      <c r="B133" s="7">
        <v>0</v>
      </c>
      <c r="C133" s="7">
        <v>0</v>
      </c>
      <c r="D133" s="7">
        <v>0</v>
      </c>
      <c r="E133" s="7">
        <v>0</v>
      </c>
      <c r="F133" s="8">
        <v>4756.5</v>
      </c>
      <c r="G133" s="8">
        <v>14392.1</v>
      </c>
      <c r="H133" s="7">
        <v>564</v>
      </c>
      <c r="I133" s="7">
        <v>404</v>
      </c>
      <c r="J133" s="7">
        <v>845</v>
      </c>
      <c r="K133" s="7">
        <v>845</v>
      </c>
      <c r="L133" s="7">
        <v>774</v>
      </c>
      <c r="M133" s="7">
        <v>774</v>
      </c>
      <c r="N133" s="8">
        <v>2297</v>
      </c>
      <c r="O133" s="8">
        <v>2048</v>
      </c>
      <c r="P133" s="8">
        <v>2183</v>
      </c>
      <c r="Q133" s="8">
        <v>1804</v>
      </c>
      <c r="R133" s="8">
        <v>8770</v>
      </c>
      <c r="S133" s="8">
        <v>20920.3</v>
      </c>
      <c r="T133" s="8">
        <v>2610</v>
      </c>
      <c r="U133" s="8">
        <v>2610</v>
      </c>
      <c r="V133" s="8">
        <v>1875</v>
      </c>
      <c r="W133" s="8">
        <v>1875</v>
      </c>
      <c r="X133" s="8">
        <v>1327.5</v>
      </c>
      <c r="Y133" s="8">
        <v>1080</v>
      </c>
      <c r="Z133" s="8">
        <v>26002</v>
      </c>
      <c r="AA133" s="9">
        <v>46752.4</v>
      </c>
    </row>
    <row r="134" spans="1:55" ht="19.5" thickBot="1" x14ac:dyDescent="0.3">
      <c r="AC134" s="16" t="s">
        <v>365</v>
      </c>
    </row>
    <row r="135" spans="1:55" ht="19.5" thickBot="1" x14ac:dyDescent="0.3">
      <c r="A135" s="16" t="s">
        <v>369</v>
      </c>
      <c r="AC135" s="22" t="s">
        <v>7</v>
      </c>
      <c r="AD135" s="24" t="s">
        <v>8</v>
      </c>
      <c r="AE135" s="25"/>
      <c r="AF135" s="19" t="s">
        <v>9</v>
      </c>
      <c r="AG135" s="21"/>
      <c r="AH135" s="19" t="s">
        <v>10</v>
      </c>
      <c r="AI135" s="21"/>
      <c r="AJ135" s="19" t="s">
        <v>11</v>
      </c>
      <c r="AK135" s="21"/>
      <c r="AL135" s="19" t="s">
        <v>12</v>
      </c>
      <c r="AM135" s="21"/>
      <c r="AN135" s="19" t="s">
        <v>13</v>
      </c>
      <c r="AO135" s="21"/>
      <c r="AP135" s="19" t="s">
        <v>14</v>
      </c>
      <c r="AQ135" s="21"/>
      <c r="AR135" s="19" t="s">
        <v>15</v>
      </c>
      <c r="AS135" s="21"/>
      <c r="AT135" s="19" t="s">
        <v>16</v>
      </c>
      <c r="AU135" s="21"/>
      <c r="AV135" s="19" t="s">
        <v>17</v>
      </c>
      <c r="AW135" s="21"/>
      <c r="AX135" s="19" t="s">
        <v>18</v>
      </c>
      <c r="AY135" s="21"/>
      <c r="AZ135" s="19" t="s">
        <v>19</v>
      </c>
      <c r="BA135" s="21"/>
      <c r="BB135" s="19" t="s">
        <v>20</v>
      </c>
      <c r="BC135" s="20"/>
    </row>
    <row r="136" spans="1:55" ht="26.25" thickBot="1" x14ac:dyDescent="0.3">
      <c r="A136" s="22" t="s">
        <v>7</v>
      </c>
      <c r="B136" s="24" t="s">
        <v>8</v>
      </c>
      <c r="C136" s="25"/>
      <c r="D136" s="19" t="s">
        <v>9</v>
      </c>
      <c r="E136" s="21"/>
      <c r="F136" s="19" t="s">
        <v>10</v>
      </c>
      <c r="G136" s="21"/>
      <c r="H136" s="19" t="s">
        <v>11</v>
      </c>
      <c r="I136" s="21"/>
      <c r="J136" s="19" t="s">
        <v>12</v>
      </c>
      <c r="K136" s="21"/>
      <c r="L136" s="19" t="s">
        <v>13</v>
      </c>
      <c r="M136" s="21"/>
      <c r="N136" s="19" t="s">
        <v>14</v>
      </c>
      <c r="O136" s="21"/>
      <c r="P136" s="19" t="s">
        <v>15</v>
      </c>
      <c r="Q136" s="21"/>
      <c r="R136" s="19" t="s">
        <v>16</v>
      </c>
      <c r="S136" s="21"/>
      <c r="T136" s="19" t="s">
        <v>17</v>
      </c>
      <c r="U136" s="21"/>
      <c r="V136" s="19" t="s">
        <v>18</v>
      </c>
      <c r="W136" s="21"/>
      <c r="X136" s="19" t="s">
        <v>19</v>
      </c>
      <c r="Y136" s="21"/>
      <c r="Z136" s="19" t="s">
        <v>20</v>
      </c>
      <c r="AA136" s="20"/>
      <c r="AC136" s="23"/>
      <c r="AD136" s="1" t="s">
        <v>21</v>
      </c>
      <c r="AE136" s="1" t="s">
        <v>22</v>
      </c>
      <c r="AF136" s="1" t="s">
        <v>21</v>
      </c>
      <c r="AG136" s="1" t="s">
        <v>22</v>
      </c>
      <c r="AH136" s="1" t="s">
        <v>21</v>
      </c>
      <c r="AI136" s="1" t="s">
        <v>22</v>
      </c>
      <c r="AJ136" s="1" t="s">
        <v>21</v>
      </c>
      <c r="AK136" s="1" t="s">
        <v>22</v>
      </c>
      <c r="AL136" s="1" t="s">
        <v>21</v>
      </c>
      <c r="AM136" s="1" t="s">
        <v>22</v>
      </c>
      <c r="AN136" s="1" t="s">
        <v>21</v>
      </c>
      <c r="AO136" s="1" t="s">
        <v>22</v>
      </c>
      <c r="AP136" s="1" t="s">
        <v>21</v>
      </c>
      <c r="AQ136" s="1" t="s">
        <v>22</v>
      </c>
      <c r="AR136" s="1" t="s">
        <v>21</v>
      </c>
      <c r="AS136" s="1" t="s">
        <v>22</v>
      </c>
      <c r="AT136" s="1" t="s">
        <v>21</v>
      </c>
      <c r="AU136" s="1" t="s">
        <v>22</v>
      </c>
      <c r="AV136" s="1" t="s">
        <v>21</v>
      </c>
      <c r="AW136" s="1" t="s">
        <v>22</v>
      </c>
      <c r="AX136" s="1" t="s">
        <v>21</v>
      </c>
      <c r="AY136" s="1" t="s">
        <v>22</v>
      </c>
      <c r="AZ136" s="1" t="s">
        <v>21</v>
      </c>
      <c r="BA136" s="1" t="s">
        <v>22</v>
      </c>
      <c r="BB136" s="1" t="s">
        <v>21</v>
      </c>
      <c r="BC136" s="5" t="s">
        <v>22</v>
      </c>
    </row>
    <row r="137" spans="1:55" ht="26.25" thickBot="1" x14ac:dyDescent="0.3">
      <c r="A137" s="26"/>
      <c r="B137" s="11" t="s">
        <v>21</v>
      </c>
      <c r="C137" s="11" t="s">
        <v>22</v>
      </c>
      <c r="D137" s="11" t="s">
        <v>21</v>
      </c>
      <c r="E137" s="11" t="s">
        <v>22</v>
      </c>
      <c r="F137" s="11" t="s">
        <v>21</v>
      </c>
      <c r="G137" s="11" t="s">
        <v>22</v>
      </c>
      <c r="H137" s="11" t="s">
        <v>21</v>
      </c>
      <c r="I137" s="11" t="s">
        <v>22</v>
      </c>
      <c r="J137" s="11" t="s">
        <v>21</v>
      </c>
      <c r="K137" s="11" t="s">
        <v>22</v>
      </c>
      <c r="L137" s="11" t="s">
        <v>21</v>
      </c>
      <c r="M137" s="11" t="s">
        <v>22</v>
      </c>
      <c r="N137" s="11" t="s">
        <v>21</v>
      </c>
      <c r="O137" s="11" t="s">
        <v>22</v>
      </c>
      <c r="P137" s="11" t="s">
        <v>21</v>
      </c>
      <c r="Q137" s="11" t="s">
        <v>22</v>
      </c>
      <c r="R137" s="11" t="s">
        <v>21</v>
      </c>
      <c r="S137" s="11" t="s">
        <v>22</v>
      </c>
      <c r="T137" s="11" t="s">
        <v>21</v>
      </c>
      <c r="U137" s="11" t="s">
        <v>22</v>
      </c>
      <c r="V137" s="11" t="s">
        <v>21</v>
      </c>
      <c r="W137" s="11" t="s">
        <v>22</v>
      </c>
      <c r="X137" s="11" t="s">
        <v>21</v>
      </c>
      <c r="Y137" s="11" t="s">
        <v>22</v>
      </c>
      <c r="Z137" s="11" t="s">
        <v>21</v>
      </c>
      <c r="AA137" s="12" t="s">
        <v>22</v>
      </c>
      <c r="AC137" s="17" t="s">
        <v>34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3</v>
      </c>
      <c r="AW137" s="2">
        <v>22</v>
      </c>
      <c r="AX137" s="2">
        <v>0</v>
      </c>
      <c r="AY137" s="2">
        <v>0</v>
      </c>
      <c r="AZ137" s="2">
        <v>0</v>
      </c>
      <c r="BA137" s="2">
        <v>0</v>
      </c>
      <c r="BB137" s="2">
        <v>3</v>
      </c>
      <c r="BC137" s="10">
        <v>22</v>
      </c>
    </row>
    <row r="138" spans="1:55" ht="15.75" thickBot="1" x14ac:dyDescent="0.3">
      <c r="AC138" s="17" t="s">
        <v>23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494</v>
      </c>
      <c r="AS138" s="4">
        <v>5227</v>
      </c>
      <c r="AT138" s="2">
        <v>0</v>
      </c>
      <c r="AU138" s="2">
        <v>0</v>
      </c>
      <c r="AV138" s="2">
        <v>0</v>
      </c>
      <c r="AW138" s="2">
        <v>0</v>
      </c>
      <c r="AX138" s="2">
        <v>633</v>
      </c>
      <c r="AY138" s="4">
        <v>6900</v>
      </c>
      <c r="AZ138" s="2">
        <v>0</v>
      </c>
      <c r="BA138" s="2">
        <v>0</v>
      </c>
      <c r="BB138" s="4">
        <v>1127</v>
      </c>
      <c r="BC138" s="6">
        <v>12127</v>
      </c>
    </row>
    <row r="139" spans="1:55" ht="19.5" thickBot="1" x14ac:dyDescent="0.3">
      <c r="A139" s="16" t="s">
        <v>370</v>
      </c>
      <c r="AC139" s="17" t="s">
        <v>25</v>
      </c>
      <c r="AD139" s="4">
        <v>135467</v>
      </c>
      <c r="AE139" s="4">
        <v>746109</v>
      </c>
      <c r="AF139" s="4">
        <v>221824</v>
      </c>
      <c r="AG139" s="4">
        <v>1270307</v>
      </c>
      <c r="AH139" s="4">
        <v>145719</v>
      </c>
      <c r="AI139" s="4">
        <v>1014796</v>
      </c>
      <c r="AJ139" s="4">
        <v>123164</v>
      </c>
      <c r="AK139" s="4">
        <v>990808</v>
      </c>
      <c r="AL139" s="4">
        <v>33682</v>
      </c>
      <c r="AM139" s="4">
        <v>198067</v>
      </c>
      <c r="AN139" s="4">
        <v>94522</v>
      </c>
      <c r="AO139" s="4">
        <v>565188</v>
      </c>
      <c r="AP139" s="4">
        <v>36552</v>
      </c>
      <c r="AQ139" s="4">
        <v>277531</v>
      </c>
      <c r="AR139" s="4">
        <v>39492</v>
      </c>
      <c r="AS139" s="4">
        <v>229094</v>
      </c>
      <c r="AT139" s="4">
        <v>24973</v>
      </c>
      <c r="AU139" s="4">
        <v>102640</v>
      </c>
      <c r="AV139" s="4">
        <v>194119</v>
      </c>
      <c r="AW139" s="4">
        <v>1271158</v>
      </c>
      <c r="AX139" s="4">
        <v>163797</v>
      </c>
      <c r="AY139" s="4">
        <v>763003</v>
      </c>
      <c r="AZ139" s="4">
        <v>114145</v>
      </c>
      <c r="BA139" s="4">
        <v>558919</v>
      </c>
      <c r="BB139" s="4">
        <v>1327456</v>
      </c>
      <c r="BC139" s="6">
        <v>7987620</v>
      </c>
    </row>
    <row r="140" spans="1:55" ht="15.75" thickBot="1" x14ac:dyDescent="0.3">
      <c r="A140" s="22" t="s">
        <v>7</v>
      </c>
      <c r="B140" s="24" t="s">
        <v>8</v>
      </c>
      <c r="C140" s="25"/>
      <c r="D140" s="19" t="s">
        <v>9</v>
      </c>
      <c r="E140" s="21"/>
      <c r="F140" s="19" t="s">
        <v>10</v>
      </c>
      <c r="G140" s="21"/>
      <c r="H140" s="19" t="s">
        <v>11</v>
      </c>
      <c r="I140" s="21"/>
      <c r="J140" s="19" t="s">
        <v>12</v>
      </c>
      <c r="K140" s="21"/>
      <c r="L140" s="19" t="s">
        <v>13</v>
      </c>
      <c r="M140" s="21"/>
      <c r="N140" s="19" t="s">
        <v>14</v>
      </c>
      <c r="O140" s="21"/>
      <c r="P140" s="19" t="s">
        <v>15</v>
      </c>
      <c r="Q140" s="21"/>
      <c r="R140" s="19" t="s">
        <v>16</v>
      </c>
      <c r="S140" s="21"/>
      <c r="T140" s="19" t="s">
        <v>17</v>
      </c>
      <c r="U140" s="21"/>
      <c r="V140" s="19" t="s">
        <v>18</v>
      </c>
      <c r="W140" s="21"/>
      <c r="X140" s="19" t="s">
        <v>19</v>
      </c>
      <c r="Y140" s="21"/>
      <c r="Z140" s="19" t="s">
        <v>20</v>
      </c>
      <c r="AA140" s="20"/>
      <c r="AC140" s="17" t="s">
        <v>29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1</v>
      </c>
      <c r="AY140" s="2">
        <v>141</v>
      </c>
      <c r="AZ140" s="2">
        <v>0</v>
      </c>
      <c r="BA140" s="2">
        <v>0</v>
      </c>
      <c r="BB140" s="2">
        <v>1</v>
      </c>
      <c r="BC140" s="10">
        <v>141</v>
      </c>
    </row>
    <row r="141" spans="1:55" ht="26.25" thickBot="1" x14ac:dyDescent="0.3">
      <c r="A141" s="26"/>
      <c r="B141" s="11" t="s">
        <v>21</v>
      </c>
      <c r="C141" s="11" t="s">
        <v>22</v>
      </c>
      <c r="D141" s="11" t="s">
        <v>21</v>
      </c>
      <c r="E141" s="11" t="s">
        <v>22</v>
      </c>
      <c r="F141" s="11" t="s">
        <v>21</v>
      </c>
      <c r="G141" s="11" t="s">
        <v>22</v>
      </c>
      <c r="H141" s="11" t="s">
        <v>21</v>
      </c>
      <c r="I141" s="11" t="s">
        <v>22</v>
      </c>
      <c r="J141" s="11" t="s">
        <v>21</v>
      </c>
      <c r="K141" s="11" t="s">
        <v>22</v>
      </c>
      <c r="L141" s="11" t="s">
        <v>21</v>
      </c>
      <c r="M141" s="11" t="s">
        <v>22</v>
      </c>
      <c r="N141" s="11" t="s">
        <v>21</v>
      </c>
      <c r="O141" s="11" t="s">
        <v>22</v>
      </c>
      <c r="P141" s="11" t="s">
        <v>21</v>
      </c>
      <c r="Q141" s="11" t="s">
        <v>22</v>
      </c>
      <c r="R141" s="11" t="s">
        <v>21</v>
      </c>
      <c r="S141" s="11" t="s">
        <v>22</v>
      </c>
      <c r="T141" s="11" t="s">
        <v>21</v>
      </c>
      <c r="U141" s="11" t="s">
        <v>22</v>
      </c>
      <c r="V141" s="11" t="s">
        <v>21</v>
      </c>
      <c r="W141" s="11" t="s">
        <v>22</v>
      </c>
      <c r="X141" s="11" t="s">
        <v>21</v>
      </c>
      <c r="Y141" s="11" t="s">
        <v>22</v>
      </c>
      <c r="Z141" s="11" t="s">
        <v>21</v>
      </c>
      <c r="AA141" s="12" t="s">
        <v>22</v>
      </c>
      <c r="AC141" s="18" t="s">
        <v>30</v>
      </c>
      <c r="AD141" s="8">
        <v>135467</v>
      </c>
      <c r="AE141" s="8">
        <v>746109</v>
      </c>
      <c r="AF141" s="8">
        <v>221824</v>
      </c>
      <c r="AG141" s="8">
        <v>1270307</v>
      </c>
      <c r="AH141" s="8">
        <v>145719</v>
      </c>
      <c r="AI141" s="8">
        <v>1014796</v>
      </c>
      <c r="AJ141" s="8">
        <v>123164</v>
      </c>
      <c r="AK141" s="8">
        <v>990808</v>
      </c>
      <c r="AL141" s="8">
        <v>33682</v>
      </c>
      <c r="AM141" s="8">
        <v>198067</v>
      </c>
      <c r="AN141" s="8">
        <v>94522</v>
      </c>
      <c r="AO141" s="8">
        <v>565188</v>
      </c>
      <c r="AP141" s="8">
        <v>36552</v>
      </c>
      <c r="AQ141" s="8">
        <v>277531</v>
      </c>
      <c r="AR141" s="8">
        <v>39986</v>
      </c>
      <c r="AS141" s="8">
        <v>234321</v>
      </c>
      <c r="AT141" s="8">
        <v>24973</v>
      </c>
      <c r="AU141" s="8">
        <v>102640</v>
      </c>
      <c r="AV141" s="8">
        <v>194122</v>
      </c>
      <c r="AW141" s="8">
        <v>1271180</v>
      </c>
      <c r="AX141" s="8">
        <v>164431</v>
      </c>
      <c r="AY141" s="8">
        <v>770044</v>
      </c>
      <c r="AZ141" s="8">
        <v>114145</v>
      </c>
      <c r="BA141" s="8">
        <v>558919</v>
      </c>
      <c r="BB141" s="8">
        <v>1328587</v>
      </c>
      <c r="BC141" s="9">
        <v>7999910</v>
      </c>
    </row>
    <row r="143" spans="1:55" ht="19.5" thickBot="1" x14ac:dyDescent="0.3">
      <c r="A143" s="16" t="s">
        <v>371</v>
      </c>
      <c r="AC143" s="16" t="s">
        <v>366</v>
      </c>
    </row>
    <row r="144" spans="1:55" ht="15.75" thickBot="1" x14ac:dyDescent="0.3">
      <c r="A144" s="22" t="s">
        <v>7</v>
      </c>
      <c r="B144" s="24" t="s">
        <v>8</v>
      </c>
      <c r="C144" s="25"/>
      <c r="D144" s="19" t="s">
        <v>9</v>
      </c>
      <c r="E144" s="21"/>
      <c r="F144" s="19" t="s">
        <v>10</v>
      </c>
      <c r="G144" s="21"/>
      <c r="H144" s="19" t="s">
        <v>11</v>
      </c>
      <c r="I144" s="21"/>
      <c r="J144" s="19" t="s">
        <v>12</v>
      </c>
      <c r="K144" s="21"/>
      <c r="L144" s="19" t="s">
        <v>13</v>
      </c>
      <c r="M144" s="21"/>
      <c r="N144" s="19" t="s">
        <v>14</v>
      </c>
      <c r="O144" s="21"/>
      <c r="P144" s="19" t="s">
        <v>15</v>
      </c>
      <c r="Q144" s="21"/>
      <c r="R144" s="19" t="s">
        <v>16</v>
      </c>
      <c r="S144" s="21"/>
      <c r="T144" s="19" t="s">
        <v>17</v>
      </c>
      <c r="U144" s="21"/>
      <c r="V144" s="19" t="s">
        <v>18</v>
      </c>
      <c r="W144" s="21"/>
      <c r="X144" s="19" t="s">
        <v>19</v>
      </c>
      <c r="Y144" s="21"/>
      <c r="Z144" s="19" t="s">
        <v>20</v>
      </c>
      <c r="AA144" s="20"/>
      <c r="AC144" s="22" t="s">
        <v>7</v>
      </c>
      <c r="AD144" s="24" t="s">
        <v>8</v>
      </c>
      <c r="AE144" s="25"/>
      <c r="AF144" s="19" t="s">
        <v>9</v>
      </c>
      <c r="AG144" s="21"/>
      <c r="AH144" s="19" t="s">
        <v>10</v>
      </c>
      <c r="AI144" s="21"/>
      <c r="AJ144" s="19" t="s">
        <v>11</v>
      </c>
      <c r="AK144" s="21"/>
      <c r="AL144" s="19" t="s">
        <v>12</v>
      </c>
      <c r="AM144" s="21"/>
      <c r="AN144" s="19" t="s">
        <v>13</v>
      </c>
      <c r="AO144" s="21"/>
      <c r="AP144" s="19" t="s">
        <v>14</v>
      </c>
      <c r="AQ144" s="21"/>
      <c r="AR144" s="19" t="s">
        <v>15</v>
      </c>
      <c r="AS144" s="21"/>
      <c r="AT144" s="19" t="s">
        <v>16</v>
      </c>
      <c r="AU144" s="21"/>
      <c r="AV144" s="19" t="s">
        <v>17</v>
      </c>
      <c r="AW144" s="21"/>
      <c r="AX144" s="19" t="s">
        <v>18</v>
      </c>
      <c r="AY144" s="21"/>
      <c r="AZ144" s="19" t="s">
        <v>19</v>
      </c>
      <c r="BA144" s="21"/>
      <c r="BB144" s="19" t="s">
        <v>20</v>
      </c>
      <c r="BC144" s="20"/>
    </row>
    <row r="145" spans="1:55" ht="26.25" thickBot="1" x14ac:dyDescent="0.3">
      <c r="A145" s="23"/>
      <c r="B145" s="1" t="s">
        <v>21</v>
      </c>
      <c r="C145" s="1" t="s">
        <v>22</v>
      </c>
      <c r="D145" s="1" t="s">
        <v>21</v>
      </c>
      <c r="E145" s="1" t="s">
        <v>22</v>
      </c>
      <c r="F145" s="1" t="s">
        <v>21</v>
      </c>
      <c r="G145" s="1" t="s">
        <v>22</v>
      </c>
      <c r="H145" s="1" t="s">
        <v>21</v>
      </c>
      <c r="I145" s="1" t="s">
        <v>22</v>
      </c>
      <c r="J145" s="1" t="s">
        <v>21</v>
      </c>
      <c r="K145" s="1" t="s">
        <v>22</v>
      </c>
      <c r="L145" s="1" t="s">
        <v>21</v>
      </c>
      <c r="M145" s="1" t="s">
        <v>22</v>
      </c>
      <c r="N145" s="1" t="s">
        <v>21</v>
      </c>
      <c r="O145" s="1" t="s">
        <v>22</v>
      </c>
      <c r="P145" s="1" t="s">
        <v>21</v>
      </c>
      <c r="Q145" s="1" t="s">
        <v>22</v>
      </c>
      <c r="R145" s="1" t="s">
        <v>21</v>
      </c>
      <c r="S145" s="1" t="s">
        <v>22</v>
      </c>
      <c r="T145" s="1" t="s">
        <v>21</v>
      </c>
      <c r="U145" s="1" t="s">
        <v>22</v>
      </c>
      <c r="V145" s="1" t="s">
        <v>21</v>
      </c>
      <c r="W145" s="1" t="s">
        <v>22</v>
      </c>
      <c r="X145" s="1" t="s">
        <v>21</v>
      </c>
      <c r="Y145" s="1" t="s">
        <v>22</v>
      </c>
      <c r="Z145" s="1" t="s">
        <v>21</v>
      </c>
      <c r="AA145" s="5" t="s">
        <v>22</v>
      </c>
      <c r="AC145" s="26"/>
      <c r="AD145" s="11" t="s">
        <v>21</v>
      </c>
      <c r="AE145" s="11" t="s">
        <v>22</v>
      </c>
      <c r="AF145" s="11" t="s">
        <v>21</v>
      </c>
      <c r="AG145" s="11" t="s">
        <v>22</v>
      </c>
      <c r="AH145" s="11" t="s">
        <v>21</v>
      </c>
      <c r="AI145" s="11" t="s">
        <v>22</v>
      </c>
      <c r="AJ145" s="11" t="s">
        <v>21</v>
      </c>
      <c r="AK145" s="11" t="s">
        <v>22</v>
      </c>
      <c r="AL145" s="11" t="s">
        <v>21</v>
      </c>
      <c r="AM145" s="11" t="s">
        <v>22</v>
      </c>
      <c r="AN145" s="11" t="s">
        <v>21</v>
      </c>
      <c r="AO145" s="11" t="s">
        <v>22</v>
      </c>
      <c r="AP145" s="11" t="s">
        <v>21</v>
      </c>
      <c r="AQ145" s="11" t="s">
        <v>22</v>
      </c>
      <c r="AR145" s="11" t="s">
        <v>21</v>
      </c>
      <c r="AS145" s="11" t="s">
        <v>22</v>
      </c>
      <c r="AT145" s="11" t="s">
        <v>21</v>
      </c>
      <c r="AU145" s="11" t="s">
        <v>22</v>
      </c>
      <c r="AV145" s="11" t="s">
        <v>21</v>
      </c>
      <c r="AW145" s="11" t="s">
        <v>22</v>
      </c>
      <c r="AX145" s="11" t="s">
        <v>21</v>
      </c>
      <c r="AY145" s="11" t="s">
        <v>22</v>
      </c>
      <c r="AZ145" s="11" t="s">
        <v>21</v>
      </c>
      <c r="BA145" s="11" t="s">
        <v>22</v>
      </c>
      <c r="BB145" s="11" t="s">
        <v>21</v>
      </c>
      <c r="BC145" s="12" t="s">
        <v>22</v>
      </c>
    </row>
    <row r="146" spans="1:55" ht="15.75" thickBot="1" x14ac:dyDescent="0.3">
      <c r="A146" s="17" t="s">
        <v>32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0.43</v>
      </c>
      <c r="W146" s="2">
        <v>4.3099999999999996</v>
      </c>
      <c r="X146" s="4">
        <v>6937.92</v>
      </c>
      <c r="Y146" s="4">
        <v>6180.67</v>
      </c>
      <c r="Z146" s="4">
        <v>6938.35</v>
      </c>
      <c r="AA146" s="6">
        <v>6184.98</v>
      </c>
    </row>
    <row r="147" spans="1:55" ht="19.5" thickBot="1" x14ac:dyDescent="0.3">
      <c r="A147" s="17" t="s">
        <v>33</v>
      </c>
      <c r="B147" s="2">
        <v>280.5</v>
      </c>
      <c r="C147" s="2">
        <v>910.28</v>
      </c>
      <c r="D147" s="4">
        <v>2706.3</v>
      </c>
      <c r="E147" s="4">
        <v>6405.8</v>
      </c>
      <c r="F147" s="4">
        <v>24842.7</v>
      </c>
      <c r="G147" s="4">
        <v>22280.58</v>
      </c>
      <c r="H147" s="4">
        <v>3262.32</v>
      </c>
      <c r="I147" s="4">
        <v>6016.39</v>
      </c>
      <c r="J147" s="4">
        <v>36241.5</v>
      </c>
      <c r="K147" s="4">
        <v>40489.480000000003</v>
      </c>
      <c r="L147" s="4">
        <v>16171.59</v>
      </c>
      <c r="M147" s="4">
        <v>14733.62</v>
      </c>
      <c r="N147" s="4">
        <v>33285.64</v>
      </c>
      <c r="O147" s="4">
        <v>33956.620000000003</v>
      </c>
      <c r="P147" s="4">
        <v>32075.97</v>
      </c>
      <c r="Q147" s="4">
        <v>33751.050000000003</v>
      </c>
      <c r="R147" s="4">
        <v>33346.28</v>
      </c>
      <c r="S147" s="4">
        <v>38663.919999999998</v>
      </c>
      <c r="T147" s="4">
        <v>40565.54</v>
      </c>
      <c r="U147" s="4">
        <v>37406.550000000003</v>
      </c>
      <c r="V147" s="4">
        <v>26380.62</v>
      </c>
      <c r="W147" s="4">
        <v>24204.76</v>
      </c>
      <c r="X147" s="4">
        <v>29573.33</v>
      </c>
      <c r="Y147" s="4">
        <v>27165.05</v>
      </c>
      <c r="Z147" s="4">
        <v>278732.28999999998</v>
      </c>
      <c r="AA147" s="6">
        <v>285984.09999999998</v>
      </c>
      <c r="AC147" s="16" t="s">
        <v>367</v>
      </c>
    </row>
    <row r="148" spans="1:55" ht="15.75" thickBot="1" x14ac:dyDescent="0.3">
      <c r="A148" s="17" t="s">
        <v>34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4">
        <v>5328</v>
      </c>
      <c r="Y148" s="4">
        <v>9818.24</v>
      </c>
      <c r="Z148" s="4">
        <v>5328</v>
      </c>
      <c r="AA148" s="6">
        <v>9818.24</v>
      </c>
      <c r="AC148" s="22" t="s">
        <v>7</v>
      </c>
      <c r="AD148" s="24" t="s">
        <v>8</v>
      </c>
      <c r="AE148" s="25"/>
      <c r="AF148" s="19" t="s">
        <v>9</v>
      </c>
      <c r="AG148" s="21"/>
      <c r="AH148" s="19" t="s">
        <v>10</v>
      </c>
      <c r="AI148" s="21"/>
      <c r="AJ148" s="19" t="s">
        <v>11</v>
      </c>
      <c r="AK148" s="21"/>
      <c r="AL148" s="19" t="s">
        <v>12</v>
      </c>
      <c r="AM148" s="21"/>
      <c r="AN148" s="19" t="s">
        <v>13</v>
      </c>
      <c r="AO148" s="21"/>
      <c r="AP148" s="19" t="s">
        <v>14</v>
      </c>
      <c r="AQ148" s="21"/>
      <c r="AR148" s="19" t="s">
        <v>15</v>
      </c>
      <c r="AS148" s="21"/>
      <c r="AT148" s="19" t="s">
        <v>16</v>
      </c>
      <c r="AU148" s="21"/>
      <c r="AV148" s="19" t="s">
        <v>17</v>
      </c>
      <c r="AW148" s="21"/>
      <c r="AX148" s="19" t="s">
        <v>18</v>
      </c>
      <c r="AY148" s="21"/>
      <c r="AZ148" s="19" t="s">
        <v>19</v>
      </c>
      <c r="BA148" s="21"/>
      <c r="BB148" s="19" t="s">
        <v>20</v>
      </c>
      <c r="BC148" s="20"/>
    </row>
    <row r="149" spans="1:55" ht="26.25" thickBot="1" x14ac:dyDescent="0.3">
      <c r="A149" s="17" t="s">
        <v>35</v>
      </c>
      <c r="B149" s="4">
        <v>1255</v>
      </c>
      <c r="C149" s="4">
        <v>1876.48</v>
      </c>
      <c r="D149" s="4">
        <v>15051</v>
      </c>
      <c r="E149" s="4">
        <v>34824.400000000001</v>
      </c>
      <c r="F149" s="4">
        <v>37078.910000000003</v>
      </c>
      <c r="G149" s="4">
        <v>95835.79</v>
      </c>
      <c r="H149" s="4">
        <v>75088.66</v>
      </c>
      <c r="I149" s="4">
        <v>190461.2</v>
      </c>
      <c r="J149" s="4">
        <v>22592.21</v>
      </c>
      <c r="K149" s="4">
        <v>33688.85</v>
      </c>
      <c r="L149" s="2">
        <v>4.16</v>
      </c>
      <c r="M149" s="2">
        <v>27.34</v>
      </c>
      <c r="N149" s="4">
        <v>13986.2</v>
      </c>
      <c r="O149" s="4">
        <v>34240.559999999998</v>
      </c>
      <c r="P149" s="4">
        <v>21298.799999999999</v>
      </c>
      <c r="Q149" s="4">
        <v>69656.56</v>
      </c>
      <c r="R149" s="4">
        <v>6183.6</v>
      </c>
      <c r="S149" s="4">
        <v>11421.08</v>
      </c>
      <c r="T149" s="4">
        <v>12782.12</v>
      </c>
      <c r="U149" s="4">
        <v>27586.93</v>
      </c>
      <c r="V149" s="4">
        <v>6965.18</v>
      </c>
      <c r="W149" s="4">
        <v>16540.07</v>
      </c>
      <c r="X149" s="4">
        <v>13575.85</v>
      </c>
      <c r="Y149" s="4">
        <v>32292.74</v>
      </c>
      <c r="Z149" s="4">
        <v>225861.69</v>
      </c>
      <c r="AA149" s="6">
        <v>548452</v>
      </c>
      <c r="AC149" s="23"/>
      <c r="AD149" s="1" t="s">
        <v>21</v>
      </c>
      <c r="AE149" s="1" t="s">
        <v>22</v>
      </c>
      <c r="AF149" s="1" t="s">
        <v>21</v>
      </c>
      <c r="AG149" s="1" t="s">
        <v>22</v>
      </c>
      <c r="AH149" s="1" t="s">
        <v>21</v>
      </c>
      <c r="AI149" s="1" t="s">
        <v>22</v>
      </c>
      <c r="AJ149" s="1" t="s">
        <v>21</v>
      </c>
      <c r="AK149" s="1" t="s">
        <v>22</v>
      </c>
      <c r="AL149" s="1" t="s">
        <v>21</v>
      </c>
      <c r="AM149" s="1" t="s">
        <v>22</v>
      </c>
      <c r="AN149" s="1" t="s">
        <v>21</v>
      </c>
      <c r="AO149" s="1" t="s">
        <v>22</v>
      </c>
      <c r="AP149" s="1" t="s">
        <v>21</v>
      </c>
      <c r="AQ149" s="1" t="s">
        <v>22</v>
      </c>
      <c r="AR149" s="1" t="s">
        <v>21</v>
      </c>
      <c r="AS149" s="1" t="s">
        <v>22</v>
      </c>
      <c r="AT149" s="1" t="s">
        <v>21</v>
      </c>
      <c r="AU149" s="1" t="s">
        <v>22</v>
      </c>
      <c r="AV149" s="1" t="s">
        <v>21</v>
      </c>
      <c r="AW149" s="1" t="s">
        <v>22</v>
      </c>
      <c r="AX149" s="1" t="s">
        <v>21</v>
      </c>
      <c r="AY149" s="1" t="s">
        <v>22</v>
      </c>
      <c r="AZ149" s="1" t="s">
        <v>21</v>
      </c>
      <c r="BA149" s="1" t="s">
        <v>22</v>
      </c>
      <c r="BB149" s="1" t="s">
        <v>21</v>
      </c>
      <c r="BC149" s="5" t="s">
        <v>22</v>
      </c>
    </row>
    <row r="150" spans="1:55" ht="15.75" thickBot="1" x14ac:dyDescent="0.3">
      <c r="A150" s="17" t="s">
        <v>36</v>
      </c>
      <c r="B150" s="4">
        <v>2455</v>
      </c>
      <c r="C150" s="2">
        <v>975</v>
      </c>
      <c r="D150" s="4">
        <v>1188.2</v>
      </c>
      <c r="E150" s="2">
        <v>445.52</v>
      </c>
      <c r="F150" s="2">
        <v>38</v>
      </c>
      <c r="G150" s="4">
        <v>1489.93</v>
      </c>
      <c r="H150" s="2">
        <v>10</v>
      </c>
      <c r="I150" s="2">
        <v>55.61</v>
      </c>
      <c r="J150" s="2">
        <v>18</v>
      </c>
      <c r="K150" s="2">
        <v>10</v>
      </c>
      <c r="L150" s="2">
        <v>10.6</v>
      </c>
      <c r="M150" s="2">
        <v>41.83</v>
      </c>
      <c r="N150" s="4">
        <v>22484</v>
      </c>
      <c r="O150" s="4">
        <v>21252.81</v>
      </c>
      <c r="P150" s="2">
        <v>6.2</v>
      </c>
      <c r="Q150" s="2">
        <v>24.35</v>
      </c>
      <c r="R150" s="2">
        <v>4.72</v>
      </c>
      <c r="S150" s="2">
        <v>6</v>
      </c>
      <c r="T150" s="4">
        <v>13495</v>
      </c>
      <c r="U150" s="4">
        <v>15684.71</v>
      </c>
      <c r="V150" s="2">
        <v>7.5</v>
      </c>
      <c r="W150" s="2">
        <v>66.84</v>
      </c>
      <c r="X150" s="2">
        <v>8.4</v>
      </c>
      <c r="Y150" s="2">
        <v>54.03</v>
      </c>
      <c r="Z150" s="4">
        <v>39725.620000000003</v>
      </c>
      <c r="AA150" s="6">
        <v>40106.629999999997</v>
      </c>
      <c r="AC150" s="17" t="s">
        <v>32</v>
      </c>
      <c r="AD150" s="4">
        <v>3040</v>
      </c>
      <c r="AE150" s="4">
        <v>10946</v>
      </c>
      <c r="AF150" s="2">
        <v>89</v>
      </c>
      <c r="AG150" s="2">
        <v>740</v>
      </c>
      <c r="AH150" s="2">
        <v>43</v>
      </c>
      <c r="AI150" s="2">
        <v>471</v>
      </c>
      <c r="AJ150" s="2">
        <v>74</v>
      </c>
      <c r="AK150" s="2">
        <v>433</v>
      </c>
      <c r="AL150" s="2">
        <v>75</v>
      </c>
      <c r="AM150" s="2">
        <v>439</v>
      </c>
      <c r="AN150" s="2">
        <v>85</v>
      </c>
      <c r="AO150" s="2">
        <v>491</v>
      </c>
      <c r="AP150" s="2">
        <v>40</v>
      </c>
      <c r="AQ150" s="2">
        <v>499</v>
      </c>
      <c r="AR150" s="2">
        <v>60</v>
      </c>
      <c r="AS150" s="2">
        <v>568</v>
      </c>
      <c r="AT150" s="2">
        <v>40</v>
      </c>
      <c r="AU150" s="2">
        <v>492</v>
      </c>
      <c r="AV150" s="2">
        <v>70</v>
      </c>
      <c r="AW150" s="4">
        <v>1142</v>
      </c>
      <c r="AX150" s="2">
        <v>29</v>
      </c>
      <c r="AY150" s="2">
        <v>267</v>
      </c>
      <c r="AZ150" s="2">
        <v>13</v>
      </c>
      <c r="BA150" s="2">
        <v>87</v>
      </c>
      <c r="BB150" s="4">
        <v>3658</v>
      </c>
      <c r="BC150" s="6">
        <v>16575</v>
      </c>
    </row>
    <row r="151" spans="1:55" ht="15.75" thickBot="1" x14ac:dyDescent="0.3">
      <c r="A151" s="17" t="s">
        <v>187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982.3</v>
      </c>
      <c r="M151" s="4">
        <v>9229.44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982.3</v>
      </c>
      <c r="AA151" s="6">
        <v>9229.44</v>
      </c>
      <c r="AC151" s="17" t="s">
        <v>34</v>
      </c>
      <c r="AD151" s="4">
        <v>18000</v>
      </c>
      <c r="AE151" s="4">
        <v>16740</v>
      </c>
      <c r="AF151" s="4">
        <v>18000</v>
      </c>
      <c r="AG151" s="4">
        <v>16740</v>
      </c>
      <c r="AH151" s="4">
        <v>18000</v>
      </c>
      <c r="AI151" s="4">
        <v>16740</v>
      </c>
      <c r="AJ151" s="4">
        <v>32800</v>
      </c>
      <c r="AK151" s="4">
        <v>30504</v>
      </c>
      <c r="AL151" s="4">
        <v>18000</v>
      </c>
      <c r="AM151" s="4">
        <v>16740</v>
      </c>
      <c r="AN151" s="4">
        <v>36005</v>
      </c>
      <c r="AO151" s="4">
        <v>33488</v>
      </c>
      <c r="AP151" s="2">
        <v>0</v>
      </c>
      <c r="AQ151" s="2">
        <v>0</v>
      </c>
      <c r="AR151" s="2">
        <v>7</v>
      </c>
      <c r="AS151" s="2">
        <v>86</v>
      </c>
      <c r="AT151" s="4">
        <v>18002</v>
      </c>
      <c r="AU151" s="4">
        <v>16751</v>
      </c>
      <c r="AV151" s="4">
        <v>18037</v>
      </c>
      <c r="AW151" s="4">
        <v>17062</v>
      </c>
      <c r="AX151" s="2">
        <v>0</v>
      </c>
      <c r="AY151" s="2">
        <v>0</v>
      </c>
      <c r="AZ151" s="4">
        <v>36002</v>
      </c>
      <c r="BA151" s="4">
        <v>33523</v>
      </c>
      <c r="BB151" s="4">
        <v>212853</v>
      </c>
      <c r="BC151" s="6">
        <v>198374</v>
      </c>
    </row>
    <row r="152" spans="1:55" ht="15.75" thickBot="1" x14ac:dyDescent="0.3">
      <c r="A152" s="17" t="s">
        <v>37</v>
      </c>
      <c r="B152" s="4">
        <v>156006.32</v>
      </c>
      <c r="C152" s="4">
        <v>190854.65</v>
      </c>
      <c r="D152" s="4">
        <v>40204.080000000002</v>
      </c>
      <c r="E152" s="4">
        <v>46409.9</v>
      </c>
      <c r="F152" s="4">
        <v>163517.70000000001</v>
      </c>
      <c r="G152" s="4">
        <v>191583.2</v>
      </c>
      <c r="H152" s="4">
        <v>39394</v>
      </c>
      <c r="I152" s="4">
        <v>43265</v>
      </c>
      <c r="J152" s="4">
        <v>95535.48</v>
      </c>
      <c r="K152" s="4">
        <v>105884.6</v>
      </c>
      <c r="L152" s="4">
        <v>99749</v>
      </c>
      <c r="M152" s="4">
        <v>115489.66</v>
      </c>
      <c r="N152" s="4">
        <v>96262.399999999994</v>
      </c>
      <c r="O152" s="4">
        <v>109652.82</v>
      </c>
      <c r="P152" s="4">
        <v>110681</v>
      </c>
      <c r="Q152" s="4">
        <v>129810</v>
      </c>
      <c r="R152" s="4">
        <v>136810</v>
      </c>
      <c r="S152" s="4">
        <v>161005.94</v>
      </c>
      <c r="T152" s="4">
        <v>114765.74</v>
      </c>
      <c r="U152" s="4">
        <v>131392.54</v>
      </c>
      <c r="V152" s="4">
        <v>156385.07999999999</v>
      </c>
      <c r="W152" s="4">
        <v>179812.34</v>
      </c>
      <c r="X152" s="4">
        <v>310725.40000000002</v>
      </c>
      <c r="Y152" s="4">
        <v>375645.75</v>
      </c>
      <c r="Z152" s="4">
        <v>1520036.2</v>
      </c>
      <c r="AA152" s="6">
        <v>1780806.4</v>
      </c>
      <c r="AC152" s="17" t="s">
        <v>35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3</v>
      </c>
      <c r="AQ152" s="2">
        <v>35</v>
      </c>
      <c r="AR152" s="2">
        <v>0</v>
      </c>
      <c r="AS152" s="2">
        <v>0</v>
      </c>
      <c r="AT152" s="2">
        <v>1</v>
      </c>
      <c r="AU152" s="2">
        <v>41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4</v>
      </c>
      <c r="BC152" s="10">
        <v>76</v>
      </c>
    </row>
    <row r="153" spans="1:55" ht="15.75" thickBot="1" x14ac:dyDescent="0.3">
      <c r="A153" s="17" t="s">
        <v>38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4</v>
      </c>
      <c r="M153" s="2">
        <v>3</v>
      </c>
      <c r="N153" s="2">
        <v>0</v>
      </c>
      <c r="O153" s="2">
        <v>0</v>
      </c>
      <c r="P153" s="2">
        <v>0</v>
      </c>
      <c r="Q153" s="2">
        <v>0</v>
      </c>
      <c r="R153" s="2">
        <v>418</v>
      </c>
      <c r="S153" s="2">
        <v>940</v>
      </c>
      <c r="T153" s="2">
        <v>0</v>
      </c>
      <c r="U153" s="2">
        <v>0</v>
      </c>
      <c r="V153" s="2">
        <v>7.45</v>
      </c>
      <c r="W153" s="2">
        <v>16.3</v>
      </c>
      <c r="X153" s="2">
        <v>0</v>
      </c>
      <c r="Y153" s="2">
        <v>0</v>
      </c>
      <c r="Z153" s="2">
        <v>429.45</v>
      </c>
      <c r="AA153" s="10">
        <v>959.3</v>
      </c>
      <c r="AC153" s="17" t="s">
        <v>36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4">
        <v>10000</v>
      </c>
      <c r="AO153" s="4">
        <v>16100</v>
      </c>
      <c r="AP153" s="2">
        <v>1</v>
      </c>
      <c r="AQ153" s="2">
        <v>5</v>
      </c>
      <c r="AR153" s="2">
        <v>0</v>
      </c>
      <c r="AS153" s="2">
        <v>0</v>
      </c>
      <c r="AT153" s="4">
        <v>10000</v>
      </c>
      <c r="AU153" s="4">
        <v>16100</v>
      </c>
      <c r="AV153" s="2">
        <v>0</v>
      </c>
      <c r="AW153" s="2">
        <v>0</v>
      </c>
      <c r="AX153" s="4">
        <v>10001</v>
      </c>
      <c r="AY153" s="4">
        <v>16108</v>
      </c>
      <c r="AZ153" s="2">
        <v>0</v>
      </c>
      <c r="BA153" s="2">
        <v>0</v>
      </c>
      <c r="BB153" s="4">
        <v>30002</v>
      </c>
      <c r="BC153" s="6">
        <v>48313</v>
      </c>
    </row>
    <row r="154" spans="1:55" ht="15.75" thickBot="1" x14ac:dyDescent="0.3">
      <c r="A154" s="17" t="s">
        <v>23</v>
      </c>
      <c r="B154" s="4">
        <v>325707.02</v>
      </c>
      <c r="C154" s="4">
        <v>271711.62</v>
      </c>
      <c r="D154" s="4">
        <v>371614.76</v>
      </c>
      <c r="E154" s="4">
        <v>300766.2</v>
      </c>
      <c r="F154" s="4">
        <v>369802.4</v>
      </c>
      <c r="G154" s="4">
        <v>294544.06</v>
      </c>
      <c r="H154" s="4">
        <v>442473.63</v>
      </c>
      <c r="I154" s="4">
        <v>353114.45</v>
      </c>
      <c r="J154" s="4">
        <v>428033.35</v>
      </c>
      <c r="K154" s="4">
        <v>349503.24</v>
      </c>
      <c r="L154" s="4">
        <v>360272.9</v>
      </c>
      <c r="M154" s="4">
        <v>304418.58</v>
      </c>
      <c r="N154" s="4">
        <v>384894.04</v>
      </c>
      <c r="O154" s="4">
        <v>321628.73</v>
      </c>
      <c r="P154" s="4">
        <v>393805.54</v>
      </c>
      <c r="Q154" s="4">
        <v>347905.01</v>
      </c>
      <c r="R154" s="4">
        <v>457828.41</v>
      </c>
      <c r="S154" s="4">
        <v>421499.97</v>
      </c>
      <c r="T154" s="4">
        <v>414610.74</v>
      </c>
      <c r="U154" s="4">
        <v>389033.6</v>
      </c>
      <c r="V154" s="4">
        <v>404522.58</v>
      </c>
      <c r="W154" s="4">
        <v>347694.01</v>
      </c>
      <c r="X154" s="4">
        <v>524740.34</v>
      </c>
      <c r="Y154" s="4">
        <v>516684.5</v>
      </c>
      <c r="Z154" s="4">
        <v>4878305.71</v>
      </c>
      <c r="AA154" s="6">
        <v>4218503.97</v>
      </c>
      <c r="AC154" s="17" t="s">
        <v>38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3</v>
      </c>
      <c r="AM154" s="2">
        <v>44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500</v>
      </c>
      <c r="AY154" s="2">
        <v>675</v>
      </c>
      <c r="AZ154" s="2">
        <v>0</v>
      </c>
      <c r="BA154" s="2">
        <v>0</v>
      </c>
      <c r="BB154" s="2">
        <v>503</v>
      </c>
      <c r="BC154" s="10">
        <v>719</v>
      </c>
    </row>
    <row r="155" spans="1:55" ht="15.75" thickBot="1" x14ac:dyDescent="0.3">
      <c r="A155" s="17" t="s">
        <v>39</v>
      </c>
      <c r="B155" s="4">
        <v>223605.99</v>
      </c>
      <c r="C155" s="4">
        <v>666913.77</v>
      </c>
      <c r="D155" s="4">
        <v>577904.21</v>
      </c>
      <c r="E155" s="4">
        <v>981309.92</v>
      </c>
      <c r="F155" s="4">
        <v>110891.23</v>
      </c>
      <c r="G155" s="4">
        <v>539857.66</v>
      </c>
      <c r="H155" s="4">
        <v>152964.99</v>
      </c>
      <c r="I155" s="4">
        <v>608164.39</v>
      </c>
      <c r="J155" s="4">
        <v>178623.04</v>
      </c>
      <c r="K155" s="4">
        <v>646646.38</v>
      </c>
      <c r="L155" s="4">
        <v>387897.82</v>
      </c>
      <c r="M155" s="4">
        <v>689340.24</v>
      </c>
      <c r="N155" s="4">
        <v>336795.51</v>
      </c>
      <c r="O155" s="4">
        <v>744005.35</v>
      </c>
      <c r="P155" s="4">
        <v>232686</v>
      </c>
      <c r="Q155" s="4">
        <v>488326.65</v>
      </c>
      <c r="R155" s="4">
        <v>600532.30000000005</v>
      </c>
      <c r="S155" s="4">
        <v>1140136.47</v>
      </c>
      <c r="T155" s="4">
        <v>464038.93</v>
      </c>
      <c r="U155" s="4">
        <v>860459.39</v>
      </c>
      <c r="V155" s="4">
        <v>385196.3</v>
      </c>
      <c r="W155" s="4">
        <v>781148.94</v>
      </c>
      <c r="X155" s="4">
        <v>250938.58</v>
      </c>
      <c r="Y155" s="4">
        <v>739126.02</v>
      </c>
      <c r="Z155" s="4">
        <v>3902074.9</v>
      </c>
      <c r="AA155" s="6">
        <v>8885435.1799999997</v>
      </c>
      <c r="AC155" s="17" t="s">
        <v>23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4">
        <v>2730</v>
      </c>
      <c r="AS155" s="4">
        <v>7746</v>
      </c>
      <c r="AT155" s="2">
        <v>0</v>
      </c>
      <c r="AU155" s="2">
        <v>0</v>
      </c>
      <c r="AV155" s="2">
        <v>2</v>
      </c>
      <c r="AW155" s="2">
        <v>80</v>
      </c>
      <c r="AX155" s="4">
        <v>2221</v>
      </c>
      <c r="AY155" s="4">
        <v>7230</v>
      </c>
      <c r="AZ155" s="2">
        <v>0</v>
      </c>
      <c r="BA155" s="2">
        <v>0</v>
      </c>
      <c r="BB155" s="4">
        <v>4953</v>
      </c>
      <c r="BC155" s="6">
        <v>15056</v>
      </c>
    </row>
    <row r="156" spans="1:55" ht="15.75" thickBot="1" x14ac:dyDescent="0.3">
      <c r="A156" s="17" t="s">
        <v>24</v>
      </c>
      <c r="B156" s="4">
        <v>461795.24</v>
      </c>
      <c r="C156" s="4">
        <v>1329754.3</v>
      </c>
      <c r="D156" s="4">
        <v>859803.57</v>
      </c>
      <c r="E156" s="4">
        <v>2671169.0699999998</v>
      </c>
      <c r="F156" s="4">
        <v>765892.92</v>
      </c>
      <c r="G156" s="4">
        <v>2305729.94</v>
      </c>
      <c r="H156" s="4">
        <v>1021262.88</v>
      </c>
      <c r="I156" s="4">
        <v>3236279.22</v>
      </c>
      <c r="J156" s="4">
        <v>756942.84</v>
      </c>
      <c r="K156" s="4">
        <v>2320439.64</v>
      </c>
      <c r="L156" s="4">
        <v>757543.13</v>
      </c>
      <c r="M156" s="4">
        <v>2374194.17</v>
      </c>
      <c r="N156" s="4">
        <v>898621.19</v>
      </c>
      <c r="O156" s="4">
        <v>3045218.58</v>
      </c>
      <c r="P156" s="4">
        <v>817981.06</v>
      </c>
      <c r="Q156" s="4">
        <v>2682486.54</v>
      </c>
      <c r="R156" s="4">
        <v>1013496.69</v>
      </c>
      <c r="S156" s="4">
        <v>3109609.58</v>
      </c>
      <c r="T156" s="4">
        <v>344740.12</v>
      </c>
      <c r="U156" s="4">
        <v>939904.07</v>
      </c>
      <c r="V156" s="4">
        <v>678750.11</v>
      </c>
      <c r="W156" s="4">
        <v>2070990.12</v>
      </c>
      <c r="X156" s="4">
        <v>63643.3</v>
      </c>
      <c r="Y156" s="4">
        <v>131191.85</v>
      </c>
      <c r="Z156" s="4">
        <v>8440473.0500000007</v>
      </c>
      <c r="AA156" s="6">
        <v>26216967.079999998</v>
      </c>
      <c r="AC156" s="17" t="s">
        <v>39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22</v>
      </c>
      <c r="AU156" s="2">
        <v>11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22</v>
      </c>
      <c r="BC156" s="10">
        <v>11</v>
      </c>
    </row>
    <row r="157" spans="1:55" ht="15.75" thickBot="1" x14ac:dyDescent="0.3">
      <c r="A157" s="17" t="s">
        <v>40</v>
      </c>
      <c r="B157" s="4">
        <v>2530.04</v>
      </c>
      <c r="C157" s="4">
        <v>26372.16</v>
      </c>
      <c r="D157" s="4">
        <v>96815.85</v>
      </c>
      <c r="E157" s="4">
        <v>332320.02</v>
      </c>
      <c r="F157" s="4">
        <v>21865.82</v>
      </c>
      <c r="G157" s="4">
        <v>137712.79</v>
      </c>
      <c r="H157" s="4">
        <v>43227.26</v>
      </c>
      <c r="I157" s="4">
        <v>234220.93</v>
      </c>
      <c r="J157" s="4">
        <v>42844.22</v>
      </c>
      <c r="K157" s="4">
        <v>224988.95</v>
      </c>
      <c r="L157" s="4">
        <v>30196.9</v>
      </c>
      <c r="M157" s="4">
        <v>172240.77</v>
      </c>
      <c r="N157" s="4">
        <v>44770.8</v>
      </c>
      <c r="O157" s="4">
        <v>188781.33</v>
      </c>
      <c r="P157" s="4">
        <v>46056.7</v>
      </c>
      <c r="Q157" s="4">
        <v>238317.98</v>
      </c>
      <c r="R157" s="4">
        <v>27028.799999999999</v>
      </c>
      <c r="S157" s="4">
        <v>149125.59</v>
      </c>
      <c r="T157" s="4">
        <v>40310.28</v>
      </c>
      <c r="U157" s="4">
        <v>226359.48</v>
      </c>
      <c r="V157" s="4">
        <v>13456.04</v>
      </c>
      <c r="W157" s="4">
        <v>86061</v>
      </c>
      <c r="X157" s="4">
        <v>21144.57</v>
      </c>
      <c r="Y157" s="4">
        <v>109155.15</v>
      </c>
      <c r="Z157" s="4">
        <v>430247.28</v>
      </c>
      <c r="AA157" s="6">
        <v>2125656.15</v>
      </c>
      <c r="AC157" s="17" t="s">
        <v>24</v>
      </c>
      <c r="AD157" s="2">
        <v>1</v>
      </c>
      <c r="AE157" s="2">
        <v>19</v>
      </c>
      <c r="AF157" s="2">
        <v>0</v>
      </c>
      <c r="AG157" s="2">
        <v>0</v>
      </c>
      <c r="AH157" s="2">
        <v>9</v>
      </c>
      <c r="AI157" s="2">
        <v>20</v>
      </c>
      <c r="AJ157" s="2">
        <v>0</v>
      </c>
      <c r="AK157" s="2">
        <v>0</v>
      </c>
      <c r="AL157" s="2">
        <v>0</v>
      </c>
      <c r="AM157" s="2">
        <v>0</v>
      </c>
      <c r="AN157" s="2">
        <v>2</v>
      </c>
      <c r="AO157" s="2">
        <v>129</v>
      </c>
      <c r="AP157" s="2">
        <v>2</v>
      </c>
      <c r="AQ157" s="2">
        <v>70</v>
      </c>
      <c r="AR157" s="2">
        <v>2</v>
      </c>
      <c r="AS157" s="2">
        <v>5</v>
      </c>
      <c r="AT157" s="2">
        <v>3</v>
      </c>
      <c r="AU157" s="2">
        <v>117</v>
      </c>
      <c r="AV157" s="4">
        <v>2500</v>
      </c>
      <c r="AW157" s="4">
        <v>23552</v>
      </c>
      <c r="AX157" s="2">
        <v>1</v>
      </c>
      <c r="AY157" s="2">
        <v>38</v>
      </c>
      <c r="AZ157" s="2">
        <v>0</v>
      </c>
      <c r="BA157" s="2">
        <v>0</v>
      </c>
      <c r="BB157" s="4">
        <v>2520</v>
      </c>
      <c r="BC157" s="6">
        <v>23950</v>
      </c>
    </row>
    <row r="158" spans="1:55" ht="15.75" thickBot="1" x14ac:dyDescent="0.3">
      <c r="A158" s="17" t="s">
        <v>77</v>
      </c>
      <c r="B158" s="2">
        <v>0</v>
      </c>
      <c r="C158" s="2">
        <v>0</v>
      </c>
      <c r="D158" s="4">
        <v>1582.68</v>
      </c>
      <c r="E158" s="4">
        <v>15393.12</v>
      </c>
      <c r="F158" s="4">
        <v>18972</v>
      </c>
      <c r="G158" s="4">
        <v>19032.439999999999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4">
        <v>18954</v>
      </c>
      <c r="O158" s="4">
        <v>19960.04</v>
      </c>
      <c r="P158" s="4">
        <v>1289.3599999999999</v>
      </c>
      <c r="Q158" s="4">
        <v>12541.44</v>
      </c>
      <c r="R158" s="2">
        <v>0</v>
      </c>
      <c r="S158" s="2">
        <v>0</v>
      </c>
      <c r="T158" s="2">
        <v>0</v>
      </c>
      <c r="U158" s="2">
        <v>0</v>
      </c>
      <c r="V158" s="4">
        <v>18910</v>
      </c>
      <c r="W158" s="4">
        <v>19665.02</v>
      </c>
      <c r="X158" s="2">
        <v>0</v>
      </c>
      <c r="Y158" s="2">
        <v>0</v>
      </c>
      <c r="Z158" s="4">
        <v>59708.04</v>
      </c>
      <c r="AA158" s="6">
        <v>86592.06</v>
      </c>
      <c r="AC158" s="17" t="s">
        <v>92</v>
      </c>
      <c r="AD158" s="2">
        <v>1</v>
      </c>
      <c r="AE158" s="2">
        <v>370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1</v>
      </c>
      <c r="BC158" s="10">
        <v>370</v>
      </c>
    </row>
    <row r="159" spans="1:55" ht="15.75" thickBot="1" x14ac:dyDescent="0.3">
      <c r="A159" s="17" t="s">
        <v>41</v>
      </c>
      <c r="B159" s="4">
        <v>47396.95</v>
      </c>
      <c r="C159" s="4">
        <v>39594.26</v>
      </c>
      <c r="D159" s="4">
        <v>46789.32</v>
      </c>
      <c r="E159" s="4">
        <v>37694.22</v>
      </c>
      <c r="F159" s="4">
        <v>57378.96</v>
      </c>
      <c r="G159" s="4">
        <v>54088.59</v>
      </c>
      <c r="H159" s="4">
        <v>19833.400000000001</v>
      </c>
      <c r="I159" s="4">
        <v>17494.91</v>
      </c>
      <c r="J159" s="4">
        <v>24441.31</v>
      </c>
      <c r="K159" s="4">
        <v>19321.189999999999</v>
      </c>
      <c r="L159" s="4">
        <v>58321.68</v>
      </c>
      <c r="M159" s="4">
        <v>55169.15</v>
      </c>
      <c r="N159" s="4">
        <v>47415.79</v>
      </c>
      <c r="O159" s="4">
        <v>38482.370000000003</v>
      </c>
      <c r="P159" s="4">
        <v>82168.98</v>
      </c>
      <c r="Q159" s="4">
        <v>76032.490000000005</v>
      </c>
      <c r="R159" s="4">
        <v>50299.65</v>
      </c>
      <c r="S159" s="4">
        <v>41895.370000000003</v>
      </c>
      <c r="T159" s="4">
        <v>48434.04</v>
      </c>
      <c r="U159" s="4">
        <v>42757.19</v>
      </c>
      <c r="V159" s="4">
        <v>71634.37</v>
      </c>
      <c r="W159" s="4">
        <v>61829.47</v>
      </c>
      <c r="X159" s="4">
        <v>79379.94</v>
      </c>
      <c r="Y159" s="4">
        <v>86782</v>
      </c>
      <c r="Z159" s="4">
        <v>633494.39</v>
      </c>
      <c r="AA159" s="6">
        <v>571141.21</v>
      </c>
      <c r="AC159" s="17" t="s">
        <v>25</v>
      </c>
      <c r="AD159" s="2">
        <v>1</v>
      </c>
      <c r="AE159" s="2">
        <v>32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1</v>
      </c>
      <c r="BC159" s="10">
        <v>32</v>
      </c>
    </row>
    <row r="160" spans="1:55" ht="15.75" thickBot="1" x14ac:dyDescent="0.3">
      <c r="A160" s="17" t="s">
        <v>42</v>
      </c>
      <c r="B160" s="4">
        <v>161556.48000000001</v>
      </c>
      <c r="C160" s="4">
        <v>166985.82</v>
      </c>
      <c r="D160" s="4">
        <v>265819.2</v>
      </c>
      <c r="E160" s="4">
        <v>357663.77</v>
      </c>
      <c r="F160" s="4">
        <v>3225.6</v>
      </c>
      <c r="G160" s="4">
        <v>3296.13</v>
      </c>
      <c r="H160" s="2">
        <v>91.39</v>
      </c>
      <c r="I160" s="2">
        <v>296.3</v>
      </c>
      <c r="J160" s="4">
        <v>255903.35999999999</v>
      </c>
      <c r="K160" s="4">
        <v>240733.22</v>
      </c>
      <c r="L160" s="4">
        <v>208523.51999999999</v>
      </c>
      <c r="M160" s="4">
        <v>208947.87</v>
      </c>
      <c r="N160" s="4">
        <v>291219.09999999998</v>
      </c>
      <c r="O160" s="4">
        <v>303992.92</v>
      </c>
      <c r="P160" s="4">
        <v>471896</v>
      </c>
      <c r="Q160" s="4">
        <v>496973.52</v>
      </c>
      <c r="R160" s="4">
        <v>307730.32</v>
      </c>
      <c r="S160" s="4">
        <v>321428.28000000003</v>
      </c>
      <c r="T160" s="4">
        <v>31670.52</v>
      </c>
      <c r="U160" s="4">
        <v>33516.129999999997</v>
      </c>
      <c r="V160" s="4">
        <v>85066.98</v>
      </c>
      <c r="W160" s="4">
        <v>87006.07</v>
      </c>
      <c r="X160" s="4">
        <v>32937.599999999999</v>
      </c>
      <c r="Y160" s="4">
        <v>34235.08</v>
      </c>
      <c r="Z160" s="4">
        <v>2115640.0699999998</v>
      </c>
      <c r="AA160" s="6">
        <v>2255075.11</v>
      </c>
      <c r="AC160" s="17" t="s">
        <v>55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4">
        <v>6000</v>
      </c>
      <c r="AK160" s="4">
        <v>22800</v>
      </c>
      <c r="AL160" s="2">
        <v>0</v>
      </c>
      <c r="AM160" s="2">
        <v>0</v>
      </c>
      <c r="AN160" s="2">
        <v>0</v>
      </c>
      <c r="AO160" s="2">
        <v>0</v>
      </c>
      <c r="AP160" s="4">
        <v>6000</v>
      </c>
      <c r="AQ160" s="4">
        <v>23200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4">
        <v>6000</v>
      </c>
      <c r="AY160" s="4">
        <v>26400</v>
      </c>
      <c r="AZ160" s="2">
        <v>0</v>
      </c>
      <c r="BA160" s="2">
        <v>0</v>
      </c>
      <c r="BB160" s="4">
        <v>18000</v>
      </c>
      <c r="BC160" s="6">
        <v>72400</v>
      </c>
    </row>
    <row r="161" spans="1:55" ht="15.75" thickBot="1" x14ac:dyDescent="0.3">
      <c r="A161" s="17" t="s">
        <v>43</v>
      </c>
      <c r="B161" s="4">
        <v>2920</v>
      </c>
      <c r="C161" s="4">
        <v>3831</v>
      </c>
      <c r="D161" s="4">
        <v>2742</v>
      </c>
      <c r="E161" s="4">
        <v>3570.8</v>
      </c>
      <c r="F161" s="4">
        <v>1835</v>
      </c>
      <c r="G161" s="4">
        <v>2519.9</v>
      </c>
      <c r="H161" s="4">
        <v>19549.68</v>
      </c>
      <c r="I161" s="4">
        <v>19514.080000000002</v>
      </c>
      <c r="J161" s="2">
        <v>0</v>
      </c>
      <c r="K161" s="2">
        <v>0</v>
      </c>
      <c r="L161" s="4">
        <v>2470</v>
      </c>
      <c r="M161" s="4">
        <v>2206.75</v>
      </c>
      <c r="N161" s="4">
        <v>8020.7</v>
      </c>
      <c r="O161" s="4">
        <v>14044.06</v>
      </c>
      <c r="P161" s="4">
        <v>3795</v>
      </c>
      <c r="Q161" s="4">
        <v>6016.55</v>
      </c>
      <c r="R161" s="4">
        <v>2464</v>
      </c>
      <c r="S161" s="4">
        <v>3129.6</v>
      </c>
      <c r="T161" s="4">
        <v>10498</v>
      </c>
      <c r="U161" s="4">
        <v>15412.09</v>
      </c>
      <c r="V161" s="4">
        <v>3859.71</v>
      </c>
      <c r="W161" s="4">
        <v>7368.8</v>
      </c>
      <c r="X161" s="4">
        <v>17114.7</v>
      </c>
      <c r="Y161" s="4">
        <v>28674</v>
      </c>
      <c r="Z161" s="4">
        <v>75268.789999999994</v>
      </c>
      <c r="AA161" s="6">
        <v>106287.63</v>
      </c>
      <c r="AC161" s="17" t="s">
        <v>27</v>
      </c>
      <c r="AD161" s="4">
        <v>3992</v>
      </c>
      <c r="AE161" s="4">
        <v>26310</v>
      </c>
      <c r="AF161" s="2">
        <v>0</v>
      </c>
      <c r="AG161" s="2">
        <v>0</v>
      </c>
      <c r="AH161" s="4">
        <v>37427</v>
      </c>
      <c r="AI161" s="4">
        <v>266448</v>
      </c>
      <c r="AJ161" s="2">
        <v>0</v>
      </c>
      <c r="AK161" s="2">
        <v>0</v>
      </c>
      <c r="AL161" s="4">
        <v>14968</v>
      </c>
      <c r="AM161" s="4">
        <v>113175</v>
      </c>
      <c r="AN161" s="2">
        <v>1</v>
      </c>
      <c r="AO161" s="2">
        <v>36</v>
      </c>
      <c r="AP161" s="4">
        <v>14971</v>
      </c>
      <c r="AQ161" s="4">
        <v>113523</v>
      </c>
      <c r="AR161" s="2">
        <v>0</v>
      </c>
      <c r="AS161" s="2">
        <v>0</v>
      </c>
      <c r="AT161" s="4">
        <v>8982</v>
      </c>
      <c r="AU161" s="4">
        <v>61149</v>
      </c>
      <c r="AV161" s="2">
        <v>0</v>
      </c>
      <c r="AW161" s="2">
        <v>0</v>
      </c>
      <c r="AX161" s="2">
        <v>17</v>
      </c>
      <c r="AY161" s="2">
        <v>316</v>
      </c>
      <c r="AZ161" s="4">
        <v>8981</v>
      </c>
      <c r="BA161" s="4">
        <v>61208</v>
      </c>
      <c r="BB161" s="4">
        <v>89339</v>
      </c>
      <c r="BC161" s="6">
        <v>642165</v>
      </c>
    </row>
    <row r="162" spans="1:55" ht="15.75" thickBot="1" x14ac:dyDescent="0.3">
      <c r="A162" s="17" t="s">
        <v>44</v>
      </c>
      <c r="B162" s="2">
        <v>0</v>
      </c>
      <c r="C162" s="2">
        <v>0</v>
      </c>
      <c r="D162" s="2">
        <v>0</v>
      </c>
      <c r="E162" s="2">
        <v>0</v>
      </c>
      <c r="F162" s="4">
        <v>45566.400000000001</v>
      </c>
      <c r="G162" s="4">
        <v>411723.84</v>
      </c>
      <c r="H162" s="2">
        <v>0</v>
      </c>
      <c r="I162" s="2">
        <v>0</v>
      </c>
      <c r="J162" s="4">
        <v>87523.8</v>
      </c>
      <c r="K162" s="4">
        <v>807719.64</v>
      </c>
      <c r="L162" s="4">
        <v>12700.13</v>
      </c>
      <c r="M162" s="4">
        <v>106904.48</v>
      </c>
      <c r="N162" s="4">
        <v>44139</v>
      </c>
      <c r="O162" s="4">
        <v>400494.84</v>
      </c>
      <c r="P162" s="2">
        <v>0</v>
      </c>
      <c r="Q162" s="2">
        <v>0</v>
      </c>
      <c r="R162" s="2">
        <v>0</v>
      </c>
      <c r="S162" s="2">
        <v>0</v>
      </c>
      <c r="T162" s="2">
        <v>394.56</v>
      </c>
      <c r="U162" s="4">
        <v>2630.4</v>
      </c>
      <c r="V162" s="4">
        <v>72453.8</v>
      </c>
      <c r="W162" s="4">
        <v>906731.88</v>
      </c>
      <c r="X162" s="2">
        <v>0</v>
      </c>
      <c r="Y162" s="2">
        <v>0</v>
      </c>
      <c r="Z162" s="4">
        <v>262777.69</v>
      </c>
      <c r="AA162" s="6">
        <v>2636205.08</v>
      </c>
      <c r="AC162" s="17" t="s">
        <v>66</v>
      </c>
      <c r="AD162" s="2">
        <v>0</v>
      </c>
      <c r="AE162" s="2">
        <v>0</v>
      </c>
      <c r="AF162" s="2">
        <v>0</v>
      </c>
      <c r="AG162" s="2">
        <v>0</v>
      </c>
      <c r="AH162" s="2">
        <v>1</v>
      </c>
      <c r="AI162" s="2">
        <v>51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2</v>
      </c>
      <c r="AQ162" s="2">
        <v>59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3</v>
      </c>
      <c r="BC162" s="10">
        <v>110</v>
      </c>
    </row>
    <row r="163" spans="1:55" ht="15.75" thickBot="1" x14ac:dyDescent="0.3">
      <c r="A163" s="17" t="s">
        <v>73</v>
      </c>
      <c r="B163" s="2">
        <v>0</v>
      </c>
      <c r="C163" s="2">
        <v>0</v>
      </c>
      <c r="D163" s="2">
        <v>0</v>
      </c>
      <c r="E163" s="2">
        <v>0</v>
      </c>
      <c r="F163" s="2">
        <v>298.08</v>
      </c>
      <c r="G163" s="4">
        <v>3047.04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306.72000000000003</v>
      </c>
      <c r="W163" s="4">
        <v>3135.36</v>
      </c>
      <c r="X163" s="2">
        <v>0</v>
      </c>
      <c r="Y163" s="2">
        <v>0</v>
      </c>
      <c r="Z163" s="2">
        <v>604.79999999999995</v>
      </c>
      <c r="AA163" s="6">
        <v>6182.4</v>
      </c>
      <c r="AC163" s="17" t="s">
        <v>75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4">
        <v>11520</v>
      </c>
      <c r="AO163" s="4">
        <v>48001</v>
      </c>
      <c r="AP163" s="4">
        <v>11520</v>
      </c>
      <c r="AQ163" s="4">
        <v>48751</v>
      </c>
      <c r="AR163" s="2">
        <v>0</v>
      </c>
      <c r="AS163" s="2">
        <v>0</v>
      </c>
      <c r="AT163" s="2">
        <v>1</v>
      </c>
      <c r="AU163" s="2">
        <v>7</v>
      </c>
      <c r="AV163" s="4">
        <v>11522</v>
      </c>
      <c r="AW163" s="4">
        <v>50256</v>
      </c>
      <c r="AX163" s="2">
        <v>0</v>
      </c>
      <c r="AY163" s="2">
        <v>0</v>
      </c>
      <c r="AZ163" s="4">
        <v>23040</v>
      </c>
      <c r="BA163" s="4">
        <v>103632</v>
      </c>
      <c r="BB163" s="4">
        <v>57603</v>
      </c>
      <c r="BC163" s="6">
        <v>250647</v>
      </c>
    </row>
    <row r="164" spans="1:55" ht="15.75" thickBot="1" x14ac:dyDescent="0.3">
      <c r="A164" s="17" t="s">
        <v>45</v>
      </c>
      <c r="B164" s="4">
        <v>6123.7</v>
      </c>
      <c r="C164" s="4">
        <v>57437.279999999999</v>
      </c>
      <c r="D164" s="2">
        <v>0</v>
      </c>
      <c r="E164" s="2">
        <v>0</v>
      </c>
      <c r="F164" s="4">
        <v>11229.66</v>
      </c>
      <c r="G164" s="4">
        <v>105346.8</v>
      </c>
      <c r="H164" s="4">
        <v>6504.36</v>
      </c>
      <c r="I164" s="4">
        <v>61047.6</v>
      </c>
      <c r="J164" s="4">
        <v>2599.6</v>
      </c>
      <c r="K164" s="4">
        <v>24385.68</v>
      </c>
      <c r="L164" s="2">
        <v>0</v>
      </c>
      <c r="M164" s="2">
        <v>0</v>
      </c>
      <c r="N164" s="4">
        <v>6112.18</v>
      </c>
      <c r="O164" s="4">
        <v>57369.84</v>
      </c>
      <c r="P164" s="4">
        <v>1667.42</v>
      </c>
      <c r="Q164" s="4">
        <v>15660.24</v>
      </c>
      <c r="R164" s="4">
        <v>15346.34</v>
      </c>
      <c r="S164" s="4">
        <v>143940.48000000001</v>
      </c>
      <c r="T164" s="4">
        <v>3445.12</v>
      </c>
      <c r="U164" s="4">
        <v>32298</v>
      </c>
      <c r="V164" s="4">
        <v>4755.3599999999997</v>
      </c>
      <c r="W164" s="4">
        <v>47041.8</v>
      </c>
      <c r="X164" s="4">
        <v>3315.68</v>
      </c>
      <c r="Y164" s="4">
        <v>35029.32</v>
      </c>
      <c r="Z164" s="4">
        <v>61099.42</v>
      </c>
      <c r="AA164" s="6">
        <v>579557.04</v>
      </c>
      <c r="AC164" s="17" t="s">
        <v>67</v>
      </c>
      <c r="AD164" s="2">
        <v>0</v>
      </c>
      <c r="AE164" s="2">
        <v>0</v>
      </c>
      <c r="AF164" s="2">
        <v>2</v>
      </c>
      <c r="AG164" s="2">
        <v>75</v>
      </c>
      <c r="AH164" s="2">
        <v>3</v>
      </c>
      <c r="AI164" s="2">
        <v>120</v>
      </c>
      <c r="AJ164" s="2">
        <v>0</v>
      </c>
      <c r="AK164" s="2">
        <v>0</v>
      </c>
      <c r="AL164" s="2">
        <v>1</v>
      </c>
      <c r="AM164" s="2">
        <v>34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1</v>
      </c>
      <c r="AY164" s="2">
        <v>29</v>
      </c>
      <c r="AZ164" s="2">
        <v>0</v>
      </c>
      <c r="BA164" s="2">
        <v>0</v>
      </c>
      <c r="BB164" s="2">
        <v>7</v>
      </c>
      <c r="BC164" s="10">
        <v>258</v>
      </c>
    </row>
    <row r="165" spans="1:55" ht="15.75" thickBot="1" x14ac:dyDescent="0.3">
      <c r="A165" s="17" t="s">
        <v>133</v>
      </c>
      <c r="B165" s="2">
        <v>0</v>
      </c>
      <c r="C165" s="2">
        <v>0</v>
      </c>
      <c r="D165" s="2">
        <v>327.17</v>
      </c>
      <c r="E165" s="4">
        <v>2385.6</v>
      </c>
      <c r="F165" s="2">
        <v>312.48</v>
      </c>
      <c r="G165" s="4">
        <v>1767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473.28</v>
      </c>
      <c r="W165" s="4">
        <v>3111.2</v>
      </c>
      <c r="X165" s="2">
        <v>0</v>
      </c>
      <c r="Y165" s="2">
        <v>0</v>
      </c>
      <c r="Z165" s="4">
        <v>1112.93</v>
      </c>
      <c r="AA165" s="6">
        <v>7263.8</v>
      </c>
      <c r="AC165" s="17" t="s">
        <v>181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3</v>
      </c>
      <c r="AW165" s="2">
        <v>46</v>
      </c>
      <c r="AX165" s="2">
        <v>0</v>
      </c>
      <c r="AY165" s="2">
        <v>0</v>
      </c>
      <c r="AZ165" s="2">
        <v>0</v>
      </c>
      <c r="BA165" s="2">
        <v>0</v>
      </c>
      <c r="BB165" s="2">
        <v>3</v>
      </c>
      <c r="BC165" s="10">
        <v>46</v>
      </c>
    </row>
    <row r="166" spans="1:55" ht="15.75" thickBot="1" x14ac:dyDescent="0.3">
      <c r="A166" s="17" t="s">
        <v>46</v>
      </c>
      <c r="B166" s="2">
        <v>943.49</v>
      </c>
      <c r="C166" s="4">
        <v>6879.6</v>
      </c>
      <c r="D166" s="2">
        <v>690.29</v>
      </c>
      <c r="E166" s="4">
        <v>4486.1000000000004</v>
      </c>
      <c r="F166" s="2">
        <v>0</v>
      </c>
      <c r="G166" s="2">
        <v>0</v>
      </c>
      <c r="H166" s="2">
        <v>0</v>
      </c>
      <c r="I166" s="2">
        <v>0</v>
      </c>
      <c r="J166" s="4">
        <v>4838.3999999999996</v>
      </c>
      <c r="K166" s="4">
        <v>9317.49</v>
      </c>
      <c r="L166" s="2">
        <v>0</v>
      </c>
      <c r="M166" s="2">
        <v>0</v>
      </c>
      <c r="N166" s="4">
        <v>13023.36</v>
      </c>
      <c r="O166" s="4">
        <v>27390.05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4">
        <v>1246.9000000000001</v>
      </c>
      <c r="Y166" s="4">
        <v>7833.4</v>
      </c>
      <c r="Z166" s="4">
        <v>20742.439999999999</v>
      </c>
      <c r="AA166" s="6">
        <v>55906.64</v>
      </c>
      <c r="AC166" s="17" t="s">
        <v>303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1</v>
      </c>
      <c r="AO166" s="2">
        <v>35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1</v>
      </c>
      <c r="BC166" s="10">
        <v>35</v>
      </c>
    </row>
    <row r="167" spans="1:55" ht="15.75" thickBot="1" x14ac:dyDescent="0.3">
      <c r="A167" s="17" t="s">
        <v>78</v>
      </c>
      <c r="B167" s="2">
        <v>0</v>
      </c>
      <c r="C167" s="2">
        <v>0</v>
      </c>
      <c r="D167" s="4">
        <v>4011.07</v>
      </c>
      <c r="E167" s="4">
        <v>27980.9</v>
      </c>
      <c r="F167" s="2">
        <v>0</v>
      </c>
      <c r="G167" s="2">
        <v>0</v>
      </c>
      <c r="H167" s="2">
        <v>0</v>
      </c>
      <c r="I167" s="2">
        <v>0</v>
      </c>
      <c r="J167" s="4">
        <v>2512.23</v>
      </c>
      <c r="K167" s="4">
        <v>16998.5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4">
        <v>2241.6</v>
      </c>
      <c r="U167" s="4">
        <v>15758.8</v>
      </c>
      <c r="V167" s="2">
        <v>0</v>
      </c>
      <c r="W167" s="2">
        <v>0</v>
      </c>
      <c r="X167" s="2">
        <v>0</v>
      </c>
      <c r="Y167" s="2">
        <v>0</v>
      </c>
      <c r="Z167" s="4">
        <v>8764.9</v>
      </c>
      <c r="AA167" s="6">
        <v>60738.2</v>
      </c>
      <c r="AC167" s="18" t="s">
        <v>30</v>
      </c>
      <c r="AD167" s="8">
        <v>25035</v>
      </c>
      <c r="AE167" s="8">
        <v>54417</v>
      </c>
      <c r="AF167" s="8">
        <v>18091</v>
      </c>
      <c r="AG167" s="8">
        <v>17555</v>
      </c>
      <c r="AH167" s="8">
        <v>55483</v>
      </c>
      <c r="AI167" s="8">
        <v>283850</v>
      </c>
      <c r="AJ167" s="8">
        <v>38874</v>
      </c>
      <c r="AK167" s="8">
        <v>53737</v>
      </c>
      <c r="AL167" s="8">
        <v>33047</v>
      </c>
      <c r="AM167" s="8">
        <v>130432</v>
      </c>
      <c r="AN167" s="8">
        <v>57614</v>
      </c>
      <c r="AO167" s="8">
        <v>98280</v>
      </c>
      <c r="AP167" s="8">
        <v>32539</v>
      </c>
      <c r="AQ167" s="8">
        <v>186142</v>
      </c>
      <c r="AR167" s="8">
        <v>2799</v>
      </c>
      <c r="AS167" s="8">
        <v>8405</v>
      </c>
      <c r="AT167" s="8">
        <v>37051</v>
      </c>
      <c r="AU167" s="8">
        <v>94668</v>
      </c>
      <c r="AV167" s="8">
        <v>32134</v>
      </c>
      <c r="AW167" s="8">
        <v>92138</v>
      </c>
      <c r="AX167" s="8">
        <v>18770</v>
      </c>
      <c r="AY167" s="8">
        <v>51063</v>
      </c>
      <c r="AZ167" s="8">
        <v>68036</v>
      </c>
      <c r="BA167" s="8">
        <v>198450</v>
      </c>
      <c r="BB167" s="8">
        <v>419473</v>
      </c>
      <c r="BC167" s="9">
        <v>1269137</v>
      </c>
    </row>
    <row r="168" spans="1:55" ht="15.75" thickBot="1" x14ac:dyDescent="0.3">
      <c r="A168" s="17" t="s">
        <v>251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129.94</v>
      </c>
      <c r="I168" s="4">
        <v>1003.9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443.23</v>
      </c>
      <c r="W168" s="4">
        <v>3388.2</v>
      </c>
      <c r="X168" s="2">
        <v>0</v>
      </c>
      <c r="Y168" s="2">
        <v>0</v>
      </c>
      <c r="Z168" s="2">
        <v>573.16999999999996</v>
      </c>
      <c r="AA168" s="6">
        <v>4392.1000000000004</v>
      </c>
    </row>
    <row r="169" spans="1:55" ht="19.5" thickBot="1" x14ac:dyDescent="0.3">
      <c r="A169" s="17" t="s">
        <v>47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291.83999999999997</v>
      </c>
      <c r="M169" s="4">
        <v>1886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291.83999999999997</v>
      </c>
      <c r="AA169" s="6">
        <v>1886</v>
      </c>
      <c r="AC169" s="16" t="s">
        <v>368</v>
      </c>
    </row>
    <row r="170" spans="1:55" ht="15.75" thickBot="1" x14ac:dyDescent="0.3">
      <c r="A170" s="17" t="s">
        <v>48</v>
      </c>
      <c r="B170" s="2">
        <v>0</v>
      </c>
      <c r="C170" s="2">
        <v>0</v>
      </c>
      <c r="D170" s="2">
        <v>0</v>
      </c>
      <c r="E170" s="2">
        <v>0</v>
      </c>
      <c r="F170" s="4">
        <v>5537.28</v>
      </c>
      <c r="G170" s="4">
        <v>11314.37</v>
      </c>
      <c r="H170" s="4">
        <v>4838.3999999999996</v>
      </c>
      <c r="I170" s="4">
        <v>9317.49</v>
      </c>
      <c r="J170" s="4">
        <v>4838.3999999999996</v>
      </c>
      <c r="K170" s="4">
        <v>9306.94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4">
        <v>15859.2</v>
      </c>
      <c r="U170" s="4">
        <v>31465.59</v>
      </c>
      <c r="V170" s="2">
        <v>0</v>
      </c>
      <c r="W170" s="2">
        <v>0</v>
      </c>
      <c r="X170" s="4">
        <v>11074.56</v>
      </c>
      <c r="Y170" s="4">
        <v>21920.44</v>
      </c>
      <c r="Z170" s="4">
        <v>42147.839999999997</v>
      </c>
      <c r="AA170" s="6">
        <v>83324.83</v>
      </c>
      <c r="AC170" s="22" t="s">
        <v>7</v>
      </c>
      <c r="AD170" s="24" t="s">
        <v>8</v>
      </c>
      <c r="AE170" s="25"/>
      <c r="AF170" s="19" t="s">
        <v>9</v>
      </c>
      <c r="AG170" s="21"/>
      <c r="AH170" s="19" t="s">
        <v>10</v>
      </c>
      <c r="AI170" s="21"/>
      <c r="AJ170" s="19" t="s">
        <v>11</v>
      </c>
      <c r="AK170" s="21"/>
      <c r="AL170" s="19" t="s">
        <v>12</v>
      </c>
      <c r="AM170" s="21"/>
      <c r="AN170" s="19" t="s">
        <v>13</v>
      </c>
      <c r="AO170" s="21"/>
      <c r="AP170" s="19" t="s">
        <v>14</v>
      </c>
      <c r="AQ170" s="21"/>
      <c r="AR170" s="19" t="s">
        <v>15</v>
      </c>
      <c r="AS170" s="21"/>
      <c r="AT170" s="19" t="s">
        <v>16</v>
      </c>
      <c r="AU170" s="21"/>
      <c r="AV170" s="19" t="s">
        <v>17</v>
      </c>
      <c r="AW170" s="21"/>
      <c r="AX170" s="19" t="s">
        <v>18</v>
      </c>
      <c r="AY170" s="21"/>
      <c r="AZ170" s="19" t="s">
        <v>19</v>
      </c>
      <c r="BA170" s="21"/>
      <c r="BB170" s="19" t="s">
        <v>20</v>
      </c>
      <c r="BC170" s="20"/>
    </row>
    <row r="171" spans="1:55" ht="26.25" thickBot="1" x14ac:dyDescent="0.3">
      <c r="A171" s="17" t="s">
        <v>50</v>
      </c>
      <c r="B171" s="2">
        <v>0</v>
      </c>
      <c r="C171" s="2">
        <v>0</v>
      </c>
      <c r="D171" s="2">
        <v>56.7</v>
      </c>
      <c r="E171" s="2">
        <v>55.88</v>
      </c>
      <c r="F171" s="4">
        <v>16882.560000000001</v>
      </c>
      <c r="G171" s="4">
        <v>35917.1</v>
      </c>
      <c r="H171" s="2">
        <v>567.46</v>
      </c>
      <c r="I171" s="4">
        <v>3648.2</v>
      </c>
      <c r="J171" s="4">
        <v>5060.42</v>
      </c>
      <c r="K171" s="4">
        <v>9542.7999999999993</v>
      </c>
      <c r="L171" s="2">
        <v>793.5</v>
      </c>
      <c r="M171" s="4">
        <v>3487.8</v>
      </c>
      <c r="N171" s="4">
        <v>11074.56</v>
      </c>
      <c r="O171" s="4">
        <v>23276.05</v>
      </c>
      <c r="P171" s="2">
        <v>0</v>
      </c>
      <c r="Q171" s="2">
        <v>0</v>
      </c>
      <c r="R171" s="2">
        <v>54.9</v>
      </c>
      <c r="S171" s="2">
        <v>51.02</v>
      </c>
      <c r="T171" s="4">
        <v>11145.6</v>
      </c>
      <c r="U171" s="4">
        <v>21994.93</v>
      </c>
      <c r="V171" s="2">
        <v>573.12</v>
      </c>
      <c r="W171" s="4">
        <v>3684</v>
      </c>
      <c r="X171" s="4">
        <v>14631.65</v>
      </c>
      <c r="Y171" s="4">
        <v>33732.28</v>
      </c>
      <c r="Z171" s="4">
        <v>60840.47</v>
      </c>
      <c r="AA171" s="6">
        <v>135390.06</v>
      </c>
      <c r="AC171" s="23"/>
      <c r="AD171" s="1" t="s">
        <v>21</v>
      </c>
      <c r="AE171" s="1" t="s">
        <v>22</v>
      </c>
      <c r="AF171" s="1" t="s">
        <v>21</v>
      </c>
      <c r="AG171" s="1" t="s">
        <v>22</v>
      </c>
      <c r="AH171" s="1" t="s">
        <v>21</v>
      </c>
      <c r="AI171" s="1" t="s">
        <v>22</v>
      </c>
      <c r="AJ171" s="1" t="s">
        <v>21</v>
      </c>
      <c r="AK171" s="1" t="s">
        <v>22</v>
      </c>
      <c r="AL171" s="1" t="s">
        <v>21</v>
      </c>
      <c r="AM171" s="1" t="s">
        <v>22</v>
      </c>
      <c r="AN171" s="1" t="s">
        <v>21</v>
      </c>
      <c r="AO171" s="1" t="s">
        <v>22</v>
      </c>
      <c r="AP171" s="1" t="s">
        <v>21</v>
      </c>
      <c r="AQ171" s="1" t="s">
        <v>22</v>
      </c>
      <c r="AR171" s="1" t="s">
        <v>21</v>
      </c>
      <c r="AS171" s="1" t="s">
        <v>22</v>
      </c>
      <c r="AT171" s="1" t="s">
        <v>21</v>
      </c>
      <c r="AU171" s="1" t="s">
        <v>22</v>
      </c>
      <c r="AV171" s="1" t="s">
        <v>21</v>
      </c>
      <c r="AW171" s="1" t="s">
        <v>22</v>
      </c>
      <c r="AX171" s="1" t="s">
        <v>21</v>
      </c>
      <c r="AY171" s="1" t="s">
        <v>22</v>
      </c>
      <c r="AZ171" s="1" t="s">
        <v>21</v>
      </c>
      <c r="BA171" s="1" t="s">
        <v>22</v>
      </c>
      <c r="BB171" s="1" t="s">
        <v>21</v>
      </c>
      <c r="BC171" s="5" t="s">
        <v>22</v>
      </c>
    </row>
    <row r="172" spans="1:55" ht="15.75" thickBot="1" x14ac:dyDescent="0.3">
      <c r="A172" s="17" t="s">
        <v>51</v>
      </c>
      <c r="B172" s="2">
        <v>0</v>
      </c>
      <c r="C172" s="2">
        <v>0</v>
      </c>
      <c r="D172" s="2">
        <v>884.8</v>
      </c>
      <c r="E172" s="4">
        <v>2292.25</v>
      </c>
      <c r="F172" s="2">
        <v>565.78</v>
      </c>
      <c r="G172" s="4">
        <v>3638.7</v>
      </c>
      <c r="H172" s="2">
        <v>0</v>
      </c>
      <c r="I172" s="2">
        <v>0</v>
      </c>
      <c r="J172" s="4">
        <v>2070.4</v>
      </c>
      <c r="K172" s="4">
        <v>5471.4</v>
      </c>
      <c r="L172" s="2">
        <v>569.71</v>
      </c>
      <c r="M172" s="4">
        <v>3628.9</v>
      </c>
      <c r="N172" s="4">
        <v>1840</v>
      </c>
      <c r="O172" s="4">
        <v>4740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4">
        <v>1813</v>
      </c>
      <c r="W172" s="4">
        <v>4720</v>
      </c>
      <c r="X172" s="2">
        <v>0</v>
      </c>
      <c r="Y172" s="2">
        <v>0</v>
      </c>
      <c r="Z172" s="4">
        <v>7743.69</v>
      </c>
      <c r="AA172" s="6">
        <v>24491.25</v>
      </c>
      <c r="AC172" s="17" t="s">
        <v>23</v>
      </c>
      <c r="AD172" s="2">
        <v>5</v>
      </c>
      <c r="AE172" s="2">
        <v>407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100</v>
      </c>
      <c r="AY172" s="4">
        <v>1565</v>
      </c>
      <c r="AZ172" s="2">
        <v>0</v>
      </c>
      <c r="BA172" s="2">
        <v>0</v>
      </c>
      <c r="BB172" s="2">
        <v>105</v>
      </c>
      <c r="BC172" s="6">
        <v>1972</v>
      </c>
    </row>
    <row r="173" spans="1:55" ht="15.75" thickBot="1" x14ac:dyDescent="0.3">
      <c r="A173" s="17" t="s">
        <v>83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364.51</v>
      </c>
      <c r="I173" s="4">
        <v>2424.1999999999998</v>
      </c>
      <c r="J173" s="2">
        <v>0</v>
      </c>
      <c r="K173" s="2">
        <v>0</v>
      </c>
      <c r="L173" s="2">
        <v>684</v>
      </c>
      <c r="M173" s="4">
        <v>1273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234.52</v>
      </c>
      <c r="Y173" s="4">
        <v>1570.9</v>
      </c>
      <c r="Z173" s="4">
        <v>1283.03</v>
      </c>
      <c r="AA173" s="6">
        <v>5268.1</v>
      </c>
      <c r="AC173" s="17" t="s">
        <v>65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345</v>
      </c>
      <c r="AQ173" s="2">
        <v>211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345</v>
      </c>
      <c r="BC173" s="10">
        <v>211</v>
      </c>
    </row>
    <row r="174" spans="1:55" ht="15.75" thickBot="1" x14ac:dyDescent="0.3">
      <c r="A174" s="17" t="s">
        <v>228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4">
        <v>1495.2</v>
      </c>
      <c r="O174" s="4">
        <v>16208.64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729.8</v>
      </c>
      <c r="W174" s="4">
        <v>7911.36</v>
      </c>
      <c r="X174" s="2">
        <v>0</v>
      </c>
      <c r="Y174" s="2">
        <v>0</v>
      </c>
      <c r="Z174" s="4">
        <v>2225</v>
      </c>
      <c r="AA174" s="6">
        <v>24120</v>
      </c>
      <c r="AC174" s="17" t="s">
        <v>28</v>
      </c>
      <c r="AD174" s="2">
        <v>214</v>
      </c>
      <c r="AE174" s="4">
        <v>2827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214</v>
      </c>
      <c r="BC174" s="6">
        <v>2827</v>
      </c>
    </row>
    <row r="175" spans="1:55" ht="15.75" thickBot="1" x14ac:dyDescent="0.3">
      <c r="A175" s="17" t="s">
        <v>167</v>
      </c>
      <c r="B175" s="4">
        <v>15975</v>
      </c>
      <c r="C175" s="4">
        <v>16081.54</v>
      </c>
      <c r="D175" s="2">
        <v>7</v>
      </c>
      <c r="E175" s="2">
        <v>52.45</v>
      </c>
      <c r="F175" s="4">
        <v>15975</v>
      </c>
      <c r="G175" s="4">
        <v>16087.44</v>
      </c>
      <c r="H175" s="2">
        <v>16.97</v>
      </c>
      <c r="I175" s="4">
        <v>16080.54</v>
      </c>
      <c r="J175" s="2">
        <v>1</v>
      </c>
      <c r="K175" s="2">
        <v>6.7</v>
      </c>
      <c r="L175" s="2">
        <v>0</v>
      </c>
      <c r="M175" s="2">
        <v>0</v>
      </c>
      <c r="N175" s="2">
        <v>1</v>
      </c>
      <c r="O175" s="2">
        <v>6.9</v>
      </c>
      <c r="P175" s="2">
        <v>3</v>
      </c>
      <c r="Q175" s="2">
        <v>20.399999999999999</v>
      </c>
      <c r="R175" s="2">
        <v>1</v>
      </c>
      <c r="S175" s="2">
        <v>13.4</v>
      </c>
      <c r="T175" s="2">
        <v>6</v>
      </c>
      <c r="U175" s="2">
        <v>27.2</v>
      </c>
      <c r="V175" s="2">
        <v>0</v>
      </c>
      <c r="W175" s="2">
        <v>0</v>
      </c>
      <c r="X175" s="4">
        <v>15974</v>
      </c>
      <c r="Y175" s="4">
        <v>16673.28</v>
      </c>
      <c r="Z175" s="4">
        <v>47959.97</v>
      </c>
      <c r="AA175" s="6">
        <v>65049.85</v>
      </c>
      <c r="AC175" s="18" t="s">
        <v>30</v>
      </c>
      <c r="AD175" s="7">
        <v>219</v>
      </c>
      <c r="AE175" s="8">
        <v>3234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345</v>
      </c>
      <c r="AQ175" s="7">
        <v>211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100</v>
      </c>
      <c r="AY175" s="8">
        <v>1565</v>
      </c>
      <c r="AZ175" s="7">
        <v>0</v>
      </c>
      <c r="BA175" s="7">
        <v>0</v>
      </c>
      <c r="BB175" s="7">
        <v>664</v>
      </c>
      <c r="BC175" s="9">
        <v>5010</v>
      </c>
    </row>
    <row r="176" spans="1:55" ht="15.75" thickBot="1" x14ac:dyDescent="0.3">
      <c r="A176" s="17" t="s">
        <v>277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1</v>
      </c>
      <c r="M176" s="2">
        <v>17.5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1</v>
      </c>
      <c r="AA176" s="10">
        <v>17.5</v>
      </c>
    </row>
    <row r="177" spans="1:55" ht="19.5" thickBot="1" x14ac:dyDescent="0.3">
      <c r="A177" s="17" t="s">
        <v>81</v>
      </c>
      <c r="B177" s="2">
        <v>0</v>
      </c>
      <c r="C177" s="2">
        <v>0</v>
      </c>
      <c r="D177" s="2">
        <v>0</v>
      </c>
      <c r="E177" s="2">
        <v>0</v>
      </c>
      <c r="F177" s="2">
        <v>142.85</v>
      </c>
      <c r="G177" s="4">
        <v>1252.4000000000001</v>
      </c>
      <c r="H177" s="2">
        <v>0</v>
      </c>
      <c r="I177" s="2">
        <v>0</v>
      </c>
      <c r="J177" s="2">
        <v>2</v>
      </c>
      <c r="K177" s="2">
        <v>7</v>
      </c>
      <c r="L177" s="2">
        <v>0</v>
      </c>
      <c r="M177" s="2">
        <v>0</v>
      </c>
      <c r="N177" s="2">
        <v>0</v>
      </c>
      <c r="O177" s="2">
        <v>0</v>
      </c>
      <c r="P177" s="2">
        <v>3</v>
      </c>
      <c r="Q177" s="2">
        <v>65</v>
      </c>
      <c r="R177" s="4">
        <v>4184.12</v>
      </c>
      <c r="S177" s="4">
        <v>21795.7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4">
        <v>4331.97</v>
      </c>
      <c r="AA177" s="6">
        <v>23120.1</v>
      </c>
      <c r="AC177" s="16" t="s">
        <v>369</v>
      </c>
    </row>
    <row r="178" spans="1:55" ht="15.75" thickBot="1" x14ac:dyDescent="0.3">
      <c r="A178" s="17" t="s">
        <v>230</v>
      </c>
      <c r="B178" s="2">
        <v>0</v>
      </c>
      <c r="C178" s="2">
        <v>0</v>
      </c>
      <c r="D178" s="2">
        <v>1</v>
      </c>
      <c r="E178" s="2">
        <v>7.3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1</v>
      </c>
      <c r="AA178" s="10">
        <v>7.3</v>
      </c>
      <c r="AC178" s="22" t="s">
        <v>7</v>
      </c>
      <c r="AD178" s="24" t="s">
        <v>8</v>
      </c>
      <c r="AE178" s="25"/>
      <c r="AF178" s="19" t="s">
        <v>9</v>
      </c>
      <c r="AG178" s="21"/>
      <c r="AH178" s="19" t="s">
        <v>10</v>
      </c>
      <c r="AI178" s="21"/>
      <c r="AJ178" s="19" t="s">
        <v>11</v>
      </c>
      <c r="AK178" s="21"/>
      <c r="AL178" s="19" t="s">
        <v>12</v>
      </c>
      <c r="AM178" s="21"/>
      <c r="AN178" s="19" t="s">
        <v>13</v>
      </c>
      <c r="AO178" s="21"/>
      <c r="AP178" s="19" t="s">
        <v>14</v>
      </c>
      <c r="AQ178" s="21"/>
      <c r="AR178" s="19" t="s">
        <v>15</v>
      </c>
      <c r="AS178" s="21"/>
      <c r="AT178" s="19" t="s">
        <v>16</v>
      </c>
      <c r="AU178" s="21"/>
      <c r="AV178" s="19" t="s">
        <v>17</v>
      </c>
      <c r="AW178" s="21"/>
      <c r="AX178" s="19" t="s">
        <v>18</v>
      </c>
      <c r="AY178" s="21"/>
      <c r="AZ178" s="19" t="s">
        <v>19</v>
      </c>
      <c r="BA178" s="21"/>
      <c r="BB178" s="19" t="s">
        <v>20</v>
      </c>
      <c r="BC178" s="20"/>
    </row>
    <row r="179" spans="1:55" ht="26.25" thickBot="1" x14ac:dyDescent="0.3">
      <c r="A179" s="17" t="s">
        <v>372</v>
      </c>
      <c r="B179" s="2">
        <v>0</v>
      </c>
      <c r="C179" s="2">
        <v>0</v>
      </c>
      <c r="D179" s="2">
        <v>0</v>
      </c>
      <c r="E179" s="2">
        <v>0</v>
      </c>
      <c r="F179" s="2">
        <v>437.66</v>
      </c>
      <c r="G179" s="4">
        <v>2175.8000000000002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437.66</v>
      </c>
      <c r="AA179" s="6">
        <v>2175.8000000000002</v>
      </c>
      <c r="AC179" s="23"/>
      <c r="AD179" s="1" t="s">
        <v>21</v>
      </c>
      <c r="AE179" s="1" t="s">
        <v>22</v>
      </c>
      <c r="AF179" s="1" t="s">
        <v>21</v>
      </c>
      <c r="AG179" s="1" t="s">
        <v>22</v>
      </c>
      <c r="AH179" s="1" t="s">
        <v>21</v>
      </c>
      <c r="AI179" s="1" t="s">
        <v>22</v>
      </c>
      <c r="AJ179" s="1" t="s">
        <v>21</v>
      </c>
      <c r="AK179" s="1" t="s">
        <v>22</v>
      </c>
      <c r="AL179" s="1" t="s">
        <v>21</v>
      </c>
      <c r="AM179" s="1" t="s">
        <v>22</v>
      </c>
      <c r="AN179" s="1" t="s">
        <v>21</v>
      </c>
      <c r="AO179" s="1" t="s">
        <v>22</v>
      </c>
      <c r="AP179" s="1" t="s">
        <v>21</v>
      </c>
      <c r="AQ179" s="1" t="s">
        <v>22</v>
      </c>
      <c r="AR179" s="1" t="s">
        <v>21</v>
      </c>
      <c r="AS179" s="1" t="s">
        <v>22</v>
      </c>
      <c r="AT179" s="1" t="s">
        <v>21</v>
      </c>
      <c r="AU179" s="1" t="s">
        <v>22</v>
      </c>
      <c r="AV179" s="1" t="s">
        <v>21</v>
      </c>
      <c r="AW179" s="1" t="s">
        <v>22</v>
      </c>
      <c r="AX179" s="1" t="s">
        <v>21</v>
      </c>
      <c r="AY179" s="1" t="s">
        <v>22</v>
      </c>
      <c r="AZ179" s="1" t="s">
        <v>21</v>
      </c>
      <c r="BA179" s="1" t="s">
        <v>22</v>
      </c>
      <c r="BB179" s="1" t="s">
        <v>21</v>
      </c>
      <c r="BC179" s="5" t="s">
        <v>22</v>
      </c>
    </row>
    <row r="180" spans="1:55" ht="15.75" thickBot="1" x14ac:dyDescent="0.3">
      <c r="A180" s="17" t="s">
        <v>54</v>
      </c>
      <c r="B180" s="2">
        <v>0</v>
      </c>
      <c r="C180" s="2">
        <v>0</v>
      </c>
      <c r="D180" s="4">
        <v>1854.72</v>
      </c>
      <c r="E180" s="4">
        <v>2553.6</v>
      </c>
      <c r="F180" s="2">
        <v>0</v>
      </c>
      <c r="G180" s="2">
        <v>0</v>
      </c>
      <c r="H180" s="4">
        <v>2219.04</v>
      </c>
      <c r="I180" s="4">
        <v>2840.8</v>
      </c>
      <c r="J180" s="2">
        <v>0</v>
      </c>
      <c r="K180" s="2">
        <v>0</v>
      </c>
      <c r="L180" s="4">
        <v>2386</v>
      </c>
      <c r="M180" s="4">
        <v>3705.36</v>
      </c>
      <c r="N180" s="4">
        <v>1694.88</v>
      </c>
      <c r="O180" s="4">
        <v>2523.6</v>
      </c>
      <c r="P180" s="2">
        <v>590.5</v>
      </c>
      <c r="Q180" s="4">
        <v>1350.4</v>
      </c>
      <c r="R180" s="4">
        <v>2808.12</v>
      </c>
      <c r="S180" s="4">
        <v>3830.4</v>
      </c>
      <c r="T180" s="2">
        <v>0</v>
      </c>
      <c r="U180" s="2">
        <v>0</v>
      </c>
      <c r="V180" s="4">
        <v>1037</v>
      </c>
      <c r="W180" s="4">
        <v>1695.5</v>
      </c>
      <c r="X180" s="4">
        <v>1584</v>
      </c>
      <c r="Y180" s="4">
        <v>2200</v>
      </c>
      <c r="Z180" s="4">
        <v>14174.26</v>
      </c>
      <c r="AA180" s="6">
        <v>20699.66</v>
      </c>
      <c r="AC180" s="17" t="s">
        <v>34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4</v>
      </c>
      <c r="AY180" s="2">
        <v>44</v>
      </c>
      <c r="AZ180" s="2">
        <v>0</v>
      </c>
      <c r="BA180" s="2">
        <v>0</v>
      </c>
      <c r="BB180" s="2">
        <v>4</v>
      </c>
      <c r="BC180" s="10">
        <v>44</v>
      </c>
    </row>
    <row r="181" spans="1:55" ht="15.75" thickBot="1" x14ac:dyDescent="0.3">
      <c r="A181" s="17" t="s">
        <v>284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4">
        <v>12996</v>
      </c>
      <c r="U181" s="4">
        <v>15675</v>
      </c>
      <c r="V181" s="2">
        <v>0</v>
      </c>
      <c r="W181" s="2">
        <v>0</v>
      </c>
      <c r="X181" s="2">
        <v>0</v>
      </c>
      <c r="Y181" s="2">
        <v>0</v>
      </c>
      <c r="Z181" s="4">
        <v>12996</v>
      </c>
      <c r="AA181" s="6">
        <v>15675</v>
      </c>
      <c r="AC181" s="17" t="s">
        <v>23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120</v>
      </c>
      <c r="AS181" s="2">
        <v>587</v>
      </c>
      <c r="AT181" s="2">
        <v>0</v>
      </c>
      <c r="AU181" s="2">
        <v>0</v>
      </c>
      <c r="AV181" s="2">
        <v>0</v>
      </c>
      <c r="AW181" s="2">
        <v>0</v>
      </c>
      <c r="AX181" s="2">
        <v>118</v>
      </c>
      <c r="AY181" s="2">
        <v>585</v>
      </c>
      <c r="AZ181" s="2">
        <v>0</v>
      </c>
      <c r="BA181" s="2">
        <v>0</v>
      </c>
      <c r="BB181" s="2">
        <v>238</v>
      </c>
      <c r="BC181" s="6">
        <v>1172</v>
      </c>
    </row>
    <row r="182" spans="1:55" ht="15.75" thickBot="1" x14ac:dyDescent="0.3">
      <c r="A182" s="17" t="s">
        <v>25</v>
      </c>
      <c r="B182" s="4">
        <v>2040</v>
      </c>
      <c r="C182" s="4">
        <v>2044.6</v>
      </c>
      <c r="D182" s="4">
        <v>3720</v>
      </c>
      <c r="E182" s="4">
        <v>3754</v>
      </c>
      <c r="F182" s="2">
        <v>0</v>
      </c>
      <c r="G182" s="2">
        <v>0</v>
      </c>
      <c r="H182" s="4">
        <v>1980</v>
      </c>
      <c r="I182" s="4">
        <v>2037.6</v>
      </c>
      <c r="J182" s="2">
        <v>0</v>
      </c>
      <c r="K182" s="2">
        <v>0</v>
      </c>
      <c r="L182" s="4">
        <v>3690</v>
      </c>
      <c r="M182" s="4">
        <v>3814</v>
      </c>
      <c r="N182" s="4">
        <v>2045</v>
      </c>
      <c r="O182" s="4">
        <v>2247.75</v>
      </c>
      <c r="P182" s="2">
        <v>0</v>
      </c>
      <c r="Q182" s="2">
        <v>0</v>
      </c>
      <c r="R182" s="4">
        <v>5440</v>
      </c>
      <c r="S182" s="4">
        <v>5593.75</v>
      </c>
      <c r="T182" s="4">
        <v>3525</v>
      </c>
      <c r="U182" s="4">
        <v>3666.95</v>
      </c>
      <c r="V182" s="4">
        <v>9314.7999999999993</v>
      </c>
      <c r="W182" s="4">
        <v>11179.13</v>
      </c>
      <c r="X182" s="2">
        <v>0</v>
      </c>
      <c r="Y182" s="2">
        <v>0</v>
      </c>
      <c r="Z182" s="4">
        <v>31754.799999999999</v>
      </c>
      <c r="AA182" s="6">
        <v>34337.78</v>
      </c>
      <c r="AC182" s="18" t="s">
        <v>30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120</v>
      </c>
      <c r="AS182" s="7">
        <v>587</v>
      </c>
      <c r="AT182" s="7">
        <v>0</v>
      </c>
      <c r="AU182" s="7">
        <v>0</v>
      </c>
      <c r="AV182" s="7">
        <v>0</v>
      </c>
      <c r="AW182" s="7">
        <v>0</v>
      </c>
      <c r="AX182" s="7">
        <v>122</v>
      </c>
      <c r="AY182" s="7">
        <v>629</v>
      </c>
      <c r="AZ182" s="7">
        <v>0</v>
      </c>
      <c r="BA182" s="7">
        <v>0</v>
      </c>
      <c r="BB182" s="7">
        <v>242</v>
      </c>
      <c r="BC182" s="9">
        <v>1216</v>
      </c>
    </row>
    <row r="183" spans="1:55" ht="15.75" thickBot="1" x14ac:dyDescent="0.3">
      <c r="A183" s="17" t="s">
        <v>55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7.2</v>
      </c>
      <c r="S183" s="2">
        <v>196.8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7.2</v>
      </c>
      <c r="AA183" s="10">
        <v>196.8</v>
      </c>
    </row>
    <row r="184" spans="1:55" ht="19.5" thickBot="1" x14ac:dyDescent="0.3">
      <c r="A184" s="17" t="s">
        <v>233</v>
      </c>
      <c r="B184" s="2">
        <v>0</v>
      </c>
      <c r="C184" s="2">
        <v>0</v>
      </c>
      <c r="D184" s="2">
        <v>0</v>
      </c>
      <c r="E184" s="2">
        <v>0</v>
      </c>
      <c r="F184" s="2">
        <v>69.12</v>
      </c>
      <c r="G184" s="2">
        <v>210.45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69.12</v>
      </c>
      <c r="AA184" s="10">
        <v>210.45</v>
      </c>
      <c r="AC184" s="16" t="s">
        <v>370</v>
      </c>
    </row>
    <row r="185" spans="1:55" ht="15.75" thickBot="1" x14ac:dyDescent="0.3">
      <c r="A185" s="17" t="s">
        <v>56</v>
      </c>
      <c r="B185" s="2">
        <v>0</v>
      </c>
      <c r="C185" s="2">
        <v>0</v>
      </c>
      <c r="D185" s="2">
        <v>0</v>
      </c>
      <c r="E185" s="2">
        <v>0</v>
      </c>
      <c r="F185" s="2">
        <v>515.85</v>
      </c>
      <c r="G185" s="2">
        <v>930.5</v>
      </c>
      <c r="H185" s="2">
        <v>0</v>
      </c>
      <c r="I185" s="2">
        <v>0</v>
      </c>
      <c r="J185" s="2">
        <v>0</v>
      </c>
      <c r="K185" s="2">
        <v>0</v>
      </c>
      <c r="L185" s="2">
        <v>133.91999999999999</v>
      </c>
      <c r="M185" s="2">
        <v>821.7</v>
      </c>
      <c r="N185" s="4">
        <v>20055.599999999999</v>
      </c>
      <c r="O185" s="4">
        <v>22257</v>
      </c>
      <c r="P185" s="2">
        <v>0</v>
      </c>
      <c r="Q185" s="2">
        <v>0</v>
      </c>
      <c r="R185" s="2">
        <v>776.92</v>
      </c>
      <c r="S185" s="4">
        <v>2830.5</v>
      </c>
      <c r="T185" s="2">
        <v>877.2</v>
      </c>
      <c r="U185" s="4">
        <v>1621.5</v>
      </c>
      <c r="V185" s="2">
        <v>0</v>
      </c>
      <c r="W185" s="2">
        <v>0</v>
      </c>
      <c r="X185" s="2">
        <v>401.76</v>
      </c>
      <c r="Y185" s="4">
        <v>2465.1</v>
      </c>
      <c r="Z185" s="4">
        <v>22761.25</v>
      </c>
      <c r="AA185" s="6">
        <v>30926.3</v>
      </c>
      <c r="AC185" s="22" t="s">
        <v>7</v>
      </c>
      <c r="AD185" s="24" t="s">
        <v>8</v>
      </c>
      <c r="AE185" s="25"/>
      <c r="AF185" s="19" t="s">
        <v>9</v>
      </c>
      <c r="AG185" s="21"/>
      <c r="AH185" s="19" t="s">
        <v>10</v>
      </c>
      <c r="AI185" s="21"/>
      <c r="AJ185" s="19" t="s">
        <v>11</v>
      </c>
      <c r="AK185" s="21"/>
      <c r="AL185" s="19" t="s">
        <v>12</v>
      </c>
      <c r="AM185" s="21"/>
      <c r="AN185" s="19" t="s">
        <v>13</v>
      </c>
      <c r="AO185" s="21"/>
      <c r="AP185" s="19" t="s">
        <v>14</v>
      </c>
      <c r="AQ185" s="21"/>
      <c r="AR185" s="19" t="s">
        <v>15</v>
      </c>
      <c r="AS185" s="21"/>
      <c r="AT185" s="19" t="s">
        <v>16</v>
      </c>
      <c r="AU185" s="21"/>
      <c r="AV185" s="19" t="s">
        <v>17</v>
      </c>
      <c r="AW185" s="21"/>
      <c r="AX185" s="19" t="s">
        <v>18</v>
      </c>
      <c r="AY185" s="21"/>
      <c r="AZ185" s="19" t="s">
        <v>19</v>
      </c>
      <c r="BA185" s="21"/>
      <c r="BB185" s="19" t="s">
        <v>20</v>
      </c>
      <c r="BC185" s="20"/>
    </row>
    <row r="186" spans="1:55" ht="26.25" thickBot="1" x14ac:dyDescent="0.3">
      <c r="A186" s="17" t="s">
        <v>58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4">
        <v>19368.32</v>
      </c>
      <c r="O186" s="4">
        <v>19009.61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4">
        <v>19368.32</v>
      </c>
      <c r="AA186" s="6">
        <v>19009.61</v>
      </c>
      <c r="AC186" s="23"/>
      <c r="AD186" s="1" t="s">
        <v>21</v>
      </c>
      <c r="AE186" s="1" t="s">
        <v>22</v>
      </c>
      <c r="AF186" s="1" t="s">
        <v>21</v>
      </c>
      <c r="AG186" s="1" t="s">
        <v>22</v>
      </c>
      <c r="AH186" s="1" t="s">
        <v>21</v>
      </c>
      <c r="AI186" s="1" t="s">
        <v>22</v>
      </c>
      <c r="AJ186" s="1" t="s">
        <v>21</v>
      </c>
      <c r="AK186" s="1" t="s">
        <v>22</v>
      </c>
      <c r="AL186" s="1" t="s">
        <v>21</v>
      </c>
      <c r="AM186" s="1" t="s">
        <v>22</v>
      </c>
      <c r="AN186" s="1" t="s">
        <v>21</v>
      </c>
      <c r="AO186" s="1" t="s">
        <v>22</v>
      </c>
      <c r="AP186" s="1" t="s">
        <v>21</v>
      </c>
      <c r="AQ186" s="1" t="s">
        <v>22</v>
      </c>
      <c r="AR186" s="1" t="s">
        <v>21</v>
      </c>
      <c r="AS186" s="1" t="s">
        <v>22</v>
      </c>
      <c r="AT186" s="1" t="s">
        <v>21</v>
      </c>
      <c r="AU186" s="1" t="s">
        <v>22</v>
      </c>
      <c r="AV186" s="1" t="s">
        <v>21</v>
      </c>
      <c r="AW186" s="1" t="s">
        <v>22</v>
      </c>
      <c r="AX186" s="1" t="s">
        <v>21</v>
      </c>
      <c r="AY186" s="1" t="s">
        <v>22</v>
      </c>
      <c r="AZ186" s="1" t="s">
        <v>21</v>
      </c>
      <c r="BA186" s="1" t="s">
        <v>22</v>
      </c>
      <c r="BB186" s="1" t="s">
        <v>21</v>
      </c>
      <c r="BC186" s="5" t="s">
        <v>22</v>
      </c>
    </row>
    <row r="187" spans="1:55" ht="15.75" thickBot="1" x14ac:dyDescent="0.3">
      <c r="A187" s="17" t="s">
        <v>60</v>
      </c>
      <c r="B187" s="4">
        <v>18720</v>
      </c>
      <c r="C187" s="4">
        <v>19990</v>
      </c>
      <c r="D187" s="4">
        <v>6500</v>
      </c>
      <c r="E187" s="4">
        <v>9100</v>
      </c>
      <c r="F187" s="4">
        <v>18720</v>
      </c>
      <c r="G187" s="4">
        <v>19975</v>
      </c>
      <c r="H187" s="4">
        <v>5750</v>
      </c>
      <c r="I187" s="4">
        <v>7590</v>
      </c>
      <c r="J187" s="4">
        <v>18614.400000000001</v>
      </c>
      <c r="K187" s="4">
        <v>19861.7</v>
      </c>
      <c r="L187" s="4">
        <v>6000</v>
      </c>
      <c r="M187" s="4">
        <v>7920</v>
      </c>
      <c r="N187" s="2">
        <v>0</v>
      </c>
      <c r="O187" s="2">
        <v>0</v>
      </c>
      <c r="P187" s="4">
        <v>22470</v>
      </c>
      <c r="Q187" s="4">
        <v>24850</v>
      </c>
      <c r="R187" s="4">
        <v>5800</v>
      </c>
      <c r="S187" s="4">
        <v>12370</v>
      </c>
      <c r="T187" s="4">
        <v>8500</v>
      </c>
      <c r="U187" s="4">
        <v>11050</v>
      </c>
      <c r="V187" s="4">
        <v>8102</v>
      </c>
      <c r="W187" s="4">
        <v>16570.849999999999</v>
      </c>
      <c r="X187" s="4">
        <v>22220</v>
      </c>
      <c r="Y187" s="4">
        <v>24525</v>
      </c>
      <c r="Z187" s="4">
        <v>141396.4</v>
      </c>
      <c r="AA187" s="6">
        <v>173802.55</v>
      </c>
      <c r="AC187" s="17" t="s">
        <v>24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5</v>
      </c>
      <c r="BA187" s="2">
        <v>8</v>
      </c>
      <c r="BB187" s="2">
        <v>5</v>
      </c>
      <c r="BC187" s="10">
        <v>8</v>
      </c>
    </row>
    <row r="188" spans="1:55" ht="15.75" thickBot="1" x14ac:dyDescent="0.3">
      <c r="A188" s="17" t="s">
        <v>61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600</v>
      </c>
      <c r="I188" s="2">
        <v>664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225</v>
      </c>
      <c r="U188" s="2">
        <v>238.8</v>
      </c>
      <c r="V188" s="2">
        <v>0</v>
      </c>
      <c r="W188" s="2">
        <v>0</v>
      </c>
      <c r="X188" s="2">
        <v>0</v>
      </c>
      <c r="Y188" s="2">
        <v>0</v>
      </c>
      <c r="Z188" s="2">
        <v>825</v>
      </c>
      <c r="AA188" s="10">
        <v>902.8</v>
      </c>
      <c r="AC188" s="18" t="s">
        <v>30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5</v>
      </c>
      <c r="BA188" s="7">
        <v>8</v>
      </c>
      <c r="BB188" s="7">
        <v>5</v>
      </c>
      <c r="BC188" s="13">
        <v>8</v>
      </c>
    </row>
    <row r="189" spans="1:55" ht="15.75" thickBot="1" x14ac:dyDescent="0.3">
      <c r="A189" s="17" t="s">
        <v>62</v>
      </c>
      <c r="B189" s="2">
        <v>0</v>
      </c>
      <c r="C189" s="2">
        <v>0</v>
      </c>
      <c r="D189" s="2">
        <v>960</v>
      </c>
      <c r="E189" s="4">
        <v>1410</v>
      </c>
      <c r="F189" s="2">
        <v>0</v>
      </c>
      <c r="G189" s="2">
        <v>0</v>
      </c>
      <c r="H189" s="2">
        <v>0</v>
      </c>
      <c r="I189" s="2">
        <v>0</v>
      </c>
      <c r="J189" s="4">
        <v>1776</v>
      </c>
      <c r="K189" s="4">
        <v>3040</v>
      </c>
      <c r="L189" s="2">
        <v>0</v>
      </c>
      <c r="M189" s="2">
        <v>0</v>
      </c>
      <c r="N189" s="4">
        <v>23486</v>
      </c>
      <c r="O189" s="4">
        <v>26714.5</v>
      </c>
      <c r="P189" s="4">
        <v>7680</v>
      </c>
      <c r="Q189" s="4">
        <v>10212</v>
      </c>
      <c r="R189" s="4">
        <v>4800</v>
      </c>
      <c r="S189" s="4">
        <v>6320</v>
      </c>
      <c r="T189" s="4">
        <v>26160</v>
      </c>
      <c r="U189" s="4">
        <v>29893.75</v>
      </c>
      <c r="V189" s="4">
        <v>25300</v>
      </c>
      <c r="W189" s="4">
        <v>28720.5</v>
      </c>
      <c r="X189" s="4">
        <v>43560</v>
      </c>
      <c r="Y189" s="4">
        <v>48289.5</v>
      </c>
      <c r="Z189" s="4">
        <v>133722</v>
      </c>
      <c r="AA189" s="6">
        <v>154600.25</v>
      </c>
    </row>
    <row r="190" spans="1:55" ht="19.5" thickBot="1" x14ac:dyDescent="0.3">
      <c r="A190" s="17" t="s">
        <v>291</v>
      </c>
      <c r="B190" s="2">
        <v>0</v>
      </c>
      <c r="C190" s="2">
        <v>0</v>
      </c>
      <c r="D190" s="2">
        <v>0</v>
      </c>
      <c r="E190" s="2">
        <v>0</v>
      </c>
      <c r="F190" s="2">
        <v>799.2</v>
      </c>
      <c r="G190" s="4">
        <v>1369.8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799.2</v>
      </c>
      <c r="AA190" s="6">
        <v>1369.8</v>
      </c>
      <c r="AC190" s="16" t="s">
        <v>371</v>
      </c>
    </row>
    <row r="191" spans="1:55" ht="15.75" thickBot="1" x14ac:dyDescent="0.3">
      <c r="A191" s="17" t="s">
        <v>26</v>
      </c>
      <c r="B191" s="4">
        <v>128319.3</v>
      </c>
      <c r="C191" s="4">
        <v>592973.77</v>
      </c>
      <c r="D191" s="4">
        <v>152211.04</v>
      </c>
      <c r="E191" s="4">
        <v>675012.68</v>
      </c>
      <c r="F191" s="4">
        <v>240083.35</v>
      </c>
      <c r="G191" s="4">
        <v>855933.25</v>
      </c>
      <c r="H191" s="4">
        <v>204603.76</v>
      </c>
      <c r="I191" s="4">
        <v>801645.16</v>
      </c>
      <c r="J191" s="4">
        <v>110009.2</v>
      </c>
      <c r="K191" s="4">
        <v>479608.92</v>
      </c>
      <c r="L191" s="4">
        <v>135665.35</v>
      </c>
      <c r="M191" s="4">
        <v>666401.78</v>
      </c>
      <c r="N191" s="4">
        <v>115213</v>
      </c>
      <c r="O191" s="4">
        <v>585907.79</v>
      </c>
      <c r="P191" s="4">
        <v>100067.45</v>
      </c>
      <c r="Q191" s="4">
        <v>438525.47</v>
      </c>
      <c r="R191" s="4">
        <v>152407.37</v>
      </c>
      <c r="S191" s="4">
        <v>764138.22</v>
      </c>
      <c r="T191" s="4">
        <v>242985.97</v>
      </c>
      <c r="U191" s="4">
        <v>901921.51</v>
      </c>
      <c r="V191" s="4">
        <v>153561.60999999999</v>
      </c>
      <c r="W191" s="4">
        <v>675408.51</v>
      </c>
      <c r="X191" s="4">
        <v>200483.73</v>
      </c>
      <c r="Y191" s="4">
        <v>894904.25</v>
      </c>
      <c r="Z191" s="4">
        <v>1935611.13</v>
      </c>
      <c r="AA191" s="6">
        <v>8332381.3099999996</v>
      </c>
      <c r="AC191" s="22" t="s">
        <v>7</v>
      </c>
      <c r="AD191" s="24" t="s">
        <v>8</v>
      </c>
      <c r="AE191" s="25"/>
      <c r="AF191" s="19" t="s">
        <v>9</v>
      </c>
      <c r="AG191" s="21"/>
      <c r="AH191" s="19" t="s">
        <v>10</v>
      </c>
      <c r="AI191" s="21"/>
      <c r="AJ191" s="19" t="s">
        <v>11</v>
      </c>
      <c r="AK191" s="21"/>
      <c r="AL191" s="19" t="s">
        <v>12</v>
      </c>
      <c r="AM191" s="21"/>
      <c r="AN191" s="19" t="s">
        <v>13</v>
      </c>
      <c r="AO191" s="21"/>
      <c r="AP191" s="19" t="s">
        <v>14</v>
      </c>
      <c r="AQ191" s="21"/>
      <c r="AR191" s="19" t="s">
        <v>15</v>
      </c>
      <c r="AS191" s="21"/>
      <c r="AT191" s="19" t="s">
        <v>16</v>
      </c>
      <c r="AU191" s="21"/>
      <c r="AV191" s="19" t="s">
        <v>17</v>
      </c>
      <c r="AW191" s="21"/>
      <c r="AX191" s="19" t="s">
        <v>18</v>
      </c>
      <c r="AY191" s="21"/>
      <c r="AZ191" s="19" t="s">
        <v>19</v>
      </c>
      <c r="BA191" s="21"/>
      <c r="BB191" s="19" t="s">
        <v>20</v>
      </c>
      <c r="BC191" s="20"/>
    </row>
    <row r="192" spans="1:55" ht="26.25" thickBot="1" x14ac:dyDescent="0.3">
      <c r="A192" s="17" t="s">
        <v>27</v>
      </c>
      <c r="B192" s="2">
        <v>6</v>
      </c>
      <c r="C192" s="2">
        <v>3.78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0.91</v>
      </c>
      <c r="M192" s="2">
        <v>103.25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4">
        <v>15360</v>
      </c>
      <c r="Y192" s="4">
        <v>15539</v>
      </c>
      <c r="Z192" s="4">
        <v>15366.91</v>
      </c>
      <c r="AA192" s="6">
        <v>15646.03</v>
      </c>
      <c r="AC192" s="23"/>
      <c r="AD192" s="1" t="s">
        <v>21</v>
      </c>
      <c r="AE192" s="1" t="s">
        <v>22</v>
      </c>
      <c r="AF192" s="1" t="s">
        <v>21</v>
      </c>
      <c r="AG192" s="1" t="s">
        <v>22</v>
      </c>
      <c r="AH192" s="1" t="s">
        <v>21</v>
      </c>
      <c r="AI192" s="1" t="s">
        <v>22</v>
      </c>
      <c r="AJ192" s="1" t="s">
        <v>21</v>
      </c>
      <c r="AK192" s="1" t="s">
        <v>22</v>
      </c>
      <c r="AL192" s="1" t="s">
        <v>21</v>
      </c>
      <c r="AM192" s="1" t="s">
        <v>22</v>
      </c>
      <c r="AN192" s="1" t="s">
        <v>21</v>
      </c>
      <c r="AO192" s="1" t="s">
        <v>22</v>
      </c>
      <c r="AP192" s="1" t="s">
        <v>21</v>
      </c>
      <c r="AQ192" s="1" t="s">
        <v>22</v>
      </c>
      <c r="AR192" s="1" t="s">
        <v>21</v>
      </c>
      <c r="AS192" s="1" t="s">
        <v>22</v>
      </c>
      <c r="AT192" s="1" t="s">
        <v>21</v>
      </c>
      <c r="AU192" s="1" t="s">
        <v>22</v>
      </c>
      <c r="AV192" s="1" t="s">
        <v>21</v>
      </c>
      <c r="AW192" s="1" t="s">
        <v>22</v>
      </c>
      <c r="AX192" s="1" t="s">
        <v>21</v>
      </c>
      <c r="AY192" s="1" t="s">
        <v>22</v>
      </c>
      <c r="AZ192" s="1" t="s">
        <v>21</v>
      </c>
      <c r="BA192" s="1" t="s">
        <v>22</v>
      </c>
      <c r="BB192" s="1" t="s">
        <v>21</v>
      </c>
      <c r="BC192" s="5" t="s">
        <v>22</v>
      </c>
    </row>
    <row r="193" spans="1:55" ht="15.75" thickBot="1" x14ac:dyDescent="0.3">
      <c r="A193" s="17" t="s">
        <v>65</v>
      </c>
      <c r="B193" s="2">
        <v>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52.16</v>
      </c>
      <c r="S193" s="2">
        <v>40.6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52.16</v>
      </c>
      <c r="AA193" s="10">
        <v>40.6</v>
      </c>
      <c r="AC193" s="17" t="s">
        <v>32</v>
      </c>
      <c r="AD193" s="2">
        <v>97</v>
      </c>
      <c r="AE193" s="4">
        <v>1363</v>
      </c>
      <c r="AF193" s="2">
        <v>38</v>
      </c>
      <c r="AG193" s="2">
        <v>875</v>
      </c>
      <c r="AH193" s="2">
        <v>183</v>
      </c>
      <c r="AI193" s="4">
        <v>2969</v>
      </c>
      <c r="AJ193" s="2">
        <v>57</v>
      </c>
      <c r="AK193" s="2">
        <v>637</v>
      </c>
      <c r="AL193" s="2">
        <v>88</v>
      </c>
      <c r="AM193" s="2">
        <v>545</v>
      </c>
      <c r="AN193" s="2">
        <v>183</v>
      </c>
      <c r="AO193" s="4">
        <v>1394</v>
      </c>
      <c r="AP193" s="2">
        <v>127</v>
      </c>
      <c r="AQ193" s="4">
        <v>1167</v>
      </c>
      <c r="AR193" s="2">
        <v>158</v>
      </c>
      <c r="AS193" s="4">
        <v>2568</v>
      </c>
      <c r="AT193" s="2">
        <v>104</v>
      </c>
      <c r="AU193" s="4">
        <v>2277</v>
      </c>
      <c r="AV193" s="2">
        <v>230</v>
      </c>
      <c r="AW193" s="4">
        <v>4306</v>
      </c>
      <c r="AX193" s="2">
        <v>137</v>
      </c>
      <c r="AY193" s="4">
        <v>1483</v>
      </c>
      <c r="AZ193" s="2">
        <v>67</v>
      </c>
      <c r="BA193" s="4">
        <v>1427</v>
      </c>
      <c r="BB193" s="4">
        <v>1469</v>
      </c>
      <c r="BC193" s="6">
        <v>21011</v>
      </c>
    </row>
    <row r="194" spans="1:55" ht="15.75" thickBot="1" x14ac:dyDescent="0.3">
      <c r="A194" s="17" t="s">
        <v>75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10</v>
      </c>
      <c r="M194" s="2">
        <v>56.52</v>
      </c>
      <c r="N194" s="2">
        <v>2.5</v>
      </c>
      <c r="O194" s="2">
        <v>27.86</v>
      </c>
      <c r="P194" s="2">
        <v>21.5</v>
      </c>
      <c r="Q194" s="2">
        <v>82.35</v>
      </c>
      <c r="R194" s="2">
        <v>15.5</v>
      </c>
      <c r="S194" s="2">
        <v>157.35</v>
      </c>
      <c r="T194" s="2">
        <v>107.1</v>
      </c>
      <c r="U194" s="2">
        <v>920.82</v>
      </c>
      <c r="V194" s="2">
        <v>12.4</v>
      </c>
      <c r="W194" s="2">
        <v>105.67</v>
      </c>
      <c r="X194" s="2">
        <v>9.1</v>
      </c>
      <c r="Y194" s="2">
        <v>85.99</v>
      </c>
      <c r="Z194" s="2">
        <v>178.1</v>
      </c>
      <c r="AA194" s="6">
        <v>1436.56</v>
      </c>
      <c r="AC194" s="17" t="s">
        <v>33</v>
      </c>
      <c r="AD194" s="2">
        <v>0</v>
      </c>
      <c r="AE194" s="2">
        <v>0</v>
      </c>
      <c r="AF194" s="2">
        <v>3</v>
      </c>
      <c r="AG194" s="2">
        <v>153</v>
      </c>
      <c r="AH194" s="2">
        <v>64</v>
      </c>
      <c r="AI194" s="2">
        <v>807</v>
      </c>
      <c r="AJ194" s="2">
        <v>30</v>
      </c>
      <c r="AK194" s="2">
        <v>629</v>
      </c>
      <c r="AL194" s="2">
        <v>50</v>
      </c>
      <c r="AM194" s="2">
        <v>682</v>
      </c>
      <c r="AN194" s="2">
        <v>52</v>
      </c>
      <c r="AO194" s="2">
        <v>782</v>
      </c>
      <c r="AP194" s="2">
        <v>13</v>
      </c>
      <c r="AQ194" s="2">
        <v>193</v>
      </c>
      <c r="AR194" s="2">
        <v>4</v>
      </c>
      <c r="AS194" s="2">
        <v>113</v>
      </c>
      <c r="AT194" s="2">
        <v>30</v>
      </c>
      <c r="AU194" s="2">
        <v>198</v>
      </c>
      <c r="AV194" s="2">
        <v>0</v>
      </c>
      <c r="AW194" s="2">
        <v>0</v>
      </c>
      <c r="AX194" s="2">
        <v>2</v>
      </c>
      <c r="AY194" s="2">
        <v>124</v>
      </c>
      <c r="AZ194" s="2">
        <v>1</v>
      </c>
      <c r="BA194" s="2">
        <v>1</v>
      </c>
      <c r="BB194" s="2">
        <v>249</v>
      </c>
      <c r="BC194" s="6">
        <v>3682</v>
      </c>
    </row>
    <row r="195" spans="1:55" ht="15.75" thickBot="1" x14ac:dyDescent="0.3">
      <c r="A195" s="18" t="s">
        <v>30</v>
      </c>
      <c r="B195" s="8">
        <v>1557636.03</v>
      </c>
      <c r="C195" s="8">
        <v>3395189.91</v>
      </c>
      <c r="D195" s="8">
        <v>2453444.96</v>
      </c>
      <c r="E195" s="8">
        <v>5517063.5</v>
      </c>
      <c r="F195" s="8">
        <v>1932476.51</v>
      </c>
      <c r="G195" s="8">
        <v>5138660.5</v>
      </c>
      <c r="H195" s="8">
        <v>2044732.65</v>
      </c>
      <c r="I195" s="8">
        <v>5617181.9699999997</v>
      </c>
      <c r="J195" s="8">
        <v>2081021.16</v>
      </c>
      <c r="K195" s="8">
        <v>5366972.32</v>
      </c>
      <c r="L195" s="8">
        <v>2085073.96</v>
      </c>
      <c r="M195" s="8">
        <v>4746062.71</v>
      </c>
      <c r="N195" s="8">
        <v>2456259.9700000002</v>
      </c>
      <c r="O195" s="8">
        <v>6063390.6200000001</v>
      </c>
      <c r="P195" s="8">
        <v>2346243.48</v>
      </c>
      <c r="Q195" s="8">
        <v>5072608</v>
      </c>
      <c r="R195" s="8">
        <v>2827836.4</v>
      </c>
      <c r="S195" s="8">
        <v>6360140.0199999996</v>
      </c>
      <c r="T195" s="8">
        <v>1864379.38</v>
      </c>
      <c r="U195" s="8">
        <v>3788675.93</v>
      </c>
      <c r="V195" s="8">
        <v>2130018.4700000002</v>
      </c>
      <c r="W195" s="8">
        <v>5395812.0099999998</v>
      </c>
      <c r="X195" s="8">
        <v>1686143.83</v>
      </c>
      <c r="Y195" s="8">
        <v>3201773.54</v>
      </c>
      <c r="Z195" s="8">
        <v>25465266.800000001</v>
      </c>
      <c r="AA195" s="9">
        <v>59663531.030000001</v>
      </c>
      <c r="AC195" s="17" t="s">
        <v>34</v>
      </c>
      <c r="AD195" s="2">
        <v>0</v>
      </c>
      <c r="AE195" s="2">
        <v>0</v>
      </c>
      <c r="AF195" s="2">
        <v>7</v>
      </c>
      <c r="AG195" s="2">
        <v>90</v>
      </c>
      <c r="AH195" s="2">
        <v>87</v>
      </c>
      <c r="AI195" s="2">
        <v>770</v>
      </c>
      <c r="AJ195" s="2">
        <v>98</v>
      </c>
      <c r="AK195" s="2">
        <v>949</v>
      </c>
      <c r="AL195" s="2">
        <v>94</v>
      </c>
      <c r="AM195" s="4">
        <v>1165</v>
      </c>
      <c r="AN195" s="4">
        <v>5783</v>
      </c>
      <c r="AO195" s="4">
        <v>13290</v>
      </c>
      <c r="AP195" s="4">
        <v>26173</v>
      </c>
      <c r="AQ195" s="4">
        <v>53547</v>
      </c>
      <c r="AR195" s="2">
        <v>100</v>
      </c>
      <c r="AS195" s="4">
        <v>1003</v>
      </c>
      <c r="AT195" s="4">
        <v>27407</v>
      </c>
      <c r="AU195" s="4">
        <v>53684</v>
      </c>
      <c r="AV195" s="4">
        <v>15340</v>
      </c>
      <c r="AW195" s="4">
        <v>28850</v>
      </c>
      <c r="AX195" s="4">
        <v>43063</v>
      </c>
      <c r="AY195" s="4">
        <v>82049</v>
      </c>
      <c r="AZ195" s="4">
        <v>35855</v>
      </c>
      <c r="BA195" s="4">
        <v>65995</v>
      </c>
      <c r="BB195" s="4">
        <v>154007</v>
      </c>
      <c r="BC195" s="6">
        <v>301392</v>
      </c>
    </row>
    <row r="196" spans="1:55" ht="15.75" thickBot="1" x14ac:dyDescent="0.3">
      <c r="AC196" s="17" t="s">
        <v>35</v>
      </c>
      <c r="AD196" s="2">
        <v>0</v>
      </c>
      <c r="AE196" s="2">
        <v>0</v>
      </c>
      <c r="AF196" s="2">
        <v>0</v>
      </c>
      <c r="AG196" s="2">
        <v>0</v>
      </c>
      <c r="AH196" s="2">
        <v>16</v>
      </c>
      <c r="AI196" s="2">
        <v>188</v>
      </c>
      <c r="AJ196" s="2">
        <v>49</v>
      </c>
      <c r="AK196" s="2">
        <v>695</v>
      </c>
      <c r="AL196" s="2">
        <v>87</v>
      </c>
      <c r="AM196" s="2">
        <v>641</v>
      </c>
      <c r="AN196" s="2">
        <v>30</v>
      </c>
      <c r="AO196" s="2">
        <v>349</v>
      </c>
      <c r="AP196" s="2">
        <v>21</v>
      </c>
      <c r="AQ196" s="2">
        <v>348</v>
      </c>
      <c r="AR196" s="2">
        <v>12</v>
      </c>
      <c r="AS196" s="2">
        <v>167</v>
      </c>
      <c r="AT196" s="2">
        <v>338</v>
      </c>
      <c r="AU196" s="4">
        <v>6983</v>
      </c>
      <c r="AV196" s="2">
        <v>47</v>
      </c>
      <c r="AW196" s="2">
        <v>956</v>
      </c>
      <c r="AX196" s="2">
        <v>20</v>
      </c>
      <c r="AY196" s="2">
        <v>94</v>
      </c>
      <c r="AZ196" s="2">
        <v>101</v>
      </c>
      <c r="BA196" s="2">
        <v>492</v>
      </c>
      <c r="BB196" s="2">
        <v>721</v>
      </c>
      <c r="BC196" s="6">
        <v>10913</v>
      </c>
    </row>
    <row r="197" spans="1:55" ht="19.5" thickBot="1" x14ac:dyDescent="0.3">
      <c r="A197" s="16" t="s">
        <v>373</v>
      </c>
      <c r="AC197" s="17" t="s">
        <v>36</v>
      </c>
      <c r="AD197" s="2">
        <v>4</v>
      </c>
      <c r="AE197" s="2">
        <v>109</v>
      </c>
      <c r="AF197" s="2">
        <v>12</v>
      </c>
      <c r="AG197" s="2">
        <v>508</v>
      </c>
      <c r="AH197" s="2">
        <v>7</v>
      </c>
      <c r="AI197" s="2">
        <v>76</v>
      </c>
      <c r="AJ197" s="4">
        <v>22074</v>
      </c>
      <c r="AK197" s="4">
        <v>71348</v>
      </c>
      <c r="AL197" s="4">
        <v>5582</v>
      </c>
      <c r="AM197" s="4">
        <v>16660</v>
      </c>
      <c r="AN197" s="2">
        <v>12</v>
      </c>
      <c r="AO197" s="2">
        <v>118</v>
      </c>
      <c r="AP197" s="4">
        <v>7602</v>
      </c>
      <c r="AQ197" s="4">
        <v>20521</v>
      </c>
      <c r="AR197" s="2">
        <v>3</v>
      </c>
      <c r="AS197" s="2">
        <v>14</v>
      </c>
      <c r="AT197" s="4">
        <v>32004</v>
      </c>
      <c r="AU197" s="4">
        <v>84771</v>
      </c>
      <c r="AV197" s="2">
        <v>0</v>
      </c>
      <c r="AW197" s="2">
        <v>0</v>
      </c>
      <c r="AX197" s="4">
        <v>16011</v>
      </c>
      <c r="AY197" s="4">
        <v>42421</v>
      </c>
      <c r="AZ197" s="2">
        <v>1</v>
      </c>
      <c r="BA197" s="2">
        <v>7</v>
      </c>
      <c r="BB197" s="4">
        <v>83312</v>
      </c>
      <c r="BC197" s="6">
        <v>236553</v>
      </c>
    </row>
    <row r="198" spans="1:55" ht="15.75" thickBot="1" x14ac:dyDescent="0.3">
      <c r="A198" s="22" t="s">
        <v>7</v>
      </c>
      <c r="B198" s="24" t="s">
        <v>8</v>
      </c>
      <c r="C198" s="25"/>
      <c r="D198" s="19" t="s">
        <v>9</v>
      </c>
      <c r="E198" s="21"/>
      <c r="F198" s="19" t="s">
        <v>10</v>
      </c>
      <c r="G198" s="21"/>
      <c r="H198" s="19" t="s">
        <v>11</v>
      </c>
      <c r="I198" s="21"/>
      <c r="J198" s="19" t="s">
        <v>12</v>
      </c>
      <c r="K198" s="21"/>
      <c r="L198" s="19" t="s">
        <v>13</v>
      </c>
      <c r="M198" s="21"/>
      <c r="N198" s="19" t="s">
        <v>14</v>
      </c>
      <c r="O198" s="21"/>
      <c r="P198" s="19" t="s">
        <v>15</v>
      </c>
      <c r="Q198" s="21"/>
      <c r="R198" s="19" t="s">
        <v>16</v>
      </c>
      <c r="S198" s="21"/>
      <c r="T198" s="19" t="s">
        <v>17</v>
      </c>
      <c r="U198" s="21"/>
      <c r="V198" s="19" t="s">
        <v>18</v>
      </c>
      <c r="W198" s="21"/>
      <c r="X198" s="19" t="s">
        <v>19</v>
      </c>
      <c r="Y198" s="21"/>
      <c r="Z198" s="19" t="s">
        <v>20</v>
      </c>
      <c r="AA198" s="20"/>
      <c r="AC198" s="17" t="s">
        <v>38</v>
      </c>
      <c r="AD198" s="4">
        <v>189603</v>
      </c>
      <c r="AE198" s="4">
        <v>2311717</v>
      </c>
      <c r="AF198" s="4">
        <v>351446</v>
      </c>
      <c r="AG198" s="4">
        <v>1777228</v>
      </c>
      <c r="AH198" s="4">
        <v>350457</v>
      </c>
      <c r="AI198" s="4">
        <v>1592977</v>
      </c>
      <c r="AJ198" s="4">
        <v>377950</v>
      </c>
      <c r="AK198" s="4">
        <v>1752313</v>
      </c>
      <c r="AL198" s="4">
        <v>304164</v>
      </c>
      <c r="AM198" s="4">
        <v>1673860</v>
      </c>
      <c r="AN198" s="4">
        <v>336065</v>
      </c>
      <c r="AO198" s="4">
        <v>2466257</v>
      </c>
      <c r="AP198" s="4">
        <v>103931</v>
      </c>
      <c r="AQ198" s="4">
        <v>1113826</v>
      </c>
      <c r="AR198" s="4">
        <v>147409</v>
      </c>
      <c r="AS198" s="4">
        <v>1264384</v>
      </c>
      <c r="AT198" s="4">
        <v>265138</v>
      </c>
      <c r="AU198" s="4">
        <v>1299804</v>
      </c>
      <c r="AV198" s="4">
        <v>210806</v>
      </c>
      <c r="AW198" s="4">
        <v>900031</v>
      </c>
      <c r="AX198" s="4">
        <v>224453</v>
      </c>
      <c r="AY198" s="4">
        <v>1105076</v>
      </c>
      <c r="AZ198" s="4">
        <v>239167</v>
      </c>
      <c r="BA198" s="4">
        <v>999006</v>
      </c>
      <c r="BB198" s="4">
        <v>3100589</v>
      </c>
      <c r="BC198" s="6">
        <v>18256479</v>
      </c>
    </row>
    <row r="199" spans="1:55" ht="26.25" thickBot="1" x14ac:dyDescent="0.3">
      <c r="A199" s="23"/>
      <c r="B199" s="1" t="s">
        <v>21</v>
      </c>
      <c r="C199" s="1" t="s">
        <v>22</v>
      </c>
      <c r="D199" s="1" t="s">
        <v>21</v>
      </c>
      <c r="E199" s="1" t="s">
        <v>22</v>
      </c>
      <c r="F199" s="1" t="s">
        <v>21</v>
      </c>
      <c r="G199" s="1" t="s">
        <v>22</v>
      </c>
      <c r="H199" s="1" t="s">
        <v>21</v>
      </c>
      <c r="I199" s="1" t="s">
        <v>22</v>
      </c>
      <c r="J199" s="1" t="s">
        <v>21</v>
      </c>
      <c r="K199" s="1" t="s">
        <v>22</v>
      </c>
      <c r="L199" s="1" t="s">
        <v>21</v>
      </c>
      <c r="M199" s="1" t="s">
        <v>22</v>
      </c>
      <c r="N199" s="1" t="s">
        <v>21</v>
      </c>
      <c r="O199" s="1" t="s">
        <v>22</v>
      </c>
      <c r="P199" s="1" t="s">
        <v>21</v>
      </c>
      <c r="Q199" s="1" t="s">
        <v>22</v>
      </c>
      <c r="R199" s="1" t="s">
        <v>21</v>
      </c>
      <c r="S199" s="1" t="s">
        <v>22</v>
      </c>
      <c r="T199" s="1" t="s">
        <v>21</v>
      </c>
      <c r="U199" s="1" t="s">
        <v>22</v>
      </c>
      <c r="V199" s="1" t="s">
        <v>21</v>
      </c>
      <c r="W199" s="1" t="s">
        <v>22</v>
      </c>
      <c r="X199" s="1" t="s">
        <v>21</v>
      </c>
      <c r="Y199" s="1" t="s">
        <v>22</v>
      </c>
      <c r="Z199" s="1" t="s">
        <v>21</v>
      </c>
      <c r="AA199" s="5" t="s">
        <v>22</v>
      </c>
      <c r="AC199" s="17" t="s">
        <v>23</v>
      </c>
      <c r="AD199" s="4">
        <v>259542</v>
      </c>
      <c r="AE199" s="4">
        <v>843698</v>
      </c>
      <c r="AF199" s="4">
        <v>141143</v>
      </c>
      <c r="AG199" s="4">
        <v>672534</v>
      </c>
      <c r="AH199" s="4">
        <v>362466</v>
      </c>
      <c r="AI199" s="4">
        <v>2026964</v>
      </c>
      <c r="AJ199" s="4">
        <v>381753</v>
      </c>
      <c r="AK199" s="4">
        <v>1496980</v>
      </c>
      <c r="AL199" s="4">
        <v>31824</v>
      </c>
      <c r="AM199" s="4">
        <v>58381</v>
      </c>
      <c r="AN199" s="4">
        <v>837295</v>
      </c>
      <c r="AO199" s="4">
        <v>6848367</v>
      </c>
      <c r="AP199" s="4">
        <v>917843</v>
      </c>
      <c r="AQ199" s="4">
        <v>6651651</v>
      </c>
      <c r="AR199" s="4">
        <v>576886</v>
      </c>
      <c r="AS199" s="4">
        <v>4278092</v>
      </c>
      <c r="AT199" s="4">
        <v>301816</v>
      </c>
      <c r="AU199" s="4">
        <v>1926034</v>
      </c>
      <c r="AV199" s="4">
        <v>514879</v>
      </c>
      <c r="AW199" s="4">
        <v>4189542</v>
      </c>
      <c r="AX199" s="4">
        <v>485250</v>
      </c>
      <c r="AY199" s="4">
        <v>4913892</v>
      </c>
      <c r="AZ199" s="4">
        <v>165649</v>
      </c>
      <c r="BA199" s="4">
        <v>1133864</v>
      </c>
      <c r="BB199" s="4">
        <v>4976346</v>
      </c>
      <c r="BC199" s="6">
        <v>35039999</v>
      </c>
    </row>
    <row r="200" spans="1:55" ht="15.75" thickBot="1" x14ac:dyDescent="0.3">
      <c r="A200" s="17" t="s">
        <v>33</v>
      </c>
      <c r="B200" s="2">
        <v>0</v>
      </c>
      <c r="C200" s="2">
        <v>0</v>
      </c>
      <c r="D200" s="2">
        <v>0</v>
      </c>
      <c r="E200" s="2">
        <v>0</v>
      </c>
      <c r="F200" s="2">
        <v>3</v>
      </c>
      <c r="G200" s="2">
        <v>4.92</v>
      </c>
      <c r="H200" s="4">
        <v>2948</v>
      </c>
      <c r="I200" s="4">
        <v>3059.28</v>
      </c>
      <c r="J200" s="4">
        <v>7328</v>
      </c>
      <c r="K200" s="4">
        <v>12055.6</v>
      </c>
      <c r="L200" s="4">
        <v>11282</v>
      </c>
      <c r="M200" s="4">
        <v>16552.52</v>
      </c>
      <c r="N200" s="2">
        <v>279</v>
      </c>
      <c r="O200" s="2">
        <v>340.8</v>
      </c>
      <c r="P200" s="4">
        <v>2545</v>
      </c>
      <c r="Q200" s="4">
        <v>2749</v>
      </c>
      <c r="R200" s="4">
        <v>3493</v>
      </c>
      <c r="S200" s="4">
        <v>4867.12</v>
      </c>
      <c r="T200" s="4">
        <v>2772</v>
      </c>
      <c r="U200" s="4">
        <v>4674.08</v>
      </c>
      <c r="V200" s="4">
        <v>9040</v>
      </c>
      <c r="W200" s="4">
        <v>14566.2</v>
      </c>
      <c r="X200" s="4">
        <v>2263</v>
      </c>
      <c r="Y200" s="4">
        <v>3313.16</v>
      </c>
      <c r="Z200" s="4">
        <v>41953</v>
      </c>
      <c r="AA200" s="6">
        <v>62182.68</v>
      </c>
      <c r="AC200" s="17" t="s">
        <v>39</v>
      </c>
      <c r="AD200" s="2">
        <v>3</v>
      </c>
      <c r="AE200" s="2">
        <v>12</v>
      </c>
      <c r="AF200" s="2">
        <v>4</v>
      </c>
      <c r="AG200" s="2">
        <v>25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3</v>
      </c>
      <c r="AO200" s="2">
        <v>21</v>
      </c>
      <c r="AP200" s="2">
        <v>2</v>
      </c>
      <c r="AQ200" s="2">
        <v>14</v>
      </c>
      <c r="AR200" s="2">
        <v>0</v>
      </c>
      <c r="AS200" s="2">
        <v>0</v>
      </c>
      <c r="AT200" s="2">
        <v>13</v>
      </c>
      <c r="AU200" s="2">
        <v>46</v>
      </c>
      <c r="AV200" s="2">
        <v>0</v>
      </c>
      <c r="AW200" s="2">
        <v>0</v>
      </c>
      <c r="AX200" s="2">
        <v>14</v>
      </c>
      <c r="AY200" s="2">
        <v>58</v>
      </c>
      <c r="AZ200" s="2">
        <v>8</v>
      </c>
      <c r="BA200" s="2">
        <v>115</v>
      </c>
      <c r="BB200" s="2">
        <v>47</v>
      </c>
      <c r="BC200" s="10">
        <v>291</v>
      </c>
    </row>
    <row r="201" spans="1:55" ht="15.75" thickBot="1" x14ac:dyDescent="0.3">
      <c r="A201" s="17" t="s">
        <v>34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4">
        <v>18861.599999999999</v>
      </c>
      <c r="U201" s="4">
        <v>27085.48</v>
      </c>
      <c r="V201" s="2">
        <v>0</v>
      </c>
      <c r="W201" s="2">
        <v>0</v>
      </c>
      <c r="X201" s="2">
        <v>0</v>
      </c>
      <c r="Y201" s="2">
        <v>0</v>
      </c>
      <c r="Z201" s="4">
        <v>18861.599999999999</v>
      </c>
      <c r="AA201" s="6">
        <v>27085.48</v>
      </c>
      <c r="AC201" s="17" t="s">
        <v>24</v>
      </c>
      <c r="AD201" s="4">
        <v>3729626</v>
      </c>
      <c r="AE201" s="4">
        <v>3522692</v>
      </c>
      <c r="AF201" s="4">
        <v>4247119</v>
      </c>
      <c r="AG201" s="4">
        <v>4310391</v>
      </c>
      <c r="AH201" s="4">
        <v>4504959</v>
      </c>
      <c r="AI201" s="4">
        <v>4683763</v>
      </c>
      <c r="AJ201" s="4">
        <v>3551123</v>
      </c>
      <c r="AK201" s="4">
        <v>3127099</v>
      </c>
      <c r="AL201" s="4">
        <v>2158068</v>
      </c>
      <c r="AM201" s="4">
        <v>1897232</v>
      </c>
      <c r="AN201" s="4">
        <v>2433305</v>
      </c>
      <c r="AO201" s="4">
        <v>2398405</v>
      </c>
      <c r="AP201" s="4">
        <v>2532116</v>
      </c>
      <c r="AQ201" s="4">
        <v>2280284</v>
      </c>
      <c r="AR201" s="4">
        <v>2353712</v>
      </c>
      <c r="AS201" s="4">
        <v>2102199</v>
      </c>
      <c r="AT201" s="4">
        <v>5062141</v>
      </c>
      <c r="AU201" s="4">
        <v>4514346</v>
      </c>
      <c r="AV201" s="4">
        <v>3266388</v>
      </c>
      <c r="AW201" s="4">
        <v>2944993</v>
      </c>
      <c r="AX201" s="4">
        <v>4600233</v>
      </c>
      <c r="AY201" s="4">
        <v>4202899</v>
      </c>
      <c r="AZ201" s="4">
        <v>5453991</v>
      </c>
      <c r="BA201" s="4">
        <v>5173030</v>
      </c>
      <c r="BB201" s="4">
        <v>43892781</v>
      </c>
      <c r="BC201" s="6">
        <v>41157333</v>
      </c>
    </row>
    <row r="202" spans="1:55" ht="15.75" thickBot="1" x14ac:dyDescent="0.3">
      <c r="A202" s="17" t="s">
        <v>35</v>
      </c>
      <c r="B202" s="2">
        <v>0</v>
      </c>
      <c r="C202" s="2">
        <v>0</v>
      </c>
      <c r="D202" s="4">
        <v>4382.8999999999996</v>
      </c>
      <c r="E202" s="4">
        <v>11950.95</v>
      </c>
      <c r="F202" s="4">
        <v>10724.4</v>
      </c>
      <c r="G202" s="4">
        <v>24309.3</v>
      </c>
      <c r="H202" s="4">
        <v>3727.8</v>
      </c>
      <c r="I202" s="4">
        <v>9065.15</v>
      </c>
      <c r="J202" s="4">
        <v>11607.3</v>
      </c>
      <c r="K202" s="4">
        <v>24477.5</v>
      </c>
      <c r="L202" s="4">
        <v>4756.2</v>
      </c>
      <c r="M202" s="4">
        <v>12092.6</v>
      </c>
      <c r="N202" s="4">
        <v>8602.2000000000007</v>
      </c>
      <c r="O202" s="4">
        <v>19806.5</v>
      </c>
      <c r="P202" s="4">
        <v>7141.2</v>
      </c>
      <c r="Q202" s="4">
        <v>14978.1</v>
      </c>
      <c r="R202" s="4">
        <v>2765.4</v>
      </c>
      <c r="S202" s="4">
        <v>6795.45</v>
      </c>
      <c r="T202" s="4">
        <v>7337.4</v>
      </c>
      <c r="U202" s="4">
        <v>16385.7</v>
      </c>
      <c r="V202" s="4">
        <v>1430.4</v>
      </c>
      <c r="W202" s="4">
        <v>3467.5</v>
      </c>
      <c r="X202" s="4">
        <v>1440</v>
      </c>
      <c r="Y202" s="4">
        <v>2958</v>
      </c>
      <c r="Z202" s="4">
        <v>63915.199999999997</v>
      </c>
      <c r="AA202" s="6">
        <v>146286.75</v>
      </c>
      <c r="AC202" s="17" t="s">
        <v>40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2</v>
      </c>
      <c r="AS202" s="2">
        <v>25</v>
      </c>
      <c r="AT202" s="2">
        <v>0</v>
      </c>
      <c r="AU202" s="2">
        <v>0</v>
      </c>
      <c r="AV202" s="2">
        <v>0</v>
      </c>
      <c r="AW202" s="2">
        <v>0</v>
      </c>
      <c r="AX202" s="2">
        <v>4</v>
      </c>
      <c r="AY202" s="2">
        <v>13</v>
      </c>
      <c r="AZ202" s="2">
        <v>0</v>
      </c>
      <c r="BA202" s="2">
        <v>0</v>
      </c>
      <c r="BB202" s="2">
        <v>6</v>
      </c>
      <c r="BC202" s="10">
        <v>38</v>
      </c>
    </row>
    <row r="203" spans="1:55" ht="15.75" thickBot="1" x14ac:dyDescent="0.3">
      <c r="A203" s="17" t="s">
        <v>36</v>
      </c>
      <c r="B203" s="2">
        <v>0</v>
      </c>
      <c r="C203" s="2">
        <v>0</v>
      </c>
      <c r="D203" s="2">
        <v>0</v>
      </c>
      <c r="E203" s="2">
        <v>0</v>
      </c>
      <c r="F203" s="4">
        <v>25291</v>
      </c>
      <c r="G203" s="4">
        <v>24795</v>
      </c>
      <c r="H203" s="2">
        <v>0</v>
      </c>
      <c r="I203" s="2">
        <v>0</v>
      </c>
      <c r="J203" s="2">
        <v>5.0999999999999996</v>
      </c>
      <c r="K203" s="2">
        <v>7.16</v>
      </c>
      <c r="L203" s="2">
        <v>0</v>
      </c>
      <c r="M203" s="2">
        <v>0</v>
      </c>
      <c r="N203" s="2">
        <v>1.5</v>
      </c>
      <c r="O203" s="2">
        <v>8.24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4">
        <v>25297.599999999999</v>
      </c>
      <c r="AA203" s="6">
        <v>24810.400000000001</v>
      </c>
      <c r="AC203" s="17" t="s">
        <v>77</v>
      </c>
      <c r="AD203" s="2">
        <v>0</v>
      </c>
      <c r="AE203" s="2">
        <v>0</v>
      </c>
      <c r="AF203" s="2">
        <v>3</v>
      </c>
      <c r="AG203" s="2">
        <v>193</v>
      </c>
      <c r="AH203" s="2">
        <v>1</v>
      </c>
      <c r="AI203" s="2">
        <v>64</v>
      </c>
      <c r="AJ203" s="2">
        <v>0</v>
      </c>
      <c r="AK203" s="2">
        <v>0</v>
      </c>
      <c r="AL203" s="2">
        <v>1</v>
      </c>
      <c r="AM203" s="2">
        <v>65</v>
      </c>
      <c r="AN203" s="2">
        <v>0</v>
      </c>
      <c r="AO203" s="2">
        <v>0</v>
      </c>
      <c r="AP203" s="2">
        <v>2</v>
      </c>
      <c r="AQ203" s="2">
        <v>126</v>
      </c>
      <c r="AR203" s="2">
        <v>8</v>
      </c>
      <c r="AS203" s="2">
        <v>447</v>
      </c>
      <c r="AT203" s="2">
        <v>1</v>
      </c>
      <c r="AU203" s="2">
        <v>64</v>
      </c>
      <c r="AV203" s="2">
        <v>2</v>
      </c>
      <c r="AW203" s="2">
        <v>128</v>
      </c>
      <c r="AX203" s="2">
        <v>0</v>
      </c>
      <c r="AY203" s="2">
        <v>0</v>
      </c>
      <c r="AZ203" s="2">
        <v>3</v>
      </c>
      <c r="BA203" s="2">
        <v>192</v>
      </c>
      <c r="BB203" s="2">
        <v>21</v>
      </c>
      <c r="BC203" s="6">
        <v>1279</v>
      </c>
    </row>
    <row r="204" spans="1:55" ht="15.75" thickBot="1" x14ac:dyDescent="0.3">
      <c r="A204" s="17" t="s">
        <v>37</v>
      </c>
      <c r="B204" s="2">
        <v>0</v>
      </c>
      <c r="C204" s="2">
        <v>0</v>
      </c>
      <c r="D204" s="4">
        <v>11665.4</v>
      </c>
      <c r="E204" s="4">
        <v>24941.63</v>
      </c>
      <c r="F204" s="4">
        <v>29149</v>
      </c>
      <c r="G204" s="4">
        <v>36931.300000000003</v>
      </c>
      <c r="H204" s="4">
        <v>14249</v>
      </c>
      <c r="I204" s="4">
        <v>21760.53</v>
      </c>
      <c r="J204" s="4">
        <v>19417.2</v>
      </c>
      <c r="K204" s="4">
        <v>24355.32</v>
      </c>
      <c r="L204" s="4">
        <v>1776</v>
      </c>
      <c r="M204" s="4">
        <v>2450.1</v>
      </c>
      <c r="N204" s="2">
        <v>0</v>
      </c>
      <c r="O204" s="2">
        <v>0</v>
      </c>
      <c r="P204" s="4">
        <v>1030.2</v>
      </c>
      <c r="Q204" s="4">
        <v>1024.5999999999999</v>
      </c>
      <c r="R204" s="4">
        <v>2664</v>
      </c>
      <c r="S204" s="4">
        <v>3861.56</v>
      </c>
      <c r="T204" s="4">
        <v>10441</v>
      </c>
      <c r="U204" s="4">
        <v>27400.93</v>
      </c>
      <c r="V204" s="4">
        <v>2758</v>
      </c>
      <c r="W204" s="4">
        <v>3740.81</v>
      </c>
      <c r="X204" s="4">
        <v>14688</v>
      </c>
      <c r="Y204" s="4">
        <v>18239.810000000001</v>
      </c>
      <c r="Z204" s="4">
        <v>107837.8</v>
      </c>
      <c r="AA204" s="6">
        <v>164706.59</v>
      </c>
      <c r="AC204" s="17" t="s">
        <v>42</v>
      </c>
      <c r="AD204" s="2">
        <v>11</v>
      </c>
      <c r="AE204" s="2">
        <v>75</v>
      </c>
      <c r="AF204" s="2">
        <v>0</v>
      </c>
      <c r="AG204" s="2">
        <v>0</v>
      </c>
      <c r="AH204" s="2">
        <v>93</v>
      </c>
      <c r="AI204" s="2">
        <v>865</v>
      </c>
      <c r="AJ204" s="2">
        <v>2</v>
      </c>
      <c r="AK204" s="2">
        <v>12</v>
      </c>
      <c r="AL204" s="2">
        <v>4</v>
      </c>
      <c r="AM204" s="2">
        <v>19</v>
      </c>
      <c r="AN204" s="2">
        <v>10</v>
      </c>
      <c r="AO204" s="2">
        <v>56</v>
      </c>
      <c r="AP204" s="2">
        <v>0</v>
      </c>
      <c r="AQ204" s="2">
        <v>0</v>
      </c>
      <c r="AR204" s="4">
        <v>12951</v>
      </c>
      <c r="AS204" s="4">
        <v>23053</v>
      </c>
      <c r="AT204" s="2">
        <v>17</v>
      </c>
      <c r="AU204" s="2">
        <v>51</v>
      </c>
      <c r="AV204" s="4">
        <v>15000</v>
      </c>
      <c r="AW204" s="4">
        <v>26700</v>
      </c>
      <c r="AX204" s="4">
        <v>15566</v>
      </c>
      <c r="AY204" s="4">
        <v>28345</v>
      </c>
      <c r="AZ204" s="4">
        <v>15067</v>
      </c>
      <c r="BA204" s="4">
        <v>27009</v>
      </c>
      <c r="BB204" s="4">
        <v>58721</v>
      </c>
      <c r="BC204" s="6">
        <v>106185</v>
      </c>
    </row>
    <row r="205" spans="1:55" ht="15.75" thickBot="1" x14ac:dyDescent="0.3">
      <c r="A205" s="17" t="s">
        <v>38</v>
      </c>
      <c r="B205" s="2">
        <v>0</v>
      </c>
      <c r="C205" s="2">
        <v>0</v>
      </c>
      <c r="D205" s="2">
        <v>0</v>
      </c>
      <c r="E205" s="2">
        <v>0</v>
      </c>
      <c r="F205" s="2">
        <v>5</v>
      </c>
      <c r="G205" s="2">
        <v>10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5</v>
      </c>
      <c r="AA205" s="10">
        <v>10</v>
      </c>
      <c r="AC205" s="17" t="s">
        <v>72</v>
      </c>
      <c r="AD205" s="2">
        <v>0</v>
      </c>
      <c r="AE205" s="2">
        <v>0</v>
      </c>
      <c r="AF205" s="2">
        <v>1</v>
      </c>
      <c r="AG205" s="2">
        <v>1</v>
      </c>
      <c r="AH205" s="2">
        <v>8</v>
      </c>
      <c r="AI205" s="2">
        <v>14</v>
      </c>
      <c r="AJ205" s="2">
        <v>0</v>
      </c>
      <c r="AK205" s="2">
        <v>0</v>
      </c>
      <c r="AL205" s="2">
        <v>0</v>
      </c>
      <c r="AM205" s="2">
        <v>0</v>
      </c>
      <c r="AN205" s="2">
        <v>15</v>
      </c>
      <c r="AO205" s="2">
        <v>56</v>
      </c>
      <c r="AP205" s="2">
        <v>8</v>
      </c>
      <c r="AQ205" s="2">
        <v>15</v>
      </c>
      <c r="AR205" s="2">
        <v>4</v>
      </c>
      <c r="AS205" s="2">
        <v>25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36</v>
      </c>
      <c r="BC205" s="10">
        <v>111</v>
      </c>
    </row>
    <row r="206" spans="1:55" ht="15.75" thickBot="1" x14ac:dyDescent="0.3">
      <c r="A206" s="17" t="s">
        <v>23</v>
      </c>
      <c r="B206" s="2">
        <v>257</v>
      </c>
      <c r="C206" s="2">
        <v>290.97000000000003</v>
      </c>
      <c r="D206" s="2">
        <v>488.1</v>
      </c>
      <c r="E206" s="2">
        <v>527.67999999999995</v>
      </c>
      <c r="F206" s="2">
        <v>330</v>
      </c>
      <c r="G206" s="2">
        <v>366.05</v>
      </c>
      <c r="H206" s="2">
        <v>154</v>
      </c>
      <c r="I206" s="2">
        <v>196.45</v>
      </c>
      <c r="J206" s="4">
        <v>2511.6999999999998</v>
      </c>
      <c r="K206" s="4">
        <v>4435.6000000000004</v>
      </c>
      <c r="L206" s="2">
        <v>266.5</v>
      </c>
      <c r="M206" s="2">
        <v>309.33</v>
      </c>
      <c r="N206" s="2">
        <v>424.7</v>
      </c>
      <c r="O206" s="2">
        <v>503.9</v>
      </c>
      <c r="P206" s="4">
        <v>3600</v>
      </c>
      <c r="Q206" s="4">
        <v>12062.32</v>
      </c>
      <c r="R206" s="4">
        <v>3843</v>
      </c>
      <c r="S206" s="4">
        <v>12445.1</v>
      </c>
      <c r="T206" s="4">
        <v>8377</v>
      </c>
      <c r="U206" s="4">
        <v>20438.18</v>
      </c>
      <c r="V206" s="4">
        <v>12571</v>
      </c>
      <c r="W206" s="4">
        <v>20969.849999999999</v>
      </c>
      <c r="X206" s="4">
        <v>8243.34</v>
      </c>
      <c r="Y206" s="4">
        <v>21197.1</v>
      </c>
      <c r="Z206" s="4">
        <v>41066.339999999997</v>
      </c>
      <c r="AA206" s="6">
        <v>93742.53</v>
      </c>
      <c r="AC206" s="17" t="s">
        <v>73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26</v>
      </c>
      <c r="AQ206" s="2">
        <v>162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81</v>
      </c>
      <c r="AY206" s="2">
        <v>147</v>
      </c>
      <c r="AZ206" s="2">
        <v>0</v>
      </c>
      <c r="BA206" s="2">
        <v>0</v>
      </c>
      <c r="BB206" s="2">
        <v>107</v>
      </c>
      <c r="BC206" s="10">
        <v>309</v>
      </c>
    </row>
    <row r="207" spans="1:55" ht="15.75" thickBot="1" x14ac:dyDescent="0.3">
      <c r="A207" s="17" t="s">
        <v>39</v>
      </c>
      <c r="B207" s="2">
        <v>0</v>
      </c>
      <c r="C207" s="2">
        <v>0</v>
      </c>
      <c r="D207" s="4">
        <v>13322.2</v>
      </c>
      <c r="E207" s="4">
        <v>20640</v>
      </c>
      <c r="F207" s="4">
        <v>7754.36</v>
      </c>
      <c r="G207" s="4">
        <v>13004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4">
        <v>54559.7</v>
      </c>
      <c r="O207" s="4">
        <v>32374.28</v>
      </c>
      <c r="P207" s="4">
        <v>408693.9</v>
      </c>
      <c r="Q207" s="4">
        <v>329967.08</v>
      </c>
      <c r="R207" s="4">
        <v>710452.2</v>
      </c>
      <c r="S207" s="4">
        <v>578400.61</v>
      </c>
      <c r="T207" s="4">
        <v>413594.2</v>
      </c>
      <c r="U207" s="4">
        <v>358034.16</v>
      </c>
      <c r="V207" s="4">
        <v>150840</v>
      </c>
      <c r="W207" s="4">
        <v>127437</v>
      </c>
      <c r="X207" s="4">
        <v>190512</v>
      </c>
      <c r="Y207" s="4">
        <v>168084</v>
      </c>
      <c r="Z207" s="4">
        <v>1949728.56</v>
      </c>
      <c r="AA207" s="6">
        <v>1627941.13</v>
      </c>
      <c r="AC207" s="17" t="s">
        <v>45</v>
      </c>
      <c r="AD207" s="2">
        <v>0</v>
      </c>
      <c r="AE207" s="2">
        <v>0</v>
      </c>
      <c r="AF207" s="2">
        <v>1</v>
      </c>
      <c r="AG207" s="2">
        <v>6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1</v>
      </c>
      <c r="AY207" s="2">
        <v>4</v>
      </c>
      <c r="AZ207" s="2">
        <v>0</v>
      </c>
      <c r="BA207" s="2">
        <v>0</v>
      </c>
      <c r="BB207" s="2">
        <v>2</v>
      </c>
      <c r="BC207" s="10">
        <v>10</v>
      </c>
    </row>
    <row r="208" spans="1:55" ht="15.75" thickBot="1" x14ac:dyDescent="0.3">
      <c r="A208" s="17" t="s">
        <v>24</v>
      </c>
      <c r="B208" s="2">
        <v>350</v>
      </c>
      <c r="C208" s="2">
        <v>273.75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481.2</v>
      </c>
      <c r="M208" s="2">
        <v>327.85</v>
      </c>
      <c r="N208" s="2">
        <v>888</v>
      </c>
      <c r="O208" s="4">
        <v>1663.55</v>
      </c>
      <c r="P208" s="2">
        <v>350</v>
      </c>
      <c r="Q208" s="2">
        <v>255</v>
      </c>
      <c r="R208" s="2">
        <v>75</v>
      </c>
      <c r="S208" s="2">
        <v>115.39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4">
        <v>2144.1999999999998</v>
      </c>
      <c r="AA208" s="6">
        <v>2635.54</v>
      </c>
      <c r="AC208" s="17" t="s">
        <v>46</v>
      </c>
      <c r="AD208" s="2">
        <v>0</v>
      </c>
      <c r="AE208" s="2">
        <v>0</v>
      </c>
      <c r="AF208" s="2">
        <v>0</v>
      </c>
      <c r="AG208" s="2">
        <v>0</v>
      </c>
      <c r="AH208" s="2">
        <v>56</v>
      </c>
      <c r="AI208" s="2">
        <v>100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14</v>
      </c>
      <c r="AQ208" s="2">
        <v>9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70</v>
      </c>
      <c r="BC208" s="10">
        <v>109</v>
      </c>
    </row>
    <row r="209" spans="1:55" ht="15.75" thickBot="1" x14ac:dyDescent="0.3">
      <c r="A209" s="17" t="s">
        <v>77</v>
      </c>
      <c r="B209" s="2">
        <v>0</v>
      </c>
      <c r="C209" s="2">
        <v>0</v>
      </c>
      <c r="D209" s="4">
        <v>58608</v>
      </c>
      <c r="E209" s="4">
        <v>52236.1</v>
      </c>
      <c r="F209" s="4">
        <v>60650.400000000001</v>
      </c>
      <c r="G209" s="4">
        <v>54135.12</v>
      </c>
      <c r="H209" s="2">
        <v>0</v>
      </c>
      <c r="I209" s="2">
        <v>0</v>
      </c>
      <c r="J209" s="4">
        <v>39072</v>
      </c>
      <c r="K209" s="4">
        <v>35196.19</v>
      </c>
      <c r="L209" s="4">
        <v>19536</v>
      </c>
      <c r="M209" s="4">
        <v>17593.05</v>
      </c>
      <c r="N209" s="4">
        <v>38672.400000000001</v>
      </c>
      <c r="O209" s="4">
        <v>35163.050000000003</v>
      </c>
      <c r="P209" s="4">
        <v>38041.919999999998</v>
      </c>
      <c r="Q209" s="4">
        <v>34290.730000000003</v>
      </c>
      <c r="R209" s="2">
        <v>0</v>
      </c>
      <c r="S209" s="2">
        <v>0</v>
      </c>
      <c r="T209" s="4">
        <v>49772.4</v>
      </c>
      <c r="U209" s="4">
        <v>44873.7</v>
      </c>
      <c r="V209" s="4">
        <v>19536</v>
      </c>
      <c r="W209" s="4">
        <v>17412.599999999999</v>
      </c>
      <c r="X209" s="2">
        <v>0</v>
      </c>
      <c r="Y209" s="2">
        <v>0</v>
      </c>
      <c r="Z209" s="4">
        <v>323889.12</v>
      </c>
      <c r="AA209" s="6">
        <v>290900.53999999998</v>
      </c>
      <c r="AC209" s="17" t="s">
        <v>74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6</v>
      </c>
      <c r="AW209" s="2">
        <v>102</v>
      </c>
      <c r="AX209" s="2">
        <v>0</v>
      </c>
      <c r="AY209" s="2">
        <v>0</v>
      </c>
      <c r="AZ209" s="2">
        <v>0</v>
      </c>
      <c r="BA209" s="2">
        <v>0</v>
      </c>
      <c r="BB209" s="2">
        <v>6</v>
      </c>
      <c r="BC209" s="10">
        <v>102</v>
      </c>
    </row>
    <row r="210" spans="1:55" ht="15.75" thickBot="1" x14ac:dyDescent="0.3">
      <c r="A210" s="17" t="s">
        <v>41</v>
      </c>
      <c r="B210" s="4">
        <v>1759.5</v>
      </c>
      <c r="C210" s="4">
        <v>2611.4699999999998</v>
      </c>
      <c r="D210" s="2">
        <v>634.5</v>
      </c>
      <c r="E210" s="4">
        <v>1074.3499999999999</v>
      </c>
      <c r="F210" s="4">
        <v>11115</v>
      </c>
      <c r="G210" s="4">
        <v>13668.3</v>
      </c>
      <c r="H210" s="4">
        <v>5839.5</v>
      </c>
      <c r="I210" s="4">
        <v>6355.1</v>
      </c>
      <c r="J210" s="4">
        <v>6343.5</v>
      </c>
      <c r="K210" s="4">
        <v>7835.6</v>
      </c>
      <c r="L210" s="4">
        <v>5986.5</v>
      </c>
      <c r="M210" s="4">
        <v>7734.4</v>
      </c>
      <c r="N210" s="4">
        <v>1159.5</v>
      </c>
      <c r="O210" s="4">
        <v>1706.23</v>
      </c>
      <c r="P210" s="4">
        <v>14040</v>
      </c>
      <c r="Q210" s="4">
        <v>16215.75</v>
      </c>
      <c r="R210" s="4">
        <v>3748.74</v>
      </c>
      <c r="S210" s="4">
        <v>4708.63</v>
      </c>
      <c r="T210" s="4">
        <v>3486</v>
      </c>
      <c r="U210" s="4">
        <v>4738.49</v>
      </c>
      <c r="V210" s="4">
        <v>8492.7000000000007</v>
      </c>
      <c r="W210" s="4">
        <v>10610.47</v>
      </c>
      <c r="X210" s="4">
        <v>8295.6</v>
      </c>
      <c r="Y210" s="4">
        <v>10355.67</v>
      </c>
      <c r="Z210" s="4">
        <v>70901.039999999994</v>
      </c>
      <c r="AA210" s="6">
        <v>87614.46</v>
      </c>
      <c r="AC210" s="17" t="s">
        <v>50</v>
      </c>
      <c r="AD210" s="2">
        <v>0</v>
      </c>
      <c r="AE210" s="2">
        <v>0</v>
      </c>
      <c r="AF210" s="2">
        <v>0</v>
      </c>
      <c r="AG210" s="2">
        <v>0</v>
      </c>
      <c r="AH210" s="2">
        <v>19</v>
      </c>
      <c r="AI210" s="2">
        <v>713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1</v>
      </c>
      <c r="BA210" s="2">
        <v>3</v>
      </c>
      <c r="BB210" s="2">
        <v>20</v>
      </c>
      <c r="BC210" s="10">
        <v>716</v>
      </c>
    </row>
    <row r="211" spans="1:55" ht="15.75" thickBot="1" x14ac:dyDescent="0.3">
      <c r="A211" s="17" t="s">
        <v>42</v>
      </c>
      <c r="B211" s="2">
        <v>0</v>
      </c>
      <c r="C211" s="2">
        <v>0</v>
      </c>
      <c r="D211" s="4">
        <v>34379.120000000003</v>
      </c>
      <c r="E211" s="4">
        <v>31598.880000000001</v>
      </c>
      <c r="F211" s="4">
        <v>71664.789999999994</v>
      </c>
      <c r="G211" s="4">
        <v>59525.440000000002</v>
      </c>
      <c r="H211" s="4">
        <v>58677.07</v>
      </c>
      <c r="I211" s="4">
        <v>53527.16</v>
      </c>
      <c r="J211" s="4">
        <v>47013.81</v>
      </c>
      <c r="K211" s="4">
        <v>38841.879999999997</v>
      </c>
      <c r="L211" s="4">
        <v>104867.07</v>
      </c>
      <c r="M211" s="4">
        <v>91118</v>
      </c>
      <c r="N211" s="2">
        <v>0</v>
      </c>
      <c r="O211" s="2">
        <v>0</v>
      </c>
      <c r="P211" s="4">
        <v>69963.37</v>
      </c>
      <c r="Q211" s="4">
        <v>54070.83</v>
      </c>
      <c r="R211" s="4">
        <v>70045.39</v>
      </c>
      <c r="S211" s="4">
        <v>51920.23</v>
      </c>
      <c r="T211" s="4">
        <v>66426.789999999994</v>
      </c>
      <c r="U211" s="4">
        <v>54565.31</v>
      </c>
      <c r="V211" s="4">
        <v>22990.58</v>
      </c>
      <c r="W211" s="4">
        <v>17452.61</v>
      </c>
      <c r="X211" s="4">
        <v>70474.11</v>
      </c>
      <c r="Y211" s="4">
        <v>56030.2</v>
      </c>
      <c r="Z211" s="4">
        <v>616502.1</v>
      </c>
      <c r="AA211" s="6">
        <v>508650.54</v>
      </c>
      <c r="AC211" s="17" t="s">
        <v>166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876</v>
      </c>
      <c r="AM211" s="2">
        <v>11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876</v>
      </c>
      <c r="BC211" s="10">
        <v>11</v>
      </c>
    </row>
    <row r="212" spans="1:55" ht="15.75" thickBot="1" x14ac:dyDescent="0.3">
      <c r="A212" s="17" t="s">
        <v>43</v>
      </c>
      <c r="B212" s="4">
        <v>2050</v>
      </c>
      <c r="C212" s="4">
        <v>1900</v>
      </c>
      <c r="D212" s="4">
        <v>13403</v>
      </c>
      <c r="E212" s="4">
        <v>20636.400000000001</v>
      </c>
      <c r="F212" s="4">
        <v>17312</v>
      </c>
      <c r="G212" s="4">
        <v>28240</v>
      </c>
      <c r="H212" s="4">
        <v>39493.800000000003</v>
      </c>
      <c r="I212" s="4">
        <v>60020</v>
      </c>
      <c r="J212" s="4">
        <v>3240</v>
      </c>
      <c r="K212" s="4">
        <v>2100</v>
      </c>
      <c r="L212" s="2">
        <v>702</v>
      </c>
      <c r="M212" s="2">
        <v>585</v>
      </c>
      <c r="N212" s="4">
        <v>61105.599999999999</v>
      </c>
      <c r="O212" s="4">
        <v>87303.25</v>
      </c>
      <c r="P212" s="4">
        <v>32077.5</v>
      </c>
      <c r="Q212" s="4">
        <v>51641.59</v>
      </c>
      <c r="R212" s="2">
        <v>162</v>
      </c>
      <c r="S212" s="2">
        <v>135</v>
      </c>
      <c r="T212" s="4">
        <v>27647.7</v>
      </c>
      <c r="U212" s="4">
        <v>48500</v>
      </c>
      <c r="V212" s="4">
        <v>13173.3</v>
      </c>
      <c r="W212" s="4">
        <v>23370</v>
      </c>
      <c r="X212" s="4">
        <v>81723.3</v>
      </c>
      <c r="Y212" s="4">
        <v>136242.5</v>
      </c>
      <c r="Z212" s="4">
        <v>292090.2</v>
      </c>
      <c r="AA212" s="6">
        <v>460673.74</v>
      </c>
      <c r="AC212" s="17" t="s">
        <v>229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1</v>
      </c>
      <c r="AY212" s="2">
        <v>26</v>
      </c>
      <c r="AZ212" s="2">
        <v>0</v>
      </c>
      <c r="BA212" s="2">
        <v>0</v>
      </c>
      <c r="BB212" s="2">
        <v>1</v>
      </c>
      <c r="BC212" s="10">
        <v>26</v>
      </c>
    </row>
    <row r="213" spans="1:55" ht="15.75" thickBot="1" x14ac:dyDescent="0.3">
      <c r="A213" s="17" t="s">
        <v>255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4">
        <v>11988</v>
      </c>
      <c r="O213" s="4">
        <v>18495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4">
        <v>11988</v>
      </c>
      <c r="AA213" s="6">
        <v>18495</v>
      </c>
      <c r="AC213" s="17" t="s">
        <v>81</v>
      </c>
      <c r="AD213" s="2">
        <v>1</v>
      </c>
      <c r="AE213" s="2">
        <v>6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1</v>
      </c>
      <c r="BC213" s="10">
        <v>6</v>
      </c>
    </row>
    <row r="214" spans="1:55" ht="15.75" thickBot="1" x14ac:dyDescent="0.3">
      <c r="A214" s="17" t="s">
        <v>53</v>
      </c>
      <c r="B214" s="2">
        <v>0</v>
      </c>
      <c r="C214" s="2">
        <v>0</v>
      </c>
      <c r="D214" s="2">
        <v>0</v>
      </c>
      <c r="E214" s="2">
        <v>0</v>
      </c>
      <c r="F214" s="4">
        <v>1920</v>
      </c>
      <c r="G214" s="4">
        <v>2632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4">
        <v>1920</v>
      </c>
      <c r="S214" s="4">
        <v>2584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4">
        <v>3840</v>
      </c>
      <c r="AA214" s="6">
        <v>5216</v>
      </c>
      <c r="AC214" s="17" t="s">
        <v>54</v>
      </c>
      <c r="AD214" s="2">
        <v>0</v>
      </c>
      <c r="AE214" s="2">
        <v>0</v>
      </c>
      <c r="AF214" s="2">
        <v>0</v>
      </c>
      <c r="AG214" s="2">
        <v>0</v>
      </c>
      <c r="AH214" s="2">
        <v>5</v>
      </c>
      <c r="AI214" s="2">
        <v>39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5</v>
      </c>
      <c r="BC214" s="10">
        <v>39</v>
      </c>
    </row>
    <row r="215" spans="1:55" ht="15.75" thickBot="1" x14ac:dyDescent="0.3">
      <c r="A215" s="17" t="s">
        <v>25</v>
      </c>
      <c r="B215" s="2">
        <v>189.19</v>
      </c>
      <c r="C215" s="2">
        <v>438.99</v>
      </c>
      <c r="D215" s="2">
        <v>381.6</v>
      </c>
      <c r="E215" s="4">
        <v>1000.2</v>
      </c>
      <c r="F215" s="2">
        <v>0</v>
      </c>
      <c r="G215" s="2">
        <v>0</v>
      </c>
      <c r="H215" s="2">
        <v>321.75</v>
      </c>
      <c r="I215" s="4">
        <v>1567.17</v>
      </c>
      <c r="J215" s="2">
        <v>0</v>
      </c>
      <c r="K215" s="2">
        <v>0</v>
      </c>
      <c r="L215" s="2">
        <v>162</v>
      </c>
      <c r="M215" s="2">
        <v>693</v>
      </c>
      <c r="N215" s="2">
        <v>0</v>
      </c>
      <c r="O215" s="2">
        <v>0</v>
      </c>
      <c r="P215" s="2">
        <v>108</v>
      </c>
      <c r="Q215" s="2">
        <v>461.3</v>
      </c>
      <c r="R215" s="2">
        <v>0</v>
      </c>
      <c r="S215" s="2">
        <v>0</v>
      </c>
      <c r="T215" s="2">
        <v>344.88</v>
      </c>
      <c r="U215" s="4">
        <v>1192.76</v>
      </c>
      <c r="V215" s="2">
        <v>100.8</v>
      </c>
      <c r="W215" s="2">
        <v>637.75</v>
      </c>
      <c r="X215" s="2">
        <v>0</v>
      </c>
      <c r="Y215" s="2">
        <v>0</v>
      </c>
      <c r="Z215" s="4">
        <v>1608.22</v>
      </c>
      <c r="AA215" s="6">
        <v>5991.17</v>
      </c>
      <c r="AC215" s="17" t="s">
        <v>25</v>
      </c>
      <c r="AD215" s="4">
        <v>1572951</v>
      </c>
      <c r="AE215" s="4">
        <v>4671045</v>
      </c>
      <c r="AF215" s="4">
        <v>2188194</v>
      </c>
      <c r="AG215" s="4">
        <v>6483519</v>
      </c>
      <c r="AH215" s="4">
        <v>4060863</v>
      </c>
      <c r="AI215" s="4">
        <v>12822364</v>
      </c>
      <c r="AJ215" s="4">
        <v>5414577</v>
      </c>
      <c r="AK215" s="4">
        <v>16457703</v>
      </c>
      <c r="AL215" s="4">
        <v>1419879</v>
      </c>
      <c r="AM215" s="4">
        <v>4253332</v>
      </c>
      <c r="AN215" s="4">
        <v>2763134</v>
      </c>
      <c r="AO215" s="4">
        <v>8559639</v>
      </c>
      <c r="AP215" s="4">
        <v>893475</v>
      </c>
      <c r="AQ215" s="4">
        <v>2768444</v>
      </c>
      <c r="AR215" s="4">
        <v>1647001</v>
      </c>
      <c r="AS215" s="4">
        <v>4901305</v>
      </c>
      <c r="AT215" s="4">
        <v>1666803</v>
      </c>
      <c r="AU215" s="4">
        <v>4869580</v>
      </c>
      <c r="AV215" s="4">
        <v>1481898</v>
      </c>
      <c r="AW215" s="4">
        <v>4354107</v>
      </c>
      <c r="AX215" s="4">
        <v>2195096</v>
      </c>
      <c r="AY215" s="4">
        <v>6625655</v>
      </c>
      <c r="AZ215" s="4">
        <v>1640939</v>
      </c>
      <c r="BA215" s="4">
        <v>4853568</v>
      </c>
      <c r="BB215" s="4">
        <v>26944810</v>
      </c>
      <c r="BC215" s="6">
        <v>81620261</v>
      </c>
    </row>
    <row r="216" spans="1:55" ht="15.75" thickBot="1" x14ac:dyDescent="0.3">
      <c r="A216" s="17" t="s">
        <v>139</v>
      </c>
      <c r="B216" s="2">
        <v>0</v>
      </c>
      <c r="C216" s="2">
        <v>0</v>
      </c>
      <c r="D216" s="2">
        <v>115.92</v>
      </c>
      <c r="E216" s="4">
        <v>1272.69</v>
      </c>
      <c r="F216" s="2">
        <v>58.08</v>
      </c>
      <c r="G216" s="2">
        <v>655.28</v>
      </c>
      <c r="H216" s="2">
        <v>76.8</v>
      </c>
      <c r="I216" s="2">
        <v>516.85</v>
      </c>
      <c r="J216" s="2">
        <v>0</v>
      </c>
      <c r="K216" s="2">
        <v>0</v>
      </c>
      <c r="L216" s="2">
        <v>57.6</v>
      </c>
      <c r="M216" s="4">
        <v>1373.04</v>
      </c>
      <c r="N216" s="2">
        <v>0</v>
      </c>
      <c r="O216" s="2">
        <v>0</v>
      </c>
      <c r="P216" s="2">
        <v>171.36</v>
      </c>
      <c r="Q216" s="4">
        <v>2504.7600000000002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479.76</v>
      </c>
      <c r="AA216" s="6">
        <v>6322.62</v>
      </c>
      <c r="AC216" s="17" t="s">
        <v>55</v>
      </c>
      <c r="AD216" s="4">
        <v>6905477</v>
      </c>
      <c r="AE216" s="4">
        <v>22525465</v>
      </c>
      <c r="AF216" s="4">
        <v>9973003</v>
      </c>
      <c r="AG216" s="4">
        <v>34269383</v>
      </c>
      <c r="AH216" s="4">
        <v>9724751</v>
      </c>
      <c r="AI216" s="4">
        <v>32721570</v>
      </c>
      <c r="AJ216" s="4">
        <v>7512691</v>
      </c>
      <c r="AK216" s="4">
        <v>26654410</v>
      </c>
      <c r="AL216" s="4">
        <v>9238243</v>
      </c>
      <c r="AM216" s="4">
        <v>31422161</v>
      </c>
      <c r="AN216" s="4">
        <v>6718211</v>
      </c>
      <c r="AO216" s="4">
        <v>23399247</v>
      </c>
      <c r="AP216" s="4">
        <v>4721220</v>
      </c>
      <c r="AQ216" s="4">
        <v>17078394</v>
      </c>
      <c r="AR216" s="4">
        <v>8462551</v>
      </c>
      <c r="AS216" s="4">
        <v>28159863</v>
      </c>
      <c r="AT216" s="4">
        <v>4278488</v>
      </c>
      <c r="AU216" s="4">
        <v>15032876</v>
      </c>
      <c r="AV216" s="4">
        <v>6377355</v>
      </c>
      <c r="AW216" s="4">
        <v>19425289</v>
      </c>
      <c r="AX216" s="4">
        <v>8314126</v>
      </c>
      <c r="AY216" s="4">
        <v>26604017</v>
      </c>
      <c r="AZ216" s="4">
        <v>12703398</v>
      </c>
      <c r="BA216" s="4">
        <v>40817970</v>
      </c>
      <c r="BB216" s="4">
        <v>94929514</v>
      </c>
      <c r="BC216" s="6">
        <v>318110645</v>
      </c>
    </row>
    <row r="217" spans="1:55" ht="15.75" thickBot="1" x14ac:dyDescent="0.3">
      <c r="A217" s="17" t="s">
        <v>58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4">
        <v>15984</v>
      </c>
      <c r="M217" s="4">
        <v>24984.880000000001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4">
        <v>7104</v>
      </c>
      <c r="Y217" s="4">
        <v>11042.28</v>
      </c>
      <c r="Z217" s="4">
        <v>23088</v>
      </c>
      <c r="AA217" s="6">
        <v>36027.160000000003</v>
      </c>
      <c r="AC217" s="17" t="s">
        <v>27</v>
      </c>
      <c r="AD217" s="4">
        <v>5722795</v>
      </c>
      <c r="AE217" s="4">
        <v>14342087</v>
      </c>
      <c r="AF217" s="4">
        <v>5038384</v>
      </c>
      <c r="AG217" s="4">
        <v>13321252</v>
      </c>
      <c r="AH217" s="4">
        <v>10241284</v>
      </c>
      <c r="AI217" s="4">
        <v>26960948</v>
      </c>
      <c r="AJ217" s="4">
        <v>7228973</v>
      </c>
      <c r="AK217" s="4">
        <v>21060466</v>
      </c>
      <c r="AL217" s="4">
        <v>9738580</v>
      </c>
      <c r="AM217" s="4">
        <v>27811193</v>
      </c>
      <c r="AN217" s="4">
        <v>15435406</v>
      </c>
      <c r="AO217" s="4">
        <v>43586450</v>
      </c>
      <c r="AP217" s="4">
        <v>6813928</v>
      </c>
      <c r="AQ217" s="4">
        <v>17737943</v>
      </c>
      <c r="AR217" s="4">
        <v>7025813</v>
      </c>
      <c r="AS217" s="4">
        <v>16123219</v>
      </c>
      <c r="AT217" s="4">
        <v>6740201</v>
      </c>
      <c r="AU217" s="4">
        <v>15806657</v>
      </c>
      <c r="AV217" s="4">
        <v>6167054</v>
      </c>
      <c r="AW217" s="4">
        <v>14921025</v>
      </c>
      <c r="AX217" s="4">
        <v>6643769</v>
      </c>
      <c r="AY217" s="4">
        <v>16206209</v>
      </c>
      <c r="AZ217" s="4">
        <v>9537291</v>
      </c>
      <c r="BA217" s="4">
        <v>23288149</v>
      </c>
      <c r="BB217" s="4">
        <v>96333478</v>
      </c>
      <c r="BC217" s="6">
        <v>251165598</v>
      </c>
    </row>
    <row r="218" spans="1:55" ht="15.75" thickBot="1" x14ac:dyDescent="0.3">
      <c r="A218" s="17" t="s">
        <v>59</v>
      </c>
      <c r="B218" s="4">
        <v>4780.8</v>
      </c>
      <c r="C218" s="4">
        <v>7050.8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4">
        <v>4780.8</v>
      </c>
      <c r="AA218" s="6">
        <v>7050.8</v>
      </c>
      <c r="AC218" s="17" t="s">
        <v>63</v>
      </c>
      <c r="AD218" s="2">
        <v>0</v>
      </c>
      <c r="AE218" s="2">
        <v>0</v>
      </c>
      <c r="AF218" s="4">
        <v>499350</v>
      </c>
      <c r="AG218" s="4">
        <v>1187940</v>
      </c>
      <c r="AH218" s="4">
        <v>600000</v>
      </c>
      <c r="AI218" s="4">
        <v>1489000</v>
      </c>
      <c r="AJ218" s="4">
        <v>225000</v>
      </c>
      <c r="AK218" s="4">
        <v>625800</v>
      </c>
      <c r="AL218" s="4">
        <v>300000</v>
      </c>
      <c r="AM218" s="4">
        <v>820800</v>
      </c>
      <c r="AN218" s="2">
        <v>0</v>
      </c>
      <c r="AO218" s="2">
        <v>0</v>
      </c>
      <c r="AP218" s="2">
        <v>0</v>
      </c>
      <c r="AQ218" s="2">
        <v>0</v>
      </c>
      <c r="AR218" s="4">
        <v>400006</v>
      </c>
      <c r="AS218" s="4">
        <v>990072</v>
      </c>
      <c r="AT218" s="4">
        <v>199975</v>
      </c>
      <c r="AU218" s="4">
        <v>572928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4">
        <v>2224331</v>
      </c>
      <c r="BC218" s="6">
        <v>5686540</v>
      </c>
    </row>
    <row r="219" spans="1:55" ht="15.75" thickBot="1" x14ac:dyDescent="0.3">
      <c r="A219" s="17" t="s">
        <v>60</v>
      </c>
      <c r="B219" s="2">
        <v>720</v>
      </c>
      <c r="C219" s="2">
        <v>960</v>
      </c>
      <c r="D219" s="2">
        <v>0</v>
      </c>
      <c r="E219" s="2">
        <v>0</v>
      </c>
      <c r="F219" s="2">
        <v>0</v>
      </c>
      <c r="G219" s="2">
        <v>0</v>
      </c>
      <c r="H219" s="2">
        <v>360</v>
      </c>
      <c r="I219" s="2">
        <v>900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4">
        <v>1080</v>
      </c>
      <c r="AA219" s="6">
        <v>1860</v>
      </c>
      <c r="AC219" s="17" t="s">
        <v>175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4">
        <v>50000</v>
      </c>
      <c r="AK219" s="4">
        <v>156500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4">
        <v>50000</v>
      </c>
      <c r="BC219" s="6">
        <v>156500</v>
      </c>
    </row>
    <row r="220" spans="1:55" ht="15.75" thickBot="1" x14ac:dyDescent="0.3">
      <c r="A220" s="17" t="s">
        <v>61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888</v>
      </c>
      <c r="W220" s="4">
        <v>1172.05</v>
      </c>
      <c r="X220" s="2">
        <v>0</v>
      </c>
      <c r="Y220" s="2">
        <v>0</v>
      </c>
      <c r="Z220" s="2">
        <v>888</v>
      </c>
      <c r="AA220" s="6">
        <v>1172.05</v>
      </c>
      <c r="AC220" s="17" t="s">
        <v>191</v>
      </c>
      <c r="AD220" s="2">
        <v>1</v>
      </c>
      <c r="AE220" s="2">
        <v>19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1</v>
      </c>
      <c r="BC220" s="10">
        <v>19</v>
      </c>
    </row>
    <row r="221" spans="1:55" ht="15.75" thickBot="1" x14ac:dyDescent="0.3">
      <c r="A221" s="17" t="s">
        <v>62</v>
      </c>
      <c r="B221" s="2">
        <v>0</v>
      </c>
      <c r="C221" s="2">
        <v>0</v>
      </c>
      <c r="D221" s="4">
        <v>1776</v>
      </c>
      <c r="E221" s="4">
        <v>3117</v>
      </c>
      <c r="F221" s="2">
        <v>0</v>
      </c>
      <c r="G221" s="2">
        <v>0</v>
      </c>
      <c r="H221" s="4">
        <v>1776</v>
      </c>
      <c r="I221" s="4">
        <v>3004</v>
      </c>
      <c r="J221" s="2">
        <v>0</v>
      </c>
      <c r="K221" s="2">
        <v>0</v>
      </c>
      <c r="L221" s="4">
        <v>1776</v>
      </c>
      <c r="M221" s="4">
        <v>3117</v>
      </c>
      <c r="N221" s="2">
        <v>0</v>
      </c>
      <c r="O221" s="2">
        <v>0</v>
      </c>
      <c r="P221" s="4">
        <v>3360</v>
      </c>
      <c r="Q221" s="4">
        <v>4298</v>
      </c>
      <c r="R221" s="4">
        <v>1776</v>
      </c>
      <c r="S221" s="4">
        <v>3004</v>
      </c>
      <c r="T221" s="4">
        <v>18576</v>
      </c>
      <c r="U221" s="4">
        <v>25003</v>
      </c>
      <c r="V221" s="4">
        <v>3552</v>
      </c>
      <c r="W221" s="4">
        <v>6007</v>
      </c>
      <c r="X221" s="2">
        <v>0</v>
      </c>
      <c r="Y221" s="2">
        <v>0</v>
      </c>
      <c r="Z221" s="4">
        <v>32592</v>
      </c>
      <c r="AA221" s="6">
        <v>47550</v>
      </c>
      <c r="AC221" s="17" t="s">
        <v>177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2</v>
      </c>
      <c r="AM221" s="2">
        <v>26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1</v>
      </c>
      <c r="AU221" s="2">
        <v>14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3</v>
      </c>
      <c r="BC221" s="10">
        <v>40</v>
      </c>
    </row>
    <row r="222" spans="1:55" ht="15.75" thickBot="1" x14ac:dyDescent="0.3">
      <c r="A222" s="17" t="s">
        <v>26</v>
      </c>
      <c r="B222" s="4">
        <v>2714</v>
      </c>
      <c r="C222" s="2">
        <v>445</v>
      </c>
      <c r="D222" s="4">
        <v>170078</v>
      </c>
      <c r="E222" s="4">
        <v>222812</v>
      </c>
      <c r="F222" s="4">
        <v>222555</v>
      </c>
      <c r="G222" s="4">
        <v>286821.98</v>
      </c>
      <c r="H222" s="4">
        <v>93579</v>
      </c>
      <c r="I222" s="4">
        <v>118190</v>
      </c>
      <c r="J222" s="4">
        <v>26155.4</v>
      </c>
      <c r="K222" s="4">
        <v>31132.26</v>
      </c>
      <c r="L222" s="4">
        <v>39144</v>
      </c>
      <c r="M222" s="4">
        <v>41145</v>
      </c>
      <c r="N222" s="4">
        <v>22249.4</v>
      </c>
      <c r="O222" s="4">
        <v>30124.97</v>
      </c>
      <c r="P222" s="4">
        <v>105420</v>
      </c>
      <c r="Q222" s="4">
        <v>139407.5</v>
      </c>
      <c r="R222" s="4">
        <v>200631</v>
      </c>
      <c r="S222" s="4">
        <v>257598.07</v>
      </c>
      <c r="T222" s="4">
        <v>171094</v>
      </c>
      <c r="U222" s="4">
        <v>230504.37</v>
      </c>
      <c r="V222" s="4">
        <v>221333</v>
      </c>
      <c r="W222" s="4">
        <v>282070.5</v>
      </c>
      <c r="X222" s="4">
        <v>162294.20000000001</v>
      </c>
      <c r="Y222" s="4">
        <v>214143.41</v>
      </c>
      <c r="Z222" s="4">
        <v>1437247</v>
      </c>
      <c r="AA222" s="6">
        <v>1854395.06</v>
      </c>
      <c r="AC222" s="17" t="s">
        <v>65</v>
      </c>
      <c r="AD222" s="4">
        <v>2723</v>
      </c>
      <c r="AE222" s="4">
        <v>36922</v>
      </c>
      <c r="AF222" s="4">
        <v>97307</v>
      </c>
      <c r="AG222" s="4">
        <v>156051</v>
      </c>
      <c r="AH222" s="4">
        <v>216780</v>
      </c>
      <c r="AI222" s="4">
        <v>330186</v>
      </c>
      <c r="AJ222" s="4">
        <v>437101</v>
      </c>
      <c r="AK222" s="4">
        <v>667280</v>
      </c>
      <c r="AL222" s="4">
        <v>278553</v>
      </c>
      <c r="AM222" s="4">
        <v>481146</v>
      </c>
      <c r="AN222" s="4">
        <v>543239</v>
      </c>
      <c r="AO222" s="4">
        <v>994004</v>
      </c>
      <c r="AP222" s="2">
        <v>19</v>
      </c>
      <c r="AQ222" s="2">
        <v>157</v>
      </c>
      <c r="AR222" s="2">
        <v>28</v>
      </c>
      <c r="AS222" s="2">
        <v>117</v>
      </c>
      <c r="AT222" s="2">
        <v>0</v>
      </c>
      <c r="AU222" s="2">
        <v>0</v>
      </c>
      <c r="AV222" s="4">
        <v>34365</v>
      </c>
      <c r="AW222" s="4">
        <v>107940</v>
      </c>
      <c r="AX222" s="4">
        <v>216218</v>
      </c>
      <c r="AY222" s="4">
        <v>381944</v>
      </c>
      <c r="AZ222" s="4">
        <v>773166</v>
      </c>
      <c r="BA222" s="4">
        <v>1376133</v>
      </c>
      <c r="BB222" s="4">
        <v>2599499</v>
      </c>
      <c r="BC222" s="6">
        <v>4531880</v>
      </c>
    </row>
    <row r="223" spans="1:55" ht="15.75" thickBot="1" x14ac:dyDescent="0.3">
      <c r="A223" s="17" t="s">
        <v>234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4">
        <v>18648</v>
      </c>
      <c r="M223" s="4">
        <v>19950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4">
        <v>18648</v>
      </c>
      <c r="U223" s="4">
        <v>19950</v>
      </c>
      <c r="V223" s="2">
        <v>0</v>
      </c>
      <c r="W223" s="2">
        <v>0</v>
      </c>
      <c r="X223" s="2">
        <v>0</v>
      </c>
      <c r="Y223" s="2">
        <v>0</v>
      </c>
      <c r="Z223" s="4">
        <v>37296</v>
      </c>
      <c r="AA223" s="6">
        <v>39900</v>
      </c>
      <c r="AC223" s="17" t="s">
        <v>66</v>
      </c>
      <c r="AD223" s="4">
        <v>113446</v>
      </c>
      <c r="AE223" s="4">
        <v>862191</v>
      </c>
      <c r="AF223" s="4">
        <v>450626</v>
      </c>
      <c r="AG223" s="4">
        <v>2566691</v>
      </c>
      <c r="AH223" s="4">
        <v>402567</v>
      </c>
      <c r="AI223" s="4">
        <v>3255495</v>
      </c>
      <c r="AJ223" s="4">
        <v>572855</v>
      </c>
      <c r="AK223" s="4">
        <v>2635079</v>
      </c>
      <c r="AL223" s="4">
        <v>250018</v>
      </c>
      <c r="AM223" s="4">
        <v>2024067</v>
      </c>
      <c r="AN223" s="4">
        <v>449782</v>
      </c>
      <c r="AO223" s="4">
        <v>2604214</v>
      </c>
      <c r="AP223" s="4">
        <v>13664</v>
      </c>
      <c r="AQ223" s="4">
        <v>113228</v>
      </c>
      <c r="AR223" s="4">
        <v>164875</v>
      </c>
      <c r="AS223" s="4">
        <v>829291</v>
      </c>
      <c r="AT223" s="4">
        <v>578709</v>
      </c>
      <c r="AU223" s="4">
        <v>4300005</v>
      </c>
      <c r="AV223" s="4">
        <v>622376</v>
      </c>
      <c r="AW223" s="4">
        <v>4239661</v>
      </c>
      <c r="AX223" s="4">
        <v>412210</v>
      </c>
      <c r="AY223" s="4">
        <v>2544531</v>
      </c>
      <c r="AZ223" s="4">
        <v>545764</v>
      </c>
      <c r="BA223" s="4">
        <v>3154733</v>
      </c>
      <c r="BB223" s="4">
        <v>4576892</v>
      </c>
      <c r="BC223" s="6">
        <v>29129186</v>
      </c>
    </row>
    <row r="224" spans="1:55" ht="15.75" thickBot="1" x14ac:dyDescent="0.3">
      <c r="A224" s="17" t="s">
        <v>75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2.2999999999999998</v>
      </c>
      <c r="W224" s="2">
        <v>435.54</v>
      </c>
      <c r="X224" s="2">
        <v>0</v>
      </c>
      <c r="Y224" s="2">
        <v>0</v>
      </c>
      <c r="Z224" s="2">
        <v>2.2999999999999998</v>
      </c>
      <c r="AA224" s="10">
        <v>435.54</v>
      </c>
      <c r="AC224" s="17" t="s">
        <v>75</v>
      </c>
      <c r="AD224" s="2">
        <v>3</v>
      </c>
      <c r="AE224" s="2">
        <v>99</v>
      </c>
      <c r="AF224" s="2">
        <v>2</v>
      </c>
      <c r="AG224" s="2">
        <v>12</v>
      </c>
      <c r="AH224" s="4">
        <v>453996</v>
      </c>
      <c r="AI224" s="4">
        <v>1273718</v>
      </c>
      <c r="AJ224" s="4">
        <v>430054</v>
      </c>
      <c r="AK224" s="4">
        <v>1426771</v>
      </c>
      <c r="AL224" s="4">
        <v>623359</v>
      </c>
      <c r="AM224" s="4">
        <v>1841491</v>
      </c>
      <c r="AN224" s="4">
        <v>921090</v>
      </c>
      <c r="AO224" s="4">
        <v>3272188</v>
      </c>
      <c r="AP224" s="4">
        <v>292130</v>
      </c>
      <c r="AQ224" s="4">
        <v>1198326</v>
      </c>
      <c r="AR224" s="4">
        <v>200950</v>
      </c>
      <c r="AS224" s="4">
        <v>1076961</v>
      </c>
      <c r="AT224" s="4">
        <v>1575894</v>
      </c>
      <c r="AU224" s="4">
        <v>3894847</v>
      </c>
      <c r="AV224" s="4">
        <v>1196402</v>
      </c>
      <c r="AW224" s="4">
        <v>2940566</v>
      </c>
      <c r="AX224" s="4">
        <v>602168</v>
      </c>
      <c r="AY224" s="4">
        <v>2076461</v>
      </c>
      <c r="AZ224" s="4">
        <v>1276182</v>
      </c>
      <c r="BA224" s="4">
        <v>4391845</v>
      </c>
      <c r="BB224" s="4">
        <v>7572230</v>
      </c>
      <c r="BC224" s="6">
        <v>23393285</v>
      </c>
    </row>
    <row r="225" spans="1:55" ht="15.75" thickBot="1" x14ac:dyDescent="0.3">
      <c r="A225" s="18" t="s">
        <v>30</v>
      </c>
      <c r="B225" s="8">
        <v>12820.49</v>
      </c>
      <c r="C225" s="8">
        <v>13970.98</v>
      </c>
      <c r="D225" s="8">
        <v>309234.74</v>
      </c>
      <c r="E225" s="8">
        <v>391807.88</v>
      </c>
      <c r="F225" s="8">
        <v>458532.03</v>
      </c>
      <c r="G225" s="8">
        <v>545098.68999999994</v>
      </c>
      <c r="H225" s="8">
        <v>221202.72</v>
      </c>
      <c r="I225" s="8">
        <v>278161.69</v>
      </c>
      <c r="J225" s="8">
        <v>162694.01</v>
      </c>
      <c r="K225" s="8">
        <v>180437.11</v>
      </c>
      <c r="L225" s="8">
        <v>225425.07</v>
      </c>
      <c r="M225" s="8">
        <v>240025.77</v>
      </c>
      <c r="N225" s="8">
        <v>199930</v>
      </c>
      <c r="O225" s="8">
        <v>227489.77</v>
      </c>
      <c r="P225" s="8">
        <v>686542.45</v>
      </c>
      <c r="Q225" s="8">
        <v>663926.56000000006</v>
      </c>
      <c r="R225" s="8">
        <v>1001575.73</v>
      </c>
      <c r="S225" s="8">
        <v>926435.16</v>
      </c>
      <c r="T225" s="8">
        <v>817378.97</v>
      </c>
      <c r="U225" s="8">
        <v>883346.16</v>
      </c>
      <c r="V225" s="8">
        <v>466708.08</v>
      </c>
      <c r="W225" s="8">
        <v>529349.88</v>
      </c>
      <c r="X225" s="8">
        <v>547037.55000000005</v>
      </c>
      <c r="Y225" s="8">
        <v>641606.13</v>
      </c>
      <c r="Z225" s="8">
        <v>5109081.84</v>
      </c>
      <c r="AA225" s="9">
        <v>5521655.7800000003</v>
      </c>
      <c r="AC225" s="17" t="s">
        <v>67</v>
      </c>
      <c r="AD225" s="4">
        <v>100031</v>
      </c>
      <c r="AE225" s="4">
        <v>281129</v>
      </c>
      <c r="AF225" s="4">
        <v>249859</v>
      </c>
      <c r="AG225" s="4">
        <v>702155</v>
      </c>
      <c r="AH225" s="4">
        <v>532350</v>
      </c>
      <c r="AI225" s="4">
        <v>1702673</v>
      </c>
      <c r="AJ225" s="4">
        <v>728030</v>
      </c>
      <c r="AK225" s="4">
        <v>2171274</v>
      </c>
      <c r="AL225" s="4">
        <v>287132</v>
      </c>
      <c r="AM225" s="4">
        <v>863190</v>
      </c>
      <c r="AN225" s="4">
        <v>1796606</v>
      </c>
      <c r="AO225" s="4">
        <v>5006398</v>
      </c>
      <c r="AP225" s="4">
        <v>212029</v>
      </c>
      <c r="AQ225" s="4">
        <v>565679</v>
      </c>
      <c r="AR225" s="4">
        <v>777237</v>
      </c>
      <c r="AS225" s="4">
        <v>1945068</v>
      </c>
      <c r="AT225" s="4">
        <v>646013</v>
      </c>
      <c r="AU225" s="4">
        <v>1512105</v>
      </c>
      <c r="AV225" s="4">
        <v>499861</v>
      </c>
      <c r="AW225" s="4">
        <v>1418058</v>
      </c>
      <c r="AX225" s="4">
        <v>477864</v>
      </c>
      <c r="AY225" s="4">
        <v>1425471</v>
      </c>
      <c r="AZ225" s="4">
        <v>618187</v>
      </c>
      <c r="BA225" s="4">
        <v>1635365</v>
      </c>
      <c r="BB225" s="4">
        <v>6925199</v>
      </c>
      <c r="BC225" s="6">
        <v>19228565</v>
      </c>
    </row>
    <row r="226" spans="1:55" ht="15.75" thickBot="1" x14ac:dyDescent="0.3">
      <c r="AC226" s="17" t="s">
        <v>193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1</v>
      </c>
      <c r="AW226" s="2">
        <v>105</v>
      </c>
      <c r="AX226" s="2">
        <v>2</v>
      </c>
      <c r="AY226" s="2">
        <v>211</v>
      </c>
      <c r="AZ226" s="2">
        <v>0</v>
      </c>
      <c r="BA226" s="2">
        <v>0</v>
      </c>
      <c r="BB226" s="2">
        <v>3</v>
      </c>
      <c r="BC226" s="10">
        <v>316</v>
      </c>
    </row>
    <row r="227" spans="1:55" ht="19.5" thickBot="1" x14ac:dyDescent="0.3">
      <c r="A227" s="16" t="s">
        <v>374</v>
      </c>
      <c r="AC227" s="17" t="s">
        <v>28</v>
      </c>
      <c r="AD227" s="4">
        <v>199550</v>
      </c>
      <c r="AE227" s="4">
        <v>511447</v>
      </c>
      <c r="AF227" s="4">
        <v>50000</v>
      </c>
      <c r="AG227" s="4">
        <v>130500</v>
      </c>
      <c r="AH227" s="4">
        <v>1596400</v>
      </c>
      <c r="AI227" s="4">
        <v>4504502</v>
      </c>
      <c r="AJ227" s="4">
        <v>2111850</v>
      </c>
      <c r="AK227" s="4">
        <v>6238022</v>
      </c>
      <c r="AL227" s="4">
        <v>2044976</v>
      </c>
      <c r="AM227" s="4">
        <v>5832310</v>
      </c>
      <c r="AN227" s="4">
        <v>3338225</v>
      </c>
      <c r="AO227" s="4">
        <v>8958874</v>
      </c>
      <c r="AP227" s="4">
        <v>1569950</v>
      </c>
      <c r="AQ227" s="4">
        <v>3792483</v>
      </c>
      <c r="AR227" s="4">
        <v>1551955</v>
      </c>
      <c r="AS227" s="4">
        <v>3920676</v>
      </c>
      <c r="AT227" s="4">
        <v>2592350</v>
      </c>
      <c r="AU227" s="4">
        <v>6644042</v>
      </c>
      <c r="AV227" s="4">
        <v>946000</v>
      </c>
      <c r="AW227" s="4">
        <v>2261152</v>
      </c>
      <c r="AX227" s="4">
        <v>2079600</v>
      </c>
      <c r="AY227" s="4">
        <v>5229556</v>
      </c>
      <c r="AZ227" s="4">
        <v>2058026</v>
      </c>
      <c r="BA227" s="4">
        <v>6073408</v>
      </c>
      <c r="BB227" s="4">
        <v>20138882</v>
      </c>
      <c r="BC227" s="6">
        <v>54096972</v>
      </c>
    </row>
    <row r="228" spans="1:55" ht="15.75" thickBot="1" x14ac:dyDescent="0.3">
      <c r="A228" s="22" t="s">
        <v>7</v>
      </c>
      <c r="B228" s="24" t="s">
        <v>8</v>
      </c>
      <c r="C228" s="25"/>
      <c r="D228" s="19" t="s">
        <v>9</v>
      </c>
      <c r="E228" s="21"/>
      <c r="F228" s="19" t="s">
        <v>10</v>
      </c>
      <c r="G228" s="21"/>
      <c r="H228" s="19" t="s">
        <v>11</v>
      </c>
      <c r="I228" s="21"/>
      <c r="J228" s="19" t="s">
        <v>12</v>
      </c>
      <c r="K228" s="21"/>
      <c r="L228" s="19" t="s">
        <v>13</v>
      </c>
      <c r="M228" s="21"/>
      <c r="N228" s="19" t="s">
        <v>14</v>
      </c>
      <c r="O228" s="21"/>
      <c r="P228" s="19" t="s">
        <v>15</v>
      </c>
      <c r="Q228" s="21"/>
      <c r="R228" s="19" t="s">
        <v>16</v>
      </c>
      <c r="S228" s="21"/>
      <c r="T228" s="19" t="s">
        <v>17</v>
      </c>
      <c r="U228" s="21"/>
      <c r="V228" s="19" t="s">
        <v>18</v>
      </c>
      <c r="W228" s="21"/>
      <c r="X228" s="19" t="s">
        <v>19</v>
      </c>
      <c r="Y228" s="21"/>
      <c r="Z228" s="19" t="s">
        <v>20</v>
      </c>
      <c r="AA228" s="20"/>
      <c r="AC228" s="17" t="s">
        <v>168</v>
      </c>
      <c r="AD228" s="4">
        <v>25685</v>
      </c>
      <c r="AE228" s="4">
        <v>264813</v>
      </c>
      <c r="AF228" s="2">
        <v>706</v>
      </c>
      <c r="AG228" s="4">
        <v>2765</v>
      </c>
      <c r="AH228" s="4">
        <v>29617</v>
      </c>
      <c r="AI228" s="4">
        <v>297167</v>
      </c>
      <c r="AJ228" s="4">
        <v>29640</v>
      </c>
      <c r="AK228" s="4">
        <v>292288</v>
      </c>
      <c r="AL228" s="4">
        <v>3628</v>
      </c>
      <c r="AM228" s="4">
        <v>39363</v>
      </c>
      <c r="AN228" s="4">
        <v>12868</v>
      </c>
      <c r="AO228" s="4">
        <v>148748</v>
      </c>
      <c r="AP228" s="4">
        <v>8818</v>
      </c>
      <c r="AQ228" s="4">
        <v>93066</v>
      </c>
      <c r="AR228" s="4">
        <v>36240</v>
      </c>
      <c r="AS228" s="4">
        <v>413699</v>
      </c>
      <c r="AT228" s="4">
        <v>28120</v>
      </c>
      <c r="AU228" s="4">
        <v>283316</v>
      </c>
      <c r="AV228" s="4">
        <v>7976</v>
      </c>
      <c r="AW228" s="4">
        <v>90463</v>
      </c>
      <c r="AX228" s="2">
        <v>7</v>
      </c>
      <c r="AY228" s="2">
        <v>48</v>
      </c>
      <c r="AZ228" s="4">
        <v>8190</v>
      </c>
      <c r="BA228" s="4">
        <v>70399</v>
      </c>
      <c r="BB228" s="4">
        <v>191495</v>
      </c>
      <c r="BC228" s="6">
        <v>1996135</v>
      </c>
    </row>
    <row r="229" spans="1:55" ht="26.25" thickBot="1" x14ac:dyDescent="0.3">
      <c r="A229" s="23"/>
      <c r="B229" s="1" t="s">
        <v>21</v>
      </c>
      <c r="C229" s="1" t="s">
        <v>22</v>
      </c>
      <c r="D229" s="1" t="s">
        <v>21</v>
      </c>
      <c r="E229" s="1" t="s">
        <v>22</v>
      </c>
      <c r="F229" s="1" t="s">
        <v>21</v>
      </c>
      <c r="G229" s="1" t="s">
        <v>22</v>
      </c>
      <c r="H229" s="1" t="s">
        <v>21</v>
      </c>
      <c r="I229" s="1" t="s">
        <v>22</v>
      </c>
      <c r="J229" s="1" t="s">
        <v>21</v>
      </c>
      <c r="K229" s="1" t="s">
        <v>22</v>
      </c>
      <c r="L229" s="1" t="s">
        <v>21</v>
      </c>
      <c r="M229" s="1" t="s">
        <v>22</v>
      </c>
      <c r="N229" s="1" t="s">
        <v>21</v>
      </c>
      <c r="O229" s="1" t="s">
        <v>22</v>
      </c>
      <c r="P229" s="1" t="s">
        <v>21</v>
      </c>
      <c r="Q229" s="1" t="s">
        <v>22</v>
      </c>
      <c r="R229" s="1" t="s">
        <v>21</v>
      </c>
      <c r="S229" s="1" t="s">
        <v>22</v>
      </c>
      <c r="T229" s="1" t="s">
        <v>21</v>
      </c>
      <c r="U229" s="1" t="s">
        <v>22</v>
      </c>
      <c r="V229" s="1" t="s">
        <v>21</v>
      </c>
      <c r="W229" s="1" t="s">
        <v>22</v>
      </c>
      <c r="X229" s="1" t="s">
        <v>21</v>
      </c>
      <c r="Y229" s="1" t="s">
        <v>22</v>
      </c>
      <c r="Z229" s="1" t="s">
        <v>21</v>
      </c>
      <c r="AA229" s="5" t="s">
        <v>22</v>
      </c>
      <c r="AC229" s="17" t="s">
        <v>271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3</v>
      </c>
      <c r="AQ229" s="2">
        <v>26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3</v>
      </c>
      <c r="BC229" s="10">
        <v>26</v>
      </c>
    </row>
    <row r="230" spans="1:55" ht="15.75" thickBot="1" x14ac:dyDescent="0.3">
      <c r="A230" s="17" t="s">
        <v>32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4">
        <v>13320</v>
      </c>
      <c r="M230" s="4">
        <v>19500</v>
      </c>
      <c r="N230" s="2">
        <v>0</v>
      </c>
      <c r="O230" s="2">
        <v>0</v>
      </c>
      <c r="P230" s="2">
        <v>17</v>
      </c>
      <c r="Q230" s="2">
        <v>159.25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4">
        <v>13337</v>
      </c>
      <c r="AA230" s="6">
        <v>19659.25</v>
      </c>
      <c r="AC230" s="17" t="s">
        <v>142</v>
      </c>
      <c r="AD230" s="4">
        <v>440370</v>
      </c>
      <c r="AE230" s="4">
        <v>4740802</v>
      </c>
      <c r="AF230" s="4">
        <v>133953</v>
      </c>
      <c r="AG230" s="4">
        <v>956424</v>
      </c>
      <c r="AH230" s="4">
        <v>268000</v>
      </c>
      <c r="AI230" s="4">
        <v>1571720</v>
      </c>
      <c r="AJ230" s="4">
        <v>336000</v>
      </c>
      <c r="AK230" s="4">
        <v>1025760</v>
      </c>
      <c r="AL230" s="4">
        <v>465802</v>
      </c>
      <c r="AM230" s="4">
        <v>1461885</v>
      </c>
      <c r="AN230" s="4">
        <v>192006</v>
      </c>
      <c r="AO230" s="4">
        <v>587681</v>
      </c>
      <c r="AP230" s="2">
        <v>6</v>
      </c>
      <c r="AQ230" s="2">
        <v>29</v>
      </c>
      <c r="AR230" s="2">
        <v>0</v>
      </c>
      <c r="AS230" s="2">
        <v>0</v>
      </c>
      <c r="AT230" s="4">
        <v>24848</v>
      </c>
      <c r="AU230" s="4">
        <v>64841</v>
      </c>
      <c r="AV230" s="4">
        <v>144000</v>
      </c>
      <c r="AW230" s="4">
        <v>368640</v>
      </c>
      <c r="AX230" s="4">
        <v>68708</v>
      </c>
      <c r="AY230" s="4">
        <v>380940</v>
      </c>
      <c r="AZ230" s="4">
        <v>59245</v>
      </c>
      <c r="BA230" s="4">
        <v>636064</v>
      </c>
      <c r="BB230" s="4">
        <v>2132938</v>
      </c>
      <c r="BC230" s="6">
        <v>11794786</v>
      </c>
    </row>
    <row r="231" spans="1:55" ht="15.75" thickBot="1" x14ac:dyDescent="0.3">
      <c r="A231" s="17" t="s">
        <v>33</v>
      </c>
      <c r="B231" s="4">
        <v>5166.9799999999996</v>
      </c>
      <c r="C231" s="4">
        <v>8483.4699999999993</v>
      </c>
      <c r="D231" s="4">
        <v>15732.76</v>
      </c>
      <c r="E231" s="4">
        <v>16332.99</v>
      </c>
      <c r="F231" s="4">
        <v>10187.6</v>
      </c>
      <c r="G231" s="4">
        <v>163178.23999999999</v>
      </c>
      <c r="H231" s="4">
        <v>4018.72</v>
      </c>
      <c r="I231" s="4">
        <v>7820.19</v>
      </c>
      <c r="J231" s="4">
        <v>9223</v>
      </c>
      <c r="K231" s="4">
        <v>8944.67</v>
      </c>
      <c r="L231" s="4">
        <v>4562.6000000000004</v>
      </c>
      <c r="M231" s="4">
        <v>9574.08</v>
      </c>
      <c r="N231" s="4">
        <v>1440</v>
      </c>
      <c r="O231" s="4">
        <v>1621.5</v>
      </c>
      <c r="P231" s="2">
        <v>0</v>
      </c>
      <c r="Q231" s="2">
        <v>0</v>
      </c>
      <c r="R231" s="4">
        <v>2110</v>
      </c>
      <c r="S231" s="4">
        <v>4448.6499999999996</v>
      </c>
      <c r="T231" s="4">
        <v>2284</v>
      </c>
      <c r="U231" s="4">
        <v>6598.56</v>
      </c>
      <c r="V231" s="2">
        <v>98.8</v>
      </c>
      <c r="W231" s="2">
        <v>281.5</v>
      </c>
      <c r="X231" s="4">
        <v>2641.8</v>
      </c>
      <c r="Y231" s="4">
        <v>5371.83</v>
      </c>
      <c r="Z231" s="4">
        <v>57466.26</v>
      </c>
      <c r="AA231" s="6">
        <v>232655.68</v>
      </c>
      <c r="AC231" s="17" t="s">
        <v>194</v>
      </c>
      <c r="AD231" s="2">
        <v>0</v>
      </c>
      <c r="AE231" s="2">
        <v>0</v>
      </c>
      <c r="AF231" s="2">
        <v>0</v>
      </c>
      <c r="AG231" s="2">
        <v>0</v>
      </c>
      <c r="AH231" s="2">
        <v>1</v>
      </c>
      <c r="AI231" s="2">
        <v>4</v>
      </c>
      <c r="AJ231" s="4">
        <v>123000</v>
      </c>
      <c r="AK231" s="4">
        <v>391842</v>
      </c>
      <c r="AL231" s="4">
        <v>48000</v>
      </c>
      <c r="AM231" s="4">
        <v>169440</v>
      </c>
      <c r="AN231" s="4">
        <v>73500</v>
      </c>
      <c r="AO231" s="4">
        <v>236444</v>
      </c>
      <c r="AP231" s="2">
        <v>0</v>
      </c>
      <c r="AQ231" s="2">
        <v>0</v>
      </c>
      <c r="AR231" s="2">
        <v>0</v>
      </c>
      <c r="AS231" s="2">
        <v>0</v>
      </c>
      <c r="AT231" s="4">
        <v>24000</v>
      </c>
      <c r="AU231" s="4">
        <v>80400</v>
      </c>
      <c r="AV231" s="4">
        <v>24000</v>
      </c>
      <c r="AW231" s="4">
        <v>80400</v>
      </c>
      <c r="AX231" s="4">
        <v>47950</v>
      </c>
      <c r="AY231" s="4">
        <v>151043</v>
      </c>
      <c r="AZ231" s="2">
        <v>0</v>
      </c>
      <c r="BA231" s="2">
        <v>0</v>
      </c>
      <c r="BB231" s="4">
        <v>340451</v>
      </c>
      <c r="BC231" s="6">
        <v>1109573</v>
      </c>
    </row>
    <row r="232" spans="1:55" ht="15.75" thickBot="1" x14ac:dyDescent="0.3">
      <c r="A232" s="17" t="s">
        <v>34</v>
      </c>
      <c r="B232" s="4">
        <v>3564</v>
      </c>
      <c r="C232" s="4">
        <v>6865.65</v>
      </c>
      <c r="D232" s="4">
        <v>1800</v>
      </c>
      <c r="E232" s="4">
        <v>2180</v>
      </c>
      <c r="F232" s="4">
        <v>39727</v>
      </c>
      <c r="G232" s="4">
        <v>13177.5</v>
      </c>
      <c r="H232" s="4">
        <v>5328</v>
      </c>
      <c r="I232" s="4">
        <v>9828</v>
      </c>
      <c r="J232" s="2">
        <v>888</v>
      </c>
      <c r="K232" s="4">
        <v>1641.5</v>
      </c>
      <c r="L232" s="2">
        <v>0</v>
      </c>
      <c r="M232" s="2">
        <v>0</v>
      </c>
      <c r="N232" s="4">
        <v>8880</v>
      </c>
      <c r="O232" s="4">
        <v>19047.93</v>
      </c>
      <c r="P232" s="2">
        <v>0</v>
      </c>
      <c r="Q232" s="2">
        <v>0</v>
      </c>
      <c r="R232" s="2">
        <v>900</v>
      </c>
      <c r="S232" s="4">
        <v>1344.72</v>
      </c>
      <c r="T232" s="4">
        <v>9768</v>
      </c>
      <c r="U232" s="4">
        <v>21511.8</v>
      </c>
      <c r="V232" s="2">
        <v>900</v>
      </c>
      <c r="W232" s="4">
        <v>1090</v>
      </c>
      <c r="X232" s="4">
        <v>5328</v>
      </c>
      <c r="Y232" s="4">
        <v>11868.36</v>
      </c>
      <c r="Z232" s="4">
        <v>77083</v>
      </c>
      <c r="AA232" s="6">
        <v>88555.46</v>
      </c>
      <c r="AC232" s="17" t="s">
        <v>195</v>
      </c>
      <c r="AD232" s="2">
        <v>2</v>
      </c>
      <c r="AE232" s="2">
        <v>8</v>
      </c>
      <c r="AF232" s="2">
        <v>0</v>
      </c>
      <c r="AG232" s="2">
        <v>0</v>
      </c>
      <c r="AH232" s="2">
        <v>1</v>
      </c>
      <c r="AI232" s="2">
        <v>5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1</v>
      </c>
      <c r="AQ232" s="2">
        <v>9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4</v>
      </c>
      <c r="BC232" s="10">
        <v>22</v>
      </c>
    </row>
    <row r="233" spans="1:55" ht="15.75" thickBot="1" x14ac:dyDescent="0.3">
      <c r="A233" s="17" t="s">
        <v>35</v>
      </c>
      <c r="B233" s="4">
        <v>5466</v>
      </c>
      <c r="C233" s="4">
        <v>10505.2</v>
      </c>
      <c r="D233" s="4">
        <v>1356</v>
      </c>
      <c r="E233" s="4">
        <v>3344</v>
      </c>
      <c r="F233" s="4">
        <v>1752</v>
      </c>
      <c r="G233" s="4">
        <v>3376.2</v>
      </c>
      <c r="H233" s="4">
        <v>1644.3</v>
      </c>
      <c r="I233" s="4">
        <v>5800</v>
      </c>
      <c r="J233" s="2">
        <v>720</v>
      </c>
      <c r="K233" s="4">
        <v>1083.5999999999999</v>
      </c>
      <c r="L233" s="4">
        <v>5661.3</v>
      </c>
      <c r="M233" s="4">
        <v>14433.7</v>
      </c>
      <c r="N233" s="2">
        <v>421.2</v>
      </c>
      <c r="O233" s="4">
        <v>1494</v>
      </c>
      <c r="P233" s="2">
        <v>720</v>
      </c>
      <c r="Q233" s="4">
        <v>1800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4">
        <v>9851.84</v>
      </c>
      <c r="Y233" s="4">
        <v>22333.97</v>
      </c>
      <c r="Z233" s="4">
        <v>27592.639999999999</v>
      </c>
      <c r="AA233" s="6">
        <v>64170.67</v>
      </c>
      <c r="AC233" s="17" t="s">
        <v>69</v>
      </c>
      <c r="AD233" s="4">
        <v>585192</v>
      </c>
      <c r="AE233" s="4">
        <v>2103909</v>
      </c>
      <c r="AF233" s="4">
        <v>104622</v>
      </c>
      <c r="AG233" s="4">
        <v>411019</v>
      </c>
      <c r="AH233" s="4">
        <v>213802</v>
      </c>
      <c r="AI233" s="4">
        <v>801522</v>
      </c>
      <c r="AJ233" s="4">
        <v>123422</v>
      </c>
      <c r="AK233" s="4">
        <v>555555</v>
      </c>
      <c r="AL233" s="4">
        <v>202653</v>
      </c>
      <c r="AM233" s="4">
        <v>504491</v>
      </c>
      <c r="AN233" s="4">
        <v>1427741</v>
      </c>
      <c r="AO233" s="4">
        <v>3886018</v>
      </c>
      <c r="AP233" s="4">
        <v>455723</v>
      </c>
      <c r="AQ233" s="4">
        <v>1263463</v>
      </c>
      <c r="AR233" s="4">
        <v>558608</v>
      </c>
      <c r="AS233" s="4">
        <v>1878877</v>
      </c>
      <c r="AT233" s="4">
        <v>296279</v>
      </c>
      <c r="AU233" s="4">
        <v>1088573</v>
      </c>
      <c r="AV233" s="4">
        <v>313852</v>
      </c>
      <c r="AW233" s="4">
        <v>1162742</v>
      </c>
      <c r="AX233" s="4">
        <v>508201</v>
      </c>
      <c r="AY233" s="4">
        <v>1453087</v>
      </c>
      <c r="AZ233" s="4">
        <v>106250</v>
      </c>
      <c r="BA233" s="4">
        <v>445572</v>
      </c>
      <c r="BB233" s="4">
        <v>4896345</v>
      </c>
      <c r="BC233" s="6">
        <v>15554828</v>
      </c>
    </row>
    <row r="234" spans="1:55" ht="15.75" thickBot="1" x14ac:dyDescent="0.3">
      <c r="A234" s="17" t="s">
        <v>36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40.6</v>
      </c>
      <c r="K234" s="2">
        <v>548.66999999999996</v>
      </c>
      <c r="L234" s="2">
        <v>0</v>
      </c>
      <c r="M234" s="2">
        <v>0</v>
      </c>
      <c r="N234" s="2">
        <v>0</v>
      </c>
      <c r="O234" s="2">
        <v>0</v>
      </c>
      <c r="P234" s="2">
        <v>2</v>
      </c>
      <c r="Q234" s="2">
        <v>6.09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42.6</v>
      </c>
      <c r="AA234" s="10">
        <v>554.76</v>
      </c>
      <c r="AC234" s="17" t="s">
        <v>29</v>
      </c>
      <c r="AD234" s="2">
        <v>4</v>
      </c>
      <c r="AE234" s="2">
        <v>16</v>
      </c>
      <c r="AF234" s="2">
        <v>0</v>
      </c>
      <c r="AG234" s="2">
        <v>0</v>
      </c>
      <c r="AH234" s="2">
        <v>2</v>
      </c>
      <c r="AI234" s="2">
        <v>57</v>
      </c>
      <c r="AJ234" s="2">
        <v>0</v>
      </c>
      <c r="AK234" s="2">
        <v>0</v>
      </c>
      <c r="AL234" s="2">
        <v>22</v>
      </c>
      <c r="AM234" s="2">
        <v>210</v>
      </c>
      <c r="AN234" s="2">
        <v>13</v>
      </c>
      <c r="AO234" s="2">
        <v>122</v>
      </c>
      <c r="AP234" s="2">
        <v>0</v>
      </c>
      <c r="AQ234" s="2">
        <v>0</v>
      </c>
      <c r="AR234" s="2">
        <v>6</v>
      </c>
      <c r="AS234" s="2">
        <v>9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5</v>
      </c>
      <c r="BA234" s="2">
        <v>60</v>
      </c>
      <c r="BB234" s="2">
        <v>52</v>
      </c>
      <c r="BC234" s="10">
        <v>474</v>
      </c>
    </row>
    <row r="235" spans="1:55" ht="15.75" thickBot="1" x14ac:dyDescent="0.3">
      <c r="A235" s="17" t="s">
        <v>37</v>
      </c>
      <c r="B235" s="4">
        <v>226807.7</v>
      </c>
      <c r="C235" s="4">
        <v>223249.08</v>
      </c>
      <c r="D235" s="4">
        <v>300737.5</v>
      </c>
      <c r="E235" s="4">
        <v>271130.83</v>
      </c>
      <c r="F235" s="4">
        <v>626947</v>
      </c>
      <c r="G235" s="4">
        <v>592940.78</v>
      </c>
      <c r="H235" s="4">
        <v>588005</v>
      </c>
      <c r="I235" s="4">
        <v>562201.92000000004</v>
      </c>
      <c r="J235" s="4">
        <v>395759</v>
      </c>
      <c r="K235" s="4">
        <v>367491.39</v>
      </c>
      <c r="L235" s="4">
        <v>484763.7</v>
      </c>
      <c r="M235" s="4">
        <v>439606.7</v>
      </c>
      <c r="N235" s="4">
        <v>443604.1</v>
      </c>
      <c r="O235" s="4">
        <v>448193.9</v>
      </c>
      <c r="P235" s="4">
        <v>288928.40000000002</v>
      </c>
      <c r="Q235" s="4">
        <v>271791.33</v>
      </c>
      <c r="R235" s="4">
        <v>509363.6</v>
      </c>
      <c r="S235" s="4">
        <v>485089.55</v>
      </c>
      <c r="T235" s="4">
        <v>705381.4</v>
      </c>
      <c r="U235" s="4">
        <v>695252.03</v>
      </c>
      <c r="V235" s="4">
        <v>373490.5</v>
      </c>
      <c r="W235" s="4">
        <v>361229.57</v>
      </c>
      <c r="X235" s="4">
        <v>591581.19999999995</v>
      </c>
      <c r="Y235" s="4">
        <v>538679.53</v>
      </c>
      <c r="Z235" s="4">
        <v>5535369.0999999996</v>
      </c>
      <c r="AA235" s="6">
        <v>5256856.6100000003</v>
      </c>
      <c r="AC235" s="17" t="s">
        <v>106</v>
      </c>
      <c r="AD235" s="2">
        <v>9</v>
      </c>
      <c r="AE235" s="2">
        <v>50</v>
      </c>
      <c r="AF235" s="4">
        <v>6744</v>
      </c>
      <c r="AG235" s="4">
        <v>55337</v>
      </c>
      <c r="AH235" s="2">
        <v>0</v>
      </c>
      <c r="AI235" s="2">
        <v>0</v>
      </c>
      <c r="AJ235" s="2">
        <v>0</v>
      </c>
      <c r="AK235" s="2">
        <v>0</v>
      </c>
      <c r="AL235" s="2">
        <v>806</v>
      </c>
      <c r="AM235" s="4">
        <v>6413</v>
      </c>
      <c r="AN235" s="2">
        <v>0</v>
      </c>
      <c r="AO235" s="2">
        <v>0</v>
      </c>
      <c r="AP235" s="4">
        <v>22143</v>
      </c>
      <c r="AQ235" s="4">
        <v>171737</v>
      </c>
      <c r="AR235" s="2">
        <v>0</v>
      </c>
      <c r="AS235" s="2">
        <v>0</v>
      </c>
      <c r="AT235" s="4">
        <v>18576</v>
      </c>
      <c r="AU235" s="4">
        <v>156847</v>
      </c>
      <c r="AV235" s="4">
        <v>19137</v>
      </c>
      <c r="AW235" s="4">
        <v>162029</v>
      </c>
      <c r="AX235" s="2">
        <v>4</v>
      </c>
      <c r="AY235" s="2">
        <v>71</v>
      </c>
      <c r="AZ235" s="2">
        <v>0</v>
      </c>
      <c r="BA235" s="2">
        <v>0</v>
      </c>
      <c r="BB235" s="4">
        <v>67419</v>
      </c>
      <c r="BC235" s="6">
        <v>552484</v>
      </c>
    </row>
    <row r="236" spans="1:55" ht="15.75" thickBot="1" x14ac:dyDescent="0.3">
      <c r="A236" s="17" t="s">
        <v>38</v>
      </c>
      <c r="B236" s="4">
        <v>20820.080000000002</v>
      </c>
      <c r="C236" s="4">
        <v>14792.71</v>
      </c>
      <c r="D236" s="4">
        <v>100000</v>
      </c>
      <c r="E236" s="4">
        <v>288200</v>
      </c>
      <c r="F236" s="2">
        <v>0</v>
      </c>
      <c r="G236" s="2">
        <v>0</v>
      </c>
      <c r="H236" s="4">
        <v>23207.5</v>
      </c>
      <c r="I236" s="4">
        <v>17437.8</v>
      </c>
      <c r="J236" s="2">
        <v>0</v>
      </c>
      <c r="K236" s="2">
        <v>0</v>
      </c>
      <c r="L236" s="2">
        <v>1</v>
      </c>
      <c r="M236" s="2">
        <v>2.09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4">
        <v>40228.5</v>
      </c>
      <c r="W236" s="4">
        <v>28884.22</v>
      </c>
      <c r="X236" s="4">
        <v>105404</v>
      </c>
      <c r="Y236" s="4">
        <v>220736.41</v>
      </c>
      <c r="Z236" s="4">
        <v>289661.08</v>
      </c>
      <c r="AA236" s="6">
        <v>570053.23</v>
      </c>
      <c r="AC236" s="17" t="s">
        <v>107</v>
      </c>
      <c r="AD236" s="2">
        <v>8</v>
      </c>
      <c r="AE236" s="2">
        <v>19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5</v>
      </c>
      <c r="AM236" s="2">
        <v>10</v>
      </c>
      <c r="AN236" s="2">
        <v>2</v>
      </c>
      <c r="AO236" s="2">
        <v>1</v>
      </c>
      <c r="AP236" s="2">
        <v>0</v>
      </c>
      <c r="AQ236" s="2">
        <v>0</v>
      </c>
      <c r="AR236" s="2">
        <v>0</v>
      </c>
      <c r="AS236" s="2">
        <v>0</v>
      </c>
      <c r="AT236" s="2">
        <v>1</v>
      </c>
      <c r="AU236" s="2">
        <v>4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16</v>
      </c>
      <c r="BC236" s="10">
        <v>34</v>
      </c>
    </row>
    <row r="237" spans="1:55" ht="15.75" thickBot="1" x14ac:dyDescent="0.3">
      <c r="A237" s="17" t="s">
        <v>23</v>
      </c>
      <c r="B237" s="4">
        <v>7900.21</v>
      </c>
      <c r="C237" s="4">
        <v>16970.22</v>
      </c>
      <c r="D237" s="4">
        <v>11141.7</v>
      </c>
      <c r="E237" s="4">
        <v>10365.61</v>
      </c>
      <c r="F237" s="4">
        <v>1236.2</v>
      </c>
      <c r="G237" s="4">
        <v>2272.0100000000002</v>
      </c>
      <c r="H237" s="4">
        <v>1006.65</v>
      </c>
      <c r="I237" s="4">
        <v>1931.36</v>
      </c>
      <c r="J237" s="2">
        <v>0</v>
      </c>
      <c r="K237" s="2">
        <v>0</v>
      </c>
      <c r="L237" s="2">
        <v>943.5</v>
      </c>
      <c r="M237" s="4">
        <v>7151.76</v>
      </c>
      <c r="N237" s="4">
        <v>1408.4</v>
      </c>
      <c r="O237" s="4">
        <v>2780.7</v>
      </c>
      <c r="P237" s="4">
        <v>20929.099999999999</v>
      </c>
      <c r="Q237" s="4">
        <v>46256.5</v>
      </c>
      <c r="R237" s="4">
        <v>16075.6</v>
      </c>
      <c r="S237" s="4">
        <v>25163.14</v>
      </c>
      <c r="T237" s="4">
        <v>1923.59</v>
      </c>
      <c r="U237" s="4">
        <v>28487.9</v>
      </c>
      <c r="V237" s="2">
        <v>778.5</v>
      </c>
      <c r="W237" s="4">
        <v>2181.59</v>
      </c>
      <c r="X237" s="4">
        <v>71671.63</v>
      </c>
      <c r="Y237" s="4">
        <v>72016.02</v>
      </c>
      <c r="Z237" s="4">
        <v>135015.07999999999</v>
      </c>
      <c r="AA237" s="6">
        <v>215576.81</v>
      </c>
      <c r="AC237" s="17" t="s">
        <v>144</v>
      </c>
      <c r="AD237" s="4">
        <v>7000</v>
      </c>
      <c r="AE237" s="4">
        <v>23322</v>
      </c>
      <c r="AF237" s="2">
        <v>2</v>
      </c>
      <c r="AG237" s="2">
        <v>15</v>
      </c>
      <c r="AH237" s="4">
        <v>394503</v>
      </c>
      <c r="AI237" s="4">
        <v>1264855</v>
      </c>
      <c r="AJ237" s="4">
        <v>340000</v>
      </c>
      <c r="AK237" s="4">
        <v>1033775</v>
      </c>
      <c r="AL237" s="2">
        <v>4</v>
      </c>
      <c r="AM237" s="2">
        <v>32</v>
      </c>
      <c r="AN237" s="4">
        <v>22001</v>
      </c>
      <c r="AO237" s="4">
        <v>186504</v>
      </c>
      <c r="AP237" s="4">
        <v>66002</v>
      </c>
      <c r="AQ237" s="4">
        <v>148502</v>
      </c>
      <c r="AR237" s="4">
        <v>40003</v>
      </c>
      <c r="AS237" s="4">
        <v>277117</v>
      </c>
      <c r="AT237" s="4">
        <v>566000</v>
      </c>
      <c r="AU237" s="4">
        <v>1610770</v>
      </c>
      <c r="AV237" s="4">
        <v>285000</v>
      </c>
      <c r="AW237" s="4">
        <v>937473</v>
      </c>
      <c r="AX237" s="4">
        <v>461007</v>
      </c>
      <c r="AY237" s="4">
        <v>1130764</v>
      </c>
      <c r="AZ237" s="4">
        <v>748000</v>
      </c>
      <c r="BA237" s="4">
        <v>1832380</v>
      </c>
      <c r="BB237" s="4">
        <v>2929522</v>
      </c>
      <c r="BC237" s="6">
        <v>8445509</v>
      </c>
    </row>
    <row r="238" spans="1:55" ht="15.75" thickBot="1" x14ac:dyDescent="0.3">
      <c r="A238" s="17" t="s">
        <v>39</v>
      </c>
      <c r="B238" s="4">
        <v>76050</v>
      </c>
      <c r="C238" s="4">
        <v>382509.34</v>
      </c>
      <c r="D238" s="2">
        <v>573.4</v>
      </c>
      <c r="E238" s="4">
        <v>5841.36</v>
      </c>
      <c r="F238" s="4">
        <v>2326.5</v>
      </c>
      <c r="G238" s="4">
        <v>23700.6</v>
      </c>
      <c r="H238" s="2">
        <v>0</v>
      </c>
      <c r="I238" s="2">
        <v>0</v>
      </c>
      <c r="J238" s="4">
        <v>40153.1</v>
      </c>
      <c r="K238" s="4">
        <v>18429.96</v>
      </c>
      <c r="L238" s="4">
        <v>21800.1</v>
      </c>
      <c r="M238" s="4">
        <v>20121.09</v>
      </c>
      <c r="N238" s="4">
        <v>1204.8599999999999</v>
      </c>
      <c r="O238" s="4">
        <v>12607.55</v>
      </c>
      <c r="P238" s="4">
        <v>47053</v>
      </c>
      <c r="Q238" s="4">
        <v>44445.69</v>
      </c>
      <c r="R238" s="4">
        <v>1137.4000000000001</v>
      </c>
      <c r="S238" s="4">
        <v>11586.96</v>
      </c>
      <c r="T238" s="4">
        <v>2334.6</v>
      </c>
      <c r="U238" s="4">
        <v>16193.76</v>
      </c>
      <c r="V238" s="4">
        <v>1257.5999999999999</v>
      </c>
      <c r="W238" s="4">
        <v>9872.16</v>
      </c>
      <c r="X238" s="4">
        <v>2969.2</v>
      </c>
      <c r="Y238" s="4">
        <v>22068.62</v>
      </c>
      <c r="Z238" s="4">
        <v>196859.76</v>
      </c>
      <c r="AA238" s="6">
        <v>567377.09</v>
      </c>
      <c r="AC238" s="17" t="s">
        <v>306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4">
        <v>175000</v>
      </c>
      <c r="AU238" s="4">
        <v>397478</v>
      </c>
      <c r="AV238" s="2">
        <v>0</v>
      </c>
      <c r="AW238" s="2">
        <v>0</v>
      </c>
      <c r="AX238" s="2">
        <v>0</v>
      </c>
      <c r="AY238" s="2">
        <v>0</v>
      </c>
      <c r="AZ238" s="4">
        <v>125000</v>
      </c>
      <c r="BA238" s="4">
        <v>325000</v>
      </c>
      <c r="BB238" s="4">
        <v>300000</v>
      </c>
      <c r="BC238" s="6">
        <v>722478</v>
      </c>
    </row>
    <row r="239" spans="1:55" ht="15.75" thickBot="1" x14ac:dyDescent="0.3">
      <c r="A239" s="17" t="s">
        <v>24</v>
      </c>
      <c r="B239" s="4">
        <v>3487.3</v>
      </c>
      <c r="C239" s="4">
        <v>5702.46</v>
      </c>
      <c r="D239" s="4">
        <v>1240.5999999999999</v>
      </c>
      <c r="E239" s="4">
        <v>2336.5300000000002</v>
      </c>
      <c r="F239" s="4">
        <v>1491.5</v>
      </c>
      <c r="G239" s="4">
        <v>2540.02</v>
      </c>
      <c r="H239" s="4">
        <v>3642.7</v>
      </c>
      <c r="I239" s="4">
        <v>4506.76</v>
      </c>
      <c r="J239" s="2">
        <v>266.39999999999998</v>
      </c>
      <c r="K239" s="2">
        <v>328.99</v>
      </c>
      <c r="L239" s="4">
        <v>3732.4</v>
      </c>
      <c r="M239" s="4">
        <v>8553.2000000000007</v>
      </c>
      <c r="N239" s="4">
        <v>1701</v>
      </c>
      <c r="O239" s="4">
        <v>5628</v>
      </c>
      <c r="P239" s="4">
        <v>3459.9</v>
      </c>
      <c r="Q239" s="4">
        <v>8098.84</v>
      </c>
      <c r="R239" s="4">
        <v>2022</v>
      </c>
      <c r="S239" s="4">
        <v>4607.5</v>
      </c>
      <c r="T239" s="2">
        <v>355.2</v>
      </c>
      <c r="U239" s="2">
        <v>573.54999999999995</v>
      </c>
      <c r="V239" s="4">
        <v>3567.12</v>
      </c>
      <c r="W239" s="4">
        <v>8166.43</v>
      </c>
      <c r="X239" s="4">
        <v>1201.5</v>
      </c>
      <c r="Y239" s="4">
        <v>2565.4499999999998</v>
      </c>
      <c r="Z239" s="4">
        <v>26167.62</v>
      </c>
      <c r="AA239" s="6">
        <v>53607.73</v>
      </c>
      <c r="AC239" s="17" t="s">
        <v>109</v>
      </c>
      <c r="AD239" s="4">
        <v>50000</v>
      </c>
      <c r="AE239" s="4">
        <v>138824</v>
      </c>
      <c r="AF239" s="2">
        <v>11</v>
      </c>
      <c r="AG239" s="2">
        <v>154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4">
        <v>200000</v>
      </c>
      <c r="AO239" s="4">
        <v>500000</v>
      </c>
      <c r="AP239" s="2">
        <v>2</v>
      </c>
      <c r="AQ239" s="2">
        <v>10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4">
        <v>50000</v>
      </c>
      <c r="AY239" s="4">
        <v>127112</v>
      </c>
      <c r="AZ239" s="4">
        <v>225000</v>
      </c>
      <c r="BA239" s="4">
        <v>588078</v>
      </c>
      <c r="BB239" s="4">
        <v>525013</v>
      </c>
      <c r="BC239" s="6">
        <v>1354178</v>
      </c>
    </row>
    <row r="240" spans="1:55" ht="15.75" thickBot="1" x14ac:dyDescent="0.3">
      <c r="A240" s="17" t="s">
        <v>77</v>
      </c>
      <c r="B240" s="4">
        <v>78140.100000000006</v>
      </c>
      <c r="C240" s="4">
        <v>64833.93</v>
      </c>
      <c r="D240" s="4">
        <v>59481.5</v>
      </c>
      <c r="E240" s="4">
        <v>42709.04</v>
      </c>
      <c r="F240" s="4">
        <v>82237</v>
      </c>
      <c r="G240" s="4">
        <v>57541.89</v>
      </c>
      <c r="H240" s="4">
        <v>103265</v>
      </c>
      <c r="I240" s="4">
        <v>72576.14</v>
      </c>
      <c r="J240" s="4">
        <v>82408.5</v>
      </c>
      <c r="K240" s="4">
        <v>59286.13</v>
      </c>
      <c r="L240" s="4">
        <v>38773</v>
      </c>
      <c r="M240" s="4">
        <v>29371.98</v>
      </c>
      <c r="N240" s="4">
        <v>40581.5</v>
      </c>
      <c r="O240" s="4">
        <v>30600.49</v>
      </c>
      <c r="P240" s="4">
        <v>41564</v>
      </c>
      <c r="Q240" s="4">
        <v>31328.26</v>
      </c>
      <c r="R240" s="4">
        <v>41710</v>
      </c>
      <c r="S240" s="4">
        <v>29568.92</v>
      </c>
      <c r="T240" s="4">
        <v>72050.600000000006</v>
      </c>
      <c r="U240" s="4">
        <v>52405.43</v>
      </c>
      <c r="V240" s="4">
        <v>22067.5</v>
      </c>
      <c r="W240" s="4">
        <v>14468.85</v>
      </c>
      <c r="X240" s="4">
        <v>22067.5</v>
      </c>
      <c r="Y240" s="4">
        <v>14468.85</v>
      </c>
      <c r="Z240" s="4">
        <v>684346.2</v>
      </c>
      <c r="AA240" s="6">
        <v>499159.91</v>
      </c>
      <c r="AC240" s="17" t="s">
        <v>110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3</v>
      </c>
      <c r="AQ240" s="2">
        <v>15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1</v>
      </c>
      <c r="BA240" s="2">
        <v>54</v>
      </c>
      <c r="BB240" s="2">
        <v>4</v>
      </c>
      <c r="BC240" s="10">
        <v>69</v>
      </c>
    </row>
    <row r="241" spans="1:55" ht="15.75" thickBot="1" x14ac:dyDescent="0.3">
      <c r="A241" s="17" t="s">
        <v>41</v>
      </c>
      <c r="B241" s="4">
        <v>38061</v>
      </c>
      <c r="C241" s="4">
        <v>33623.71</v>
      </c>
      <c r="D241" s="2">
        <v>0</v>
      </c>
      <c r="E241" s="2">
        <v>0</v>
      </c>
      <c r="F241" s="4">
        <v>31833</v>
      </c>
      <c r="G241" s="4">
        <v>28074.02</v>
      </c>
      <c r="H241" s="4">
        <v>13095</v>
      </c>
      <c r="I241" s="4">
        <v>13334.33</v>
      </c>
      <c r="J241" s="4">
        <v>13909.5</v>
      </c>
      <c r="K241" s="4">
        <v>12370.5</v>
      </c>
      <c r="L241" s="4">
        <v>16921.3</v>
      </c>
      <c r="M241" s="4">
        <v>14844.76</v>
      </c>
      <c r="N241" s="4">
        <v>35379.699999999997</v>
      </c>
      <c r="O241" s="4">
        <v>31830.37</v>
      </c>
      <c r="P241" s="4">
        <v>7517.5</v>
      </c>
      <c r="Q241" s="4">
        <v>7471.82</v>
      </c>
      <c r="R241" s="4">
        <v>15177.9</v>
      </c>
      <c r="S241" s="4">
        <v>13132.26</v>
      </c>
      <c r="T241" s="4">
        <v>33553</v>
      </c>
      <c r="U241" s="4">
        <v>30095.55</v>
      </c>
      <c r="V241" s="4">
        <v>30367.7</v>
      </c>
      <c r="W241" s="4">
        <v>26874.13</v>
      </c>
      <c r="X241" s="4">
        <v>29419.58</v>
      </c>
      <c r="Y241" s="4">
        <v>21601.02</v>
      </c>
      <c r="Z241" s="4">
        <v>265235.18</v>
      </c>
      <c r="AA241" s="6">
        <v>233252.47</v>
      </c>
      <c r="AC241" s="18" t="s">
        <v>30</v>
      </c>
      <c r="AD241" s="8">
        <v>19904134</v>
      </c>
      <c r="AE241" s="8">
        <v>57181839</v>
      </c>
      <c r="AF241" s="8">
        <v>23532540</v>
      </c>
      <c r="AG241" s="8">
        <v>67005221</v>
      </c>
      <c r="AH241" s="8">
        <v>33953338</v>
      </c>
      <c r="AI241" s="8">
        <v>97306095</v>
      </c>
      <c r="AJ241" s="8">
        <v>29996329</v>
      </c>
      <c r="AK241" s="8">
        <v>87843187</v>
      </c>
      <c r="AL241" s="8">
        <v>27402500</v>
      </c>
      <c r="AM241" s="8">
        <v>81180821</v>
      </c>
      <c r="AN241" s="8">
        <v>37506577</v>
      </c>
      <c r="AO241" s="8">
        <v>113655627</v>
      </c>
      <c r="AP241" s="8">
        <v>18656994</v>
      </c>
      <c r="AQ241" s="8">
        <v>55053374</v>
      </c>
      <c r="AR241" s="8">
        <v>23956522</v>
      </c>
      <c r="AS241" s="8">
        <v>68188364</v>
      </c>
      <c r="AT241" s="8">
        <v>25100267</v>
      </c>
      <c r="AU241" s="8">
        <v>64203541</v>
      </c>
      <c r="AV241" s="8">
        <v>22141975</v>
      </c>
      <c r="AW241" s="8">
        <v>60565258</v>
      </c>
      <c r="AX241" s="8">
        <v>27461766</v>
      </c>
      <c r="AY241" s="8">
        <v>74713751</v>
      </c>
      <c r="AZ241" s="8">
        <v>36334555</v>
      </c>
      <c r="BA241" s="8">
        <v>96889919</v>
      </c>
      <c r="BB241" s="8">
        <v>325947497</v>
      </c>
      <c r="BC241" s="9">
        <v>923786997</v>
      </c>
    </row>
    <row r="242" spans="1:55" ht="15.75" thickBot="1" x14ac:dyDescent="0.3">
      <c r="A242" s="17" t="s">
        <v>42</v>
      </c>
      <c r="B242" s="2">
        <v>0</v>
      </c>
      <c r="C242" s="2">
        <v>0</v>
      </c>
      <c r="D242" s="2">
        <v>0</v>
      </c>
      <c r="E242" s="2">
        <v>0</v>
      </c>
      <c r="F242" s="4">
        <v>9505.08</v>
      </c>
      <c r="G242" s="4">
        <v>10141.6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4">
        <v>9505.08</v>
      </c>
      <c r="AA242" s="6">
        <v>10141.6</v>
      </c>
    </row>
    <row r="243" spans="1:55" ht="19.5" thickBot="1" x14ac:dyDescent="0.3">
      <c r="A243" s="17" t="s">
        <v>43</v>
      </c>
      <c r="B243" s="4">
        <v>82616</v>
      </c>
      <c r="C243" s="4">
        <v>80736</v>
      </c>
      <c r="D243" s="4">
        <v>77593</v>
      </c>
      <c r="E243" s="4">
        <v>76648</v>
      </c>
      <c r="F243" s="2">
        <v>0</v>
      </c>
      <c r="G243" s="2">
        <v>0</v>
      </c>
      <c r="H243" s="4">
        <v>150442.4</v>
      </c>
      <c r="I243" s="4">
        <v>148676.79999999999</v>
      </c>
      <c r="J243" s="2">
        <v>0</v>
      </c>
      <c r="K243" s="2">
        <v>0</v>
      </c>
      <c r="L243" s="2">
        <v>0</v>
      </c>
      <c r="M243" s="2">
        <v>0</v>
      </c>
      <c r="N243" s="4">
        <v>136995.6</v>
      </c>
      <c r="O243" s="4">
        <v>134783.6</v>
      </c>
      <c r="P243" s="4">
        <v>19570.8</v>
      </c>
      <c r="Q243" s="4">
        <v>19254.8</v>
      </c>
      <c r="R243" s="4">
        <v>77537</v>
      </c>
      <c r="S243" s="4">
        <v>73345.5</v>
      </c>
      <c r="T243" s="4">
        <v>237007</v>
      </c>
      <c r="U243" s="4">
        <v>228945.5</v>
      </c>
      <c r="V243" s="4">
        <v>78307</v>
      </c>
      <c r="W243" s="4">
        <v>77032</v>
      </c>
      <c r="X243" s="4">
        <v>119937</v>
      </c>
      <c r="Y243" s="4">
        <v>113673.5</v>
      </c>
      <c r="Z243" s="4">
        <v>980005.8</v>
      </c>
      <c r="AA243" s="6">
        <v>953095.7</v>
      </c>
      <c r="AC243" s="16" t="s">
        <v>373</v>
      </c>
    </row>
    <row r="244" spans="1:55" ht="15.75" thickBot="1" x14ac:dyDescent="0.3">
      <c r="A244" s="17" t="s">
        <v>46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900</v>
      </c>
      <c r="S244" s="4">
        <v>1062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900</v>
      </c>
      <c r="AA244" s="6">
        <v>1062</v>
      </c>
      <c r="AC244" s="22" t="s">
        <v>7</v>
      </c>
      <c r="AD244" s="24" t="s">
        <v>8</v>
      </c>
      <c r="AE244" s="25"/>
      <c r="AF244" s="19" t="s">
        <v>9</v>
      </c>
      <c r="AG244" s="21"/>
      <c r="AH244" s="19" t="s">
        <v>10</v>
      </c>
      <c r="AI244" s="21"/>
      <c r="AJ244" s="19" t="s">
        <v>11</v>
      </c>
      <c r="AK244" s="21"/>
      <c r="AL244" s="19" t="s">
        <v>12</v>
      </c>
      <c r="AM244" s="21"/>
      <c r="AN244" s="19" t="s">
        <v>13</v>
      </c>
      <c r="AO244" s="21"/>
      <c r="AP244" s="19" t="s">
        <v>14</v>
      </c>
      <c r="AQ244" s="21"/>
      <c r="AR244" s="19" t="s">
        <v>15</v>
      </c>
      <c r="AS244" s="21"/>
      <c r="AT244" s="19" t="s">
        <v>16</v>
      </c>
      <c r="AU244" s="21"/>
      <c r="AV244" s="19" t="s">
        <v>17</v>
      </c>
      <c r="AW244" s="21"/>
      <c r="AX244" s="19" t="s">
        <v>18</v>
      </c>
      <c r="AY244" s="21"/>
      <c r="AZ244" s="19" t="s">
        <v>19</v>
      </c>
      <c r="BA244" s="21"/>
      <c r="BB244" s="19" t="s">
        <v>20</v>
      </c>
      <c r="BC244" s="20"/>
    </row>
    <row r="245" spans="1:55" ht="26.25" thickBot="1" x14ac:dyDescent="0.3">
      <c r="A245" s="17" t="s">
        <v>48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240</v>
      </c>
      <c r="W245" s="2">
        <v>800</v>
      </c>
      <c r="X245" s="2">
        <v>0</v>
      </c>
      <c r="Y245" s="2">
        <v>0</v>
      </c>
      <c r="Z245" s="2">
        <v>240</v>
      </c>
      <c r="AA245" s="10">
        <v>800</v>
      </c>
      <c r="AC245" s="23"/>
      <c r="AD245" s="1" t="s">
        <v>21</v>
      </c>
      <c r="AE245" s="1" t="s">
        <v>22</v>
      </c>
      <c r="AF245" s="1" t="s">
        <v>21</v>
      </c>
      <c r="AG245" s="1" t="s">
        <v>22</v>
      </c>
      <c r="AH245" s="1" t="s">
        <v>21</v>
      </c>
      <c r="AI245" s="1" t="s">
        <v>22</v>
      </c>
      <c r="AJ245" s="1" t="s">
        <v>21</v>
      </c>
      <c r="AK245" s="1" t="s">
        <v>22</v>
      </c>
      <c r="AL245" s="1" t="s">
        <v>21</v>
      </c>
      <c r="AM245" s="1" t="s">
        <v>22</v>
      </c>
      <c r="AN245" s="1" t="s">
        <v>21</v>
      </c>
      <c r="AO245" s="1" t="s">
        <v>22</v>
      </c>
      <c r="AP245" s="1" t="s">
        <v>21</v>
      </c>
      <c r="AQ245" s="1" t="s">
        <v>22</v>
      </c>
      <c r="AR245" s="1" t="s">
        <v>21</v>
      </c>
      <c r="AS245" s="1" t="s">
        <v>22</v>
      </c>
      <c r="AT245" s="1" t="s">
        <v>21</v>
      </c>
      <c r="AU245" s="1" t="s">
        <v>22</v>
      </c>
      <c r="AV245" s="1" t="s">
        <v>21</v>
      </c>
      <c r="AW245" s="1" t="s">
        <v>22</v>
      </c>
      <c r="AX245" s="1" t="s">
        <v>21</v>
      </c>
      <c r="AY245" s="1" t="s">
        <v>22</v>
      </c>
      <c r="AZ245" s="1" t="s">
        <v>21</v>
      </c>
      <c r="BA245" s="1" t="s">
        <v>22</v>
      </c>
      <c r="BB245" s="1" t="s">
        <v>21</v>
      </c>
      <c r="BC245" s="5" t="s">
        <v>22</v>
      </c>
    </row>
    <row r="246" spans="1:55" ht="15.75" thickBot="1" x14ac:dyDescent="0.3">
      <c r="A246" s="17" t="s">
        <v>50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4">
        <v>1200</v>
      </c>
      <c r="W246" s="4">
        <v>4000</v>
      </c>
      <c r="X246" s="2">
        <v>0</v>
      </c>
      <c r="Y246" s="2">
        <v>0</v>
      </c>
      <c r="Z246" s="4">
        <v>1200</v>
      </c>
      <c r="AA246" s="6">
        <v>4000</v>
      </c>
      <c r="AC246" s="17" t="s">
        <v>32</v>
      </c>
      <c r="AD246" s="2">
        <v>40</v>
      </c>
      <c r="AE246" s="4">
        <v>6528</v>
      </c>
      <c r="AF246" s="2">
        <v>0</v>
      </c>
      <c r="AG246" s="2">
        <v>0</v>
      </c>
      <c r="AH246" s="2">
        <v>0</v>
      </c>
      <c r="AI246" s="2">
        <v>0</v>
      </c>
      <c r="AJ246" s="2">
        <v>20</v>
      </c>
      <c r="AK246" s="4">
        <v>4360</v>
      </c>
      <c r="AL246" s="2">
        <v>0</v>
      </c>
      <c r="AM246" s="2">
        <v>0</v>
      </c>
      <c r="AN246" s="2">
        <v>20</v>
      </c>
      <c r="AO246" s="4">
        <v>4215</v>
      </c>
      <c r="AP246" s="2">
        <v>1</v>
      </c>
      <c r="AQ246" s="2">
        <v>6</v>
      </c>
      <c r="AR246" s="2">
        <v>1</v>
      </c>
      <c r="AS246" s="2">
        <v>31</v>
      </c>
      <c r="AT246" s="2">
        <v>20</v>
      </c>
      <c r="AU246" s="4">
        <v>4308</v>
      </c>
      <c r="AV246" s="2">
        <v>0</v>
      </c>
      <c r="AW246" s="2">
        <v>0</v>
      </c>
      <c r="AX246" s="2">
        <v>0</v>
      </c>
      <c r="AY246" s="2">
        <v>0</v>
      </c>
      <c r="AZ246" s="2">
        <v>20</v>
      </c>
      <c r="BA246" s="4">
        <v>4432</v>
      </c>
      <c r="BB246" s="2">
        <v>122</v>
      </c>
      <c r="BC246" s="6">
        <v>23880</v>
      </c>
    </row>
    <row r="247" spans="1:55" ht="15.75" thickBot="1" x14ac:dyDescent="0.3">
      <c r="A247" s="17" t="s">
        <v>51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16</v>
      </c>
      <c r="S247" s="2">
        <v>41.88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16</v>
      </c>
      <c r="AA247" s="10">
        <v>41.88</v>
      </c>
      <c r="AC247" s="17" t="s">
        <v>34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1</v>
      </c>
      <c r="AY247" s="2">
        <v>4</v>
      </c>
      <c r="AZ247" s="2">
        <v>0</v>
      </c>
      <c r="BA247" s="2">
        <v>0</v>
      </c>
      <c r="BB247" s="2">
        <v>1</v>
      </c>
      <c r="BC247" s="10">
        <v>4</v>
      </c>
    </row>
    <row r="248" spans="1:55" ht="15.75" thickBot="1" x14ac:dyDescent="0.3">
      <c r="A248" s="17" t="s">
        <v>136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88.8</v>
      </c>
      <c r="S248" s="2">
        <v>151.4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88.8</v>
      </c>
      <c r="AA248" s="10">
        <v>151.4</v>
      </c>
      <c r="AC248" s="17" t="s">
        <v>38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2</v>
      </c>
      <c r="AY248" s="2">
        <v>9</v>
      </c>
      <c r="AZ248" s="2">
        <v>0</v>
      </c>
      <c r="BA248" s="2">
        <v>0</v>
      </c>
      <c r="BB248" s="2">
        <v>2</v>
      </c>
      <c r="BC248" s="10">
        <v>9</v>
      </c>
    </row>
    <row r="249" spans="1:55" ht="15.75" thickBot="1" x14ac:dyDescent="0.3">
      <c r="A249" s="17" t="s">
        <v>81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4">
        <v>1500</v>
      </c>
      <c r="W249" s="4">
        <v>1191.75</v>
      </c>
      <c r="X249" s="2">
        <v>0</v>
      </c>
      <c r="Y249" s="2">
        <v>0</v>
      </c>
      <c r="Z249" s="4">
        <v>1500</v>
      </c>
      <c r="AA249" s="6">
        <v>1191.75</v>
      </c>
      <c r="AC249" s="17" t="s">
        <v>23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802</v>
      </c>
      <c r="AS249" s="4">
        <v>2220</v>
      </c>
      <c r="AT249" s="2">
        <v>0</v>
      </c>
      <c r="AU249" s="2">
        <v>0</v>
      </c>
      <c r="AV249" s="2">
        <v>0</v>
      </c>
      <c r="AW249" s="2">
        <v>0</v>
      </c>
      <c r="AX249" s="2">
        <v>743</v>
      </c>
      <c r="AY249" s="4">
        <v>1792</v>
      </c>
      <c r="AZ249" s="2">
        <v>1</v>
      </c>
      <c r="BA249" s="2">
        <v>57</v>
      </c>
      <c r="BB249" s="4">
        <v>1546</v>
      </c>
      <c r="BC249" s="6">
        <v>4069</v>
      </c>
    </row>
    <row r="250" spans="1:55" ht="15.75" thickBot="1" x14ac:dyDescent="0.3">
      <c r="A250" s="17" t="s">
        <v>284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4">
        <v>21291</v>
      </c>
      <c r="I250" s="4">
        <v>20797.5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4">
        <v>21291</v>
      </c>
      <c r="U250" s="4">
        <v>20797.5</v>
      </c>
      <c r="V250" s="2">
        <v>0</v>
      </c>
      <c r="W250" s="2">
        <v>0</v>
      </c>
      <c r="X250" s="2">
        <v>0</v>
      </c>
      <c r="Y250" s="2">
        <v>0</v>
      </c>
      <c r="Z250" s="4">
        <v>42582</v>
      </c>
      <c r="AA250" s="6">
        <v>41595</v>
      </c>
      <c r="AC250" s="17" t="s">
        <v>24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44</v>
      </c>
      <c r="AK250" s="2">
        <v>248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44</v>
      </c>
      <c r="BC250" s="10">
        <v>248</v>
      </c>
    </row>
    <row r="251" spans="1:55" ht="15.75" thickBot="1" x14ac:dyDescent="0.3">
      <c r="A251" s="17" t="s">
        <v>25</v>
      </c>
      <c r="B251" s="2">
        <v>0</v>
      </c>
      <c r="C251" s="2">
        <v>0</v>
      </c>
      <c r="D251" s="2">
        <v>0</v>
      </c>
      <c r="E251" s="2">
        <v>0</v>
      </c>
      <c r="F251" s="2">
        <v>600</v>
      </c>
      <c r="G251" s="4">
        <v>2289.8000000000002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600</v>
      </c>
      <c r="AA251" s="6">
        <v>2289.8000000000002</v>
      </c>
      <c r="AC251" s="17" t="s">
        <v>25</v>
      </c>
      <c r="AD251" s="4">
        <v>4661</v>
      </c>
      <c r="AE251" s="4">
        <v>21208</v>
      </c>
      <c r="AF251" s="4">
        <v>8140</v>
      </c>
      <c r="AG251" s="4">
        <v>30436</v>
      </c>
      <c r="AH251" s="4">
        <v>9058</v>
      </c>
      <c r="AI251" s="4">
        <v>30471</v>
      </c>
      <c r="AJ251" s="2">
        <v>751</v>
      </c>
      <c r="AK251" s="4">
        <v>2468</v>
      </c>
      <c r="AL251" s="4">
        <v>2344</v>
      </c>
      <c r="AM251" s="4">
        <v>15429</v>
      </c>
      <c r="AN251" s="4">
        <v>1644</v>
      </c>
      <c r="AO251" s="4">
        <v>10425</v>
      </c>
      <c r="AP251" s="4">
        <v>1228</v>
      </c>
      <c r="AQ251" s="4">
        <v>6165</v>
      </c>
      <c r="AR251" s="4">
        <v>1239</v>
      </c>
      <c r="AS251" s="4">
        <v>6323</v>
      </c>
      <c r="AT251" s="4">
        <v>4841</v>
      </c>
      <c r="AU251" s="4">
        <v>35524</v>
      </c>
      <c r="AV251" s="4">
        <v>1519</v>
      </c>
      <c r="AW251" s="4">
        <v>8479</v>
      </c>
      <c r="AX251" s="4">
        <v>1887</v>
      </c>
      <c r="AY251" s="4">
        <v>12487</v>
      </c>
      <c r="AZ251" s="4">
        <v>2697</v>
      </c>
      <c r="BA251" s="4">
        <v>21242</v>
      </c>
      <c r="BB251" s="4">
        <v>40009</v>
      </c>
      <c r="BC251" s="6">
        <v>200657</v>
      </c>
    </row>
    <row r="252" spans="1:55" ht="15.75" thickBot="1" x14ac:dyDescent="0.3">
      <c r="A252" s="17" t="s">
        <v>55</v>
      </c>
      <c r="B252" s="2">
        <v>0</v>
      </c>
      <c r="C252" s="2">
        <v>0</v>
      </c>
      <c r="D252" s="2">
        <v>0</v>
      </c>
      <c r="E252" s="2">
        <v>0</v>
      </c>
      <c r="F252" s="4">
        <v>1261.2</v>
      </c>
      <c r="G252" s="4">
        <v>2064.1999999999998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27.42</v>
      </c>
      <c r="Q252" s="2">
        <v>30.6</v>
      </c>
      <c r="R252" s="4">
        <v>1776</v>
      </c>
      <c r="S252" s="4">
        <v>2865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4">
        <v>3064.62</v>
      </c>
      <c r="AA252" s="6">
        <v>4959.8</v>
      </c>
      <c r="AC252" s="17" t="s">
        <v>27</v>
      </c>
      <c r="AD252" s="2">
        <v>0</v>
      </c>
      <c r="AE252" s="2">
        <v>0</v>
      </c>
      <c r="AF252" s="2">
        <v>30</v>
      </c>
      <c r="AG252" s="2">
        <v>792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1</v>
      </c>
      <c r="AQ252" s="2">
        <v>27</v>
      </c>
      <c r="AR252" s="2">
        <v>1</v>
      </c>
      <c r="AS252" s="2">
        <v>35</v>
      </c>
      <c r="AT252" s="2">
        <v>0</v>
      </c>
      <c r="AU252" s="2">
        <v>0</v>
      </c>
      <c r="AV252" s="2">
        <v>0</v>
      </c>
      <c r="AW252" s="2">
        <v>0</v>
      </c>
      <c r="AX252" s="2">
        <v>7</v>
      </c>
      <c r="AY252" s="2">
        <v>17</v>
      </c>
      <c r="AZ252" s="2">
        <v>0</v>
      </c>
      <c r="BA252" s="2">
        <v>0</v>
      </c>
      <c r="BB252" s="2">
        <v>39</v>
      </c>
      <c r="BC252" s="10">
        <v>871</v>
      </c>
    </row>
    <row r="253" spans="1:55" ht="15.75" thickBot="1" x14ac:dyDescent="0.3">
      <c r="A253" s="17" t="s">
        <v>59</v>
      </c>
      <c r="B253" s="2">
        <v>0</v>
      </c>
      <c r="C253" s="2">
        <v>0</v>
      </c>
      <c r="D253" s="4">
        <v>22465.3</v>
      </c>
      <c r="E253" s="4">
        <v>22672.799999999999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4">
        <v>22465.3</v>
      </c>
      <c r="AA253" s="6">
        <v>22672.799999999999</v>
      </c>
      <c r="AC253" s="17" t="s">
        <v>63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1</v>
      </c>
      <c r="AW253" s="2">
        <v>76</v>
      </c>
      <c r="AX253" s="2">
        <v>0</v>
      </c>
      <c r="AY253" s="2">
        <v>0</v>
      </c>
      <c r="AZ253" s="2">
        <v>0</v>
      </c>
      <c r="BA253" s="2">
        <v>0</v>
      </c>
      <c r="BB253" s="2">
        <v>1</v>
      </c>
      <c r="BC253" s="10">
        <v>76</v>
      </c>
    </row>
    <row r="254" spans="1:55" ht="15.75" thickBot="1" x14ac:dyDescent="0.3">
      <c r="A254" s="17" t="s">
        <v>60</v>
      </c>
      <c r="B254" s="4">
        <v>6840</v>
      </c>
      <c r="C254" s="4">
        <v>20502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4">
        <v>3840</v>
      </c>
      <c r="K254" s="4">
        <v>5304</v>
      </c>
      <c r="L254" s="2">
        <v>0</v>
      </c>
      <c r="M254" s="2">
        <v>0</v>
      </c>
      <c r="N254" s="2">
        <v>0</v>
      </c>
      <c r="O254" s="2">
        <v>0</v>
      </c>
      <c r="P254" s="4">
        <v>5090</v>
      </c>
      <c r="Q254" s="4">
        <v>8704</v>
      </c>
      <c r="R254" s="2">
        <v>0</v>
      </c>
      <c r="S254" s="2">
        <v>0</v>
      </c>
      <c r="T254" s="2">
        <v>0</v>
      </c>
      <c r="U254" s="2">
        <v>0</v>
      </c>
      <c r="V254" s="4">
        <v>4808</v>
      </c>
      <c r="W254" s="4">
        <v>9804</v>
      </c>
      <c r="X254" s="2">
        <v>0</v>
      </c>
      <c r="Y254" s="2">
        <v>0</v>
      </c>
      <c r="Z254" s="4">
        <v>20578</v>
      </c>
      <c r="AA254" s="6">
        <v>44314</v>
      </c>
      <c r="AC254" s="17" t="s">
        <v>75</v>
      </c>
      <c r="AD254" s="4">
        <v>9750</v>
      </c>
      <c r="AE254" s="4">
        <v>27248</v>
      </c>
      <c r="AF254" s="2">
        <v>0</v>
      </c>
      <c r="AG254" s="2">
        <v>0</v>
      </c>
      <c r="AH254" s="2">
        <v>0</v>
      </c>
      <c r="AI254" s="2">
        <v>0</v>
      </c>
      <c r="AJ254" s="4">
        <v>67638</v>
      </c>
      <c r="AK254" s="4">
        <v>184508</v>
      </c>
      <c r="AL254" s="4">
        <v>27975</v>
      </c>
      <c r="AM254" s="4">
        <v>74974</v>
      </c>
      <c r="AN254" s="4">
        <v>59325</v>
      </c>
      <c r="AO254" s="4">
        <v>164004</v>
      </c>
      <c r="AP254" s="2">
        <v>0</v>
      </c>
      <c r="AQ254" s="2">
        <v>0</v>
      </c>
      <c r="AR254" s="4">
        <v>17868</v>
      </c>
      <c r="AS254" s="4">
        <v>51531</v>
      </c>
      <c r="AT254" s="4">
        <v>86855</v>
      </c>
      <c r="AU254" s="4">
        <v>255582</v>
      </c>
      <c r="AV254" s="4">
        <v>49140</v>
      </c>
      <c r="AW254" s="4">
        <v>146139</v>
      </c>
      <c r="AX254" s="4">
        <v>52506</v>
      </c>
      <c r="AY254" s="4">
        <v>158771</v>
      </c>
      <c r="AZ254" s="4">
        <v>26133</v>
      </c>
      <c r="BA254" s="4">
        <v>86172</v>
      </c>
      <c r="BB254" s="4">
        <v>397190</v>
      </c>
      <c r="BC254" s="6">
        <v>1148929</v>
      </c>
    </row>
    <row r="255" spans="1:55" ht="15.75" thickBot="1" x14ac:dyDescent="0.3">
      <c r="A255" s="17" t="s">
        <v>61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4">
        <v>14880</v>
      </c>
      <c r="I255" s="4">
        <v>16454.97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4">
        <v>14485.5</v>
      </c>
      <c r="Q255" s="4">
        <v>13610.85</v>
      </c>
      <c r="R255" s="2">
        <v>0</v>
      </c>
      <c r="S255" s="2">
        <v>0</v>
      </c>
      <c r="T255" s="2">
        <v>0</v>
      </c>
      <c r="U255" s="2">
        <v>0</v>
      </c>
      <c r="V255" s="4">
        <v>17995.349999999999</v>
      </c>
      <c r="W255" s="4">
        <v>18366.939999999999</v>
      </c>
      <c r="X255" s="2">
        <v>0</v>
      </c>
      <c r="Y255" s="2">
        <v>0</v>
      </c>
      <c r="Z255" s="4">
        <v>47360.85</v>
      </c>
      <c r="AA255" s="6">
        <v>48432.76</v>
      </c>
      <c r="AC255" s="17" t="s">
        <v>67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2</v>
      </c>
      <c r="AQ255" s="2">
        <v>7</v>
      </c>
      <c r="AR255" s="2">
        <v>0</v>
      </c>
      <c r="AS255" s="2">
        <v>0</v>
      </c>
      <c r="AT255" s="2">
        <v>0</v>
      </c>
      <c r="AU255" s="2">
        <v>0</v>
      </c>
      <c r="AV255" s="2">
        <v>1</v>
      </c>
      <c r="AW255" s="2">
        <v>31</v>
      </c>
      <c r="AX255" s="2">
        <v>0</v>
      </c>
      <c r="AY255" s="2">
        <v>0</v>
      </c>
      <c r="AZ255" s="2">
        <v>0</v>
      </c>
      <c r="BA255" s="2">
        <v>0</v>
      </c>
      <c r="BB255" s="2">
        <v>3</v>
      </c>
      <c r="BC255" s="10">
        <v>38</v>
      </c>
    </row>
    <row r="256" spans="1:55" ht="15.75" thickBot="1" x14ac:dyDescent="0.3">
      <c r="A256" s="17" t="s">
        <v>62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4">
        <v>3716</v>
      </c>
      <c r="M256" s="4">
        <v>5553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4">
        <v>2400</v>
      </c>
      <c r="U256" s="4">
        <v>3315</v>
      </c>
      <c r="V256" s="2">
        <v>0</v>
      </c>
      <c r="W256" s="2">
        <v>0</v>
      </c>
      <c r="X256" s="4">
        <v>4752</v>
      </c>
      <c r="Y256" s="4">
        <v>6776.33</v>
      </c>
      <c r="Z256" s="4">
        <v>10868</v>
      </c>
      <c r="AA256" s="6">
        <v>15644.33</v>
      </c>
      <c r="AC256" s="17" t="s">
        <v>168</v>
      </c>
      <c r="AD256" s="2">
        <v>0</v>
      </c>
      <c r="AE256" s="2">
        <v>0</v>
      </c>
      <c r="AF256" s="4">
        <v>13181</v>
      </c>
      <c r="AG256" s="4">
        <v>51595</v>
      </c>
      <c r="AH256" s="4">
        <v>12527</v>
      </c>
      <c r="AI256" s="4">
        <v>56533</v>
      </c>
      <c r="AJ256" s="4">
        <v>12800</v>
      </c>
      <c r="AK256" s="4">
        <v>56804</v>
      </c>
      <c r="AL256" s="2">
        <v>0</v>
      </c>
      <c r="AM256" s="2">
        <v>0</v>
      </c>
      <c r="AN256" s="4">
        <v>13679</v>
      </c>
      <c r="AO256" s="4">
        <v>55644</v>
      </c>
      <c r="AP256" s="2">
        <v>0</v>
      </c>
      <c r="AQ256" s="2">
        <v>0</v>
      </c>
      <c r="AR256" s="2">
        <v>0</v>
      </c>
      <c r="AS256" s="2">
        <v>0</v>
      </c>
      <c r="AT256" s="4">
        <v>12347</v>
      </c>
      <c r="AU256" s="4">
        <v>52642</v>
      </c>
      <c r="AV256" s="2">
        <v>0</v>
      </c>
      <c r="AW256" s="2">
        <v>0</v>
      </c>
      <c r="AX256" s="2">
        <v>0</v>
      </c>
      <c r="AY256" s="2">
        <v>0</v>
      </c>
      <c r="AZ256" s="4">
        <v>12411</v>
      </c>
      <c r="BA256" s="4">
        <v>60256</v>
      </c>
      <c r="BB256" s="4">
        <v>76945</v>
      </c>
      <c r="BC256" s="6">
        <v>333474</v>
      </c>
    </row>
    <row r="257" spans="1:55" ht="15.75" thickBot="1" x14ac:dyDescent="0.3">
      <c r="A257" s="17" t="s">
        <v>26</v>
      </c>
      <c r="B257" s="4">
        <v>347831.2</v>
      </c>
      <c r="C257" s="4">
        <v>388842.32</v>
      </c>
      <c r="D257" s="4">
        <v>282519.7</v>
      </c>
      <c r="E257" s="4">
        <v>294480.93</v>
      </c>
      <c r="F257" s="4">
        <v>183747.5</v>
      </c>
      <c r="G257" s="4">
        <v>183580.16</v>
      </c>
      <c r="H257" s="4">
        <v>20087.5</v>
      </c>
      <c r="I257" s="4">
        <v>20090</v>
      </c>
      <c r="J257" s="4">
        <v>165884.41</v>
      </c>
      <c r="K257" s="4">
        <v>158392.68</v>
      </c>
      <c r="L257" s="4">
        <v>30772.7</v>
      </c>
      <c r="M257" s="4">
        <v>56717.4</v>
      </c>
      <c r="N257" s="4">
        <v>195250.57</v>
      </c>
      <c r="O257" s="4">
        <v>201756.39</v>
      </c>
      <c r="P257" s="4">
        <v>149643</v>
      </c>
      <c r="Q257" s="4">
        <v>128025.32</v>
      </c>
      <c r="R257" s="4">
        <v>323413.7</v>
      </c>
      <c r="S257" s="4">
        <v>310696.40000000002</v>
      </c>
      <c r="T257" s="4">
        <v>377000.1</v>
      </c>
      <c r="U257" s="4">
        <v>361640</v>
      </c>
      <c r="V257" s="4">
        <v>167353.60000000001</v>
      </c>
      <c r="W257" s="4">
        <v>148998.71</v>
      </c>
      <c r="X257" s="4">
        <v>385246.7</v>
      </c>
      <c r="Y257" s="4">
        <v>417365.15</v>
      </c>
      <c r="Z257" s="4">
        <v>2628750.6800000002</v>
      </c>
      <c r="AA257" s="6">
        <v>2670585.46</v>
      </c>
      <c r="AC257" s="17" t="s">
        <v>69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4">
        <v>3300</v>
      </c>
      <c r="AQ257" s="4">
        <v>18192</v>
      </c>
      <c r="AR257" s="4">
        <v>4000</v>
      </c>
      <c r="AS257" s="4">
        <v>22460</v>
      </c>
      <c r="AT257" s="2">
        <v>0</v>
      </c>
      <c r="AU257" s="2">
        <v>0</v>
      </c>
      <c r="AV257" s="4">
        <v>3000</v>
      </c>
      <c r="AW257" s="4">
        <v>16778</v>
      </c>
      <c r="AX257" s="4">
        <v>3000</v>
      </c>
      <c r="AY257" s="4">
        <v>16850</v>
      </c>
      <c r="AZ257" s="4">
        <v>10000</v>
      </c>
      <c r="BA257" s="4">
        <v>59810</v>
      </c>
      <c r="BB257" s="4">
        <v>23300</v>
      </c>
      <c r="BC257" s="6">
        <v>134090</v>
      </c>
    </row>
    <row r="258" spans="1:55" ht="15.75" thickBot="1" x14ac:dyDescent="0.3">
      <c r="A258" s="17" t="s">
        <v>27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4">
        <v>21492</v>
      </c>
      <c r="K258" s="4">
        <v>36480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4">
        <v>52531.199999999997</v>
      </c>
      <c r="U258" s="4">
        <v>75225.600000000006</v>
      </c>
      <c r="V258" s="4">
        <v>35020.800000000003</v>
      </c>
      <c r="W258" s="4">
        <v>50150.400000000001</v>
      </c>
      <c r="X258" s="4">
        <v>35020.800000000003</v>
      </c>
      <c r="Y258" s="4">
        <v>50150.400000000001</v>
      </c>
      <c r="Z258" s="4">
        <v>144064.79999999999</v>
      </c>
      <c r="AA258" s="6">
        <v>212006.39999999999</v>
      </c>
      <c r="AC258" s="18" t="s">
        <v>30</v>
      </c>
      <c r="AD258" s="8">
        <v>14451</v>
      </c>
      <c r="AE258" s="8">
        <v>54984</v>
      </c>
      <c r="AF258" s="8">
        <v>21351</v>
      </c>
      <c r="AG258" s="8">
        <v>82823</v>
      </c>
      <c r="AH258" s="8">
        <v>21585</v>
      </c>
      <c r="AI258" s="8">
        <v>87004</v>
      </c>
      <c r="AJ258" s="8">
        <v>81253</v>
      </c>
      <c r="AK258" s="8">
        <v>248388</v>
      </c>
      <c r="AL258" s="8">
        <v>30319</v>
      </c>
      <c r="AM258" s="8">
        <v>90403</v>
      </c>
      <c r="AN258" s="8">
        <v>74668</v>
      </c>
      <c r="AO258" s="8">
        <v>234288</v>
      </c>
      <c r="AP258" s="8">
        <v>4532</v>
      </c>
      <c r="AQ258" s="8">
        <v>24397</v>
      </c>
      <c r="AR258" s="8">
        <v>23911</v>
      </c>
      <c r="AS258" s="8">
        <v>82600</v>
      </c>
      <c r="AT258" s="8">
        <v>104063</v>
      </c>
      <c r="AU258" s="8">
        <v>348056</v>
      </c>
      <c r="AV258" s="8">
        <v>53661</v>
      </c>
      <c r="AW258" s="8">
        <v>171503</v>
      </c>
      <c r="AX258" s="8">
        <v>58146</v>
      </c>
      <c r="AY258" s="8">
        <v>189930</v>
      </c>
      <c r="AZ258" s="8">
        <v>51262</v>
      </c>
      <c r="BA258" s="8">
        <v>231969</v>
      </c>
      <c r="BB258" s="8">
        <v>539202</v>
      </c>
      <c r="BC258" s="9">
        <v>1846345</v>
      </c>
    </row>
    <row r="259" spans="1:55" ht="15.75" thickBot="1" x14ac:dyDescent="0.3">
      <c r="A259" s="17" t="s">
        <v>65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52.16</v>
      </c>
      <c r="S259" s="2">
        <v>40.6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52.16</v>
      </c>
      <c r="AA259" s="10">
        <v>40.6</v>
      </c>
    </row>
    <row r="260" spans="1:55" ht="19.5" thickBot="1" x14ac:dyDescent="0.3">
      <c r="A260" s="17" t="s">
        <v>168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181.4</v>
      </c>
      <c r="K260" s="4">
        <v>11607.84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181.4</v>
      </c>
      <c r="AA260" s="6">
        <v>11607.84</v>
      </c>
      <c r="AC260" s="16" t="s">
        <v>374</v>
      </c>
    </row>
    <row r="261" spans="1:55" ht="15.75" thickBot="1" x14ac:dyDescent="0.3">
      <c r="A261" s="18" t="s">
        <v>30</v>
      </c>
      <c r="B261" s="8">
        <v>902750.57</v>
      </c>
      <c r="C261" s="8">
        <v>1257616.0900000001</v>
      </c>
      <c r="D261" s="8">
        <v>874641.46</v>
      </c>
      <c r="E261" s="8">
        <v>1036242.09</v>
      </c>
      <c r="F261" s="8">
        <v>992851.58</v>
      </c>
      <c r="G261" s="8">
        <v>1084877.02</v>
      </c>
      <c r="H261" s="8">
        <v>949913.77</v>
      </c>
      <c r="I261" s="8">
        <v>901455.77</v>
      </c>
      <c r="J261" s="8">
        <v>734765.91</v>
      </c>
      <c r="K261" s="8">
        <v>681909.93</v>
      </c>
      <c r="L261" s="8">
        <v>624967.6</v>
      </c>
      <c r="M261" s="8">
        <v>625429.76000000001</v>
      </c>
      <c r="N261" s="8">
        <v>866866.93</v>
      </c>
      <c r="O261" s="8">
        <v>890344.43</v>
      </c>
      <c r="P261" s="8">
        <v>599007.62</v>
      </c>
      <c r="Q261" s="8">
        <v>580983.35</v>
      </c>
      <c r="R261" s="8">
        <v>992280.16</v>
      </c>
      <c r="S261" s="8">
        <v>963144.48</v>
      </c>
      <c r="T261" s="8">
        <v>1517879.69</v>
      </c>
      <c r="U261" s="8">
        <v>1541042.18</v>
      </c>
      <c r="V261" s="8">
        <v>779180.97</v>
      </c>
      <c r="W261" s="8">
        <v>763392.25</v>
      </c>
      <c r="X261" s="8">
        <v>1387092.75</v>
      </c>
      <c r="Y261" s="8">
        <v>1519675.44</v>
      </c>
      <c r="Z261" s="8">
        <v>11222199.01</v>
      </c>
      <c r="AA261" s="9">
        <v>11846112.789999999</v>
      </c>
      <c r="AC261" s="22" t="s">
        <v>7</v>
      </c>
      <c r="AD261" s="24" t="s">
        <v>8</v>
      </c>
      <c r="AE261" s="25"/>
      <c r="AF261" s="19" t="s">
        <v>9</v>
      </c>
      <c r="AG261" s="21"/>
      <c r="AH261" s="19" t="s">
        <v>10</v>
      </c>
      <c r="AI261" s="21"/>
      <c r="AJ261" s="19" t="s">
        <v>11</v>
      </c>
      <c r="AK261" s="21"/>
      <c r="AL261" s="19" t="s">
        <v>12</v>
      </c>
      <c r="AM261" s="21"/>
      <c r="AN261" s="19" t="s">
        <v>13</v>
      </c>
      <c r="AO261" s="21"/>
      <c r="AP261" s="19" t="s">
        <v>14</v>
      </c>
      <c r="AQ261" s="21"/>
      <c r="AR261" s="19" t="s">
        <v>15</v>
      </c>
      <c r="AS261" s="21"/>
      <c r="AT261" s="19" t="s">
        <v>16</v>
      </c>
      <c r="AU261" s="21"/>
      <c r="AV261" s="19" t="s">
        <v>17</v>
      </c>
      <c r="AW261" s="21"/>
      <c r="AX261" s="19" t="s">
        <v>18</v>
      </c>
      <c r="AY261" s="21"/>
      <c r="AZ261" s="19" t="s">
        <v>19</v>
      </c>
      <c r="BA261" s="21"/>
      <c r="BB261" s="19" t="s">
        <v>20</v>
      </c>
      <c r="BC261" s="20"/>
    </row>
    <row r="262" spans="1:55" ht="26.25" thickBot="1" x14ac:dyDescent="0.3">
      <c r="AC262" s="23"/>
      <c r="AD262" s="1" t="s">
        <v>21</v>
      </c>
      <c r="AE262" s="1" t="s">
        <v>22</v>
      </c>
      <c r="AF262" s="1" t="s">
        <v>21</v>
      </c>
      <c r="AG262" s="1" t="s">
        <v>22</v>
      </c>
      <c r="AH262" s="1" t="s">
        <v>21</v>
      </c>
      <c r="AI262" s="1" t="s">
        <v>22</v>
      </c>
      <c r="AJ262" s="1" t="s">
        <v>21</v>
      </c>
      <c r="AK262" s="1" t="s">
        <v>22</v>
      </c>
      <c r="AL262" s="1" t="s">
        <v>21</v>
      </c>
      <c r="AM262" s="1" t="s">
        <v>22</v>
      </c>
      <c r="AN262" s="1" t="s">
        <v>21</v>
      </c>
      <c r="AO262" s="1" t="s">
        <v>22</v>
      </c>
      <c r="AP262" s="1" t="s">
        <v>21</v>
      </c>
      <c r="AQ262" s="1" t="s">
        <v>22</v>
      </c>
      <c r="AR262" s="1" t="s">
        <v>21</v>
      </c>
      <c r="AS262" s="1" t="s">
        <v>22</v>
      </c>
      <c r="AT262" s="1" t="s">
        <v>21</v>
      </c>
      <c r="AU262" s="1" t="s">
        <v>22</v>
      </c>
      <c r="AV262" s="1" t="s">
        <v>21</v>
      </c>
      <c r="AW262" s="1" t="s">
        <v>22</v>
      </c>
      <c r="AX262" s="1" t="s">
        <v>21</v>
      </c>
      <c r="AY262" s="1" t="s">
        <v>22</v>
      </c>
      <c r="AZ262" s="1" t="s">
        <v>21</v>
      </c>
      <c r="BA262" s="1" t="s">
        <v>22</v>
      </c>
      <c r="BB262" s="1" t="s">
        <v>21</v>
      </c>
      <c r="BC262" s="5" t="s">
        <v>22</v>
      </c>
    </row>
    <row r="263" spans="1:55" ht="19.5" thickBot="1" x14ac:dyDescent="0.3">
      <c r="A263" s="16" t="s">
        <v>375</v>
      </c>
      <c r="AC263" s="17" t="s">
        <v>32</v>
      </c>
      <c r="AD263" s="2">
        <v>18</v>
      </c>
      <c r="AE263" s="2">
        <v>225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2</v>
      </c>
      <c r="AM263" s="2">
        <v>84</v>
      </c>
      <c r="AN263" s="2">
        <v>3</v>
      </c>
      <c r="AO263" s="2">
        <v>39</v>
      </c>
      <c r="AP263" s="2">
        <v>0</v>
      </c>
      <c r="AQ263" s="2">
        <v>0</v>
      </c>
      <c r="AR263" s="2">
        <v>16</v>
      </c>
      <c r="AS263" s="2">
        <v>289</v>
      </c>
      <c r="AT263" s="2">
        <v>3</v>
      </c>
      <c r="AU263" s="2">
        <v>196</v>
      </c>
      <c r="AV263" s="2">
        <v>1</v>
      </c>
      <c r="AW263" s="2">
        <v>239</v>
      </c>
      <c r="AX263" s="2">
        <v>0</v>
      </c>
      <c r="AY263" s="2">
        <v>0</v>
      </c>
      <c r="AZ263" s="2">
        <v>0</v>
      </c>
      <c r="BA263" s="2">
        <v>0</v>
      </c>
      <c r="BB263" s="2">
        <v>43</v>
      </c>
      <c r="BC263" s="6">
        <v>1072</v>
      </c>
    </row>
    <row r="264" spans="1:55" ht="15.75" thickBot="1" x14ac:dyDescent="0.3">
      <c r="A264" s="22" t="s">
        <v>7</v>
      </c>
      <c r="B264" s="24" t="s">
        <v>8</v>
      </c>
      <c r="C264" s="25"/>
      <c r="D264" s="19" t="s">
        <v>9</v>
      </c>
      <c r="E264" s="21"/>
      <c r="F264" s="19" t="s">
        <v>10</v>
      </c>
      <c r="G264" s="21"/>
      <c r="H264" s="19" t="s">
        <v>11</v>
      </c>
      <c r="I264" s="21"/>
      <c r="J264" s="19" t="s">
        <v>12</v>
      </c>
      <c r="K264" s="21"/>
      <c r="L264" s="19" t="s">
        <v>13</v>
      </c>
      <c r="M264" s="21"/>
      <c r="N264" s="19" t="s">
        <v>14</v>
      </c>
      <c r="O264" s="21"/>
      <c r="P264" s="19" t="s">
        <v>15</v>
      </c>
      <c r="Q264" s="21"/>
      <c r="R264" s="19" t="s">
        <v>16</v>
      </c>
      <c r="S264" s="21"/>
      <c r="T264" s="19" t="s">
        <v>17</v>
      </c>
      <c r="U264" s="21"/>
      <c r="V264" s="19" t="s">
        <v>18</v>
      </c>
      <c r="W264" s="21"/>
      <c r="X264" s="19" t="s">
        <v>19</v>
      </c>
      <c r="Y264" s="21"/>
      <c r="Z264" s="19" t="s">
        <v>20</v>
      </c>
      <c r="AA264" s="20"/>
      <c r="AC264" s="17" t="s">
        <v>33</v>
      </c>
      <c r="AD264" s="2">
        <v>0</v>
      </c>
      <c r="AE264" s="2">
        <v>0</v>
      </c>
      <c r="AF264" s="2">
        <v>5</v>
      </c>
      <c r="AG264" s="2">
        <v>187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106</v>
      </c>
      <c r="AO264" s="4">
        <v>1955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111</v>
      </c>
      <c r="BC264" s="6">
        <v>2142</v>
      </c>
    </row>
    <row r="265" spans="1:55" ht="26.25" thickBot="1" x14ac:dyDescent="0.3">
      <c r="A265" s="23"/>
      <c r="B265" s="1" t="s">
        <v>21</v>
      </c>
      <c r="C265" s="1" t="s">
        <v>22</v>
      </c>
      <c r="D265" s="1" t="s">
        <v>21</v>
      </c>
      <c r="E265" s="1" t="s">
        <v>22</v>
      </c>
      <c r="F265" s="1" t="s">
        <v>21</v>
      </c>
      <c r="G265" s="1" t="s">
        <v>22</v>
      </c>
      <c r="H265" s="1" t="s">
        <v>21</v>
      </c>
      <c r="I265" s="1" t="s">
        <v>22</v>
      </c>
      <c r="J265" s="1" t="s">
        <v>21</v>
      </c>
      <c r="K265" s="1" t="s">
        <v>22</v>
      </c>
      <c r="L265" s="1" t="s">
        <v>21</v>
      </c>
      <c r="M265" s="1" t="s">
        <v>22</v>
      </c>
      <c r="N265" s="1" t="s">
        <v>21</v>
      </c>
      <c r="O265" s="1" t="s">
        <v>22</v>
      </c>
      <c r="P265" s="1" t="s">
        <v>21</v>
      </c>
      <c r="Q265" s="1" t="s">
        <v>22</v>
      </c>
      <c r="R265" s="1" t="s">
        <v>21</v>
      </c>
      <c r="S265" s="1" t="s">
        <v>22</v>
      </c>
      <c r="T265" s="1" t="s">
        <v>21</v>
      </c>
      <c r="U265" s="1" t="s">
        <v>22</v>
      </c>
      <c r="V265" s="1" t="s">
        <v>21</v>
      </c>
      <c r="W265" s="1" t="s">
        <v>22</v>
      </c>
      <c r="X265" s="1" t="s">
        <v>21</v>
      </c>
      <c r="Y265" s="1" t="s">
        <v>22</v>
      </c>
      <c r="Z265" s="1" t="s">
        <v>21</v>
      </c>
      <c r="AA265" s="5" t="s">
        <v>22</v>
      </c>
      <c r="AC265" s="17" t="s">
        <v>34</v>
      </c>
      <c r="AD265" s="2">
        <v>1</v>
      </c>
      <c r="AE265" s="2">
        <v>25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1</v>
      </c>
      <c r="BC265" s="10">
        <v>25</v>
      </c>
    </row>
    <row r="266" spans="1:55" ht="15.75" thickBot="1" x14ac:dyDescent="0.3">
      <c r="A266" s="17" t="s">
        <v>33</v>
      </c>
      <c r="B266" s="2">
        <v>0</v>
      </c>
      <c r="C266" s="2">
        <v>0</v>
      </c>
      <c r="D266" s="2">
        <v>0</v>
      </c>
      <c r="E266" s="2">
        <v>0</v>
      </c>
      <c r="F266" s="2">
        <v>75</v>
      </c>
      <c r="G266" s="2">
        <v>189.9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4">
        <v>7214.4</v>
      </c>
      <c r="U266" s="4">
        <v>36653.769999999997</v>
      </c>
      <c r="V266" s="2">
        <v>0</v>
      </c>
      <c r="W266" s="2">
        <v>0</v>
      </c>
      <c r="X266" s="2">
        <v>277.44</v>
      </c>
      <c r="Y266" s="4">
        <v>1782</v>
      </c>
      <c r="Z266" s="4">
        <v>7566.84</v>
      </c>
      <c r="AA266" s="6">
        <v>38625.67</v>
      </c>
      <c r="AC266" s="17" t="s">
        <v>35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1</v>
      </c>
      <c r="AQ266" s="2">
        <v>25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1</v>
      </c>
      <c r="BC266" s="10">
        <v>25</v>
      </c>
    </row>
    <row r="267" spans="1:55" ht="15.75" thickBot="1" x14ac:dyDescent="0.3">
      <c r="A267" s="17" t="s">
        <v>35</v>
      </c>
      <c r="B267" s="2">
        <v>0</v>
      </c>
      <c r="C267" s="2">
        <v>0</v>
      </c>
      <c r="D267" s="2">
        <v>160</v>
      </c>
      <c r="E267" s="2">
        <v>450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3</v>
      </c>
      <c r="O267" s="2">
        <v>19.2</v>
      </c>
      <c r="P267" s="2">
        <v>0</v>
      </c>
      <c r="Q267" s="2">
        <v>0</v>
      </c>
      <c r="R267" s="2">
        <v>724.8</v>
      </c>
      <c r="S267" s="4">
        <v>2916.6</v>
      </c>
      <c r="T267" s="2">
        <v>480</v>
      </c>
      <c r="U267" s="4">
        <v>1350</v>
      </c>
      <c r="V267" s="2">
        <v>0</v>
      </c>
      <c r="W267" s="2">
        <v>0</v>
      </c>
      <c r="X267" s="4">
        <v>1290</v>
      </c>
      <c r="Y267" s="4">
        <v>5894.49</v>
      </c>
      <c r="Z267" s="4">
        <v>2657.8</v>
      </c>
      <c r="AA267" s="6">
        <v>10630.29</v>
      </c>
      <c r="AC267" s="17" t="s">
        <v>36</v>
      </c>
      <c r="AD267" s="2">
        <v>0</v>
      </c>
      <c r="AE267" s="2">
        <v>0</v>
      </c>
      <c r="AF267" s="2">
        <v>0</v>
      </c>
      <c r="AG267" s="2">
        <v>0</v>
      </c>
      <c r="AH267" s="2">
        <v>1</v>
      </c>
      <c r="AI267" s="2">
        <v>38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2</v>
      </c>
      <c r="AS267" s="2">
        <v>40</v>
      </c>
      <c r="AT267" s="2">
        <v>0</v>
      </c>
      <c r="AU267" s="2">
        <v>0</v>
      </c>
      <c r="AV267" s="2">
        <v>0</v>
      </c>
      <c r="AW267" s="2">
        <v>0</v>
      </c>
      <c r="AX267" s="2">
        <v>1</v>
      </c>
      <c r="AY267" s="2">
        <v>16</v>
      </c>
      <c r="AZ267" s="2">
        <v>2</v>
      </c>
      <c r="BA267" s="2">
        <v>82</v>
      </c>
      <c r="BB267" s="2">
        <v>6</v>
      </c>
      <c r="BC267" s="10">
        <v>176</v>
      </c>
    </row>
    <row r="268" spans="1:55" ht="15.75" thickBot="1" x14ac:dyDescent="0.3">
      <c r="A268" s="17" t="s">
        <v>37</v>
      </c>
      <c r="B268" s="2">
        <v>0</v>
      </c>
      <c r="C268" s="2">
        <v>0</v>
      </c>
      <c r="D268" s="2">
        <v>57</v>
      </c>
      <c r="E268" s="2">
        <v>294.79000000000002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75.8</v>
      </c>
      <c r="Q268" s="2">
        <v>513.30999999999995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132.80000000000001</v>
      </c>
      <c r="AA268" s="10">
        <v>808.1</v>
      </c>
      <c r="AC268" s="17" t="s">
        <v>38</v>
      </c>
      <c r="AD268" s="2">
        <v>0</v>
      </c>
      <c r="AE268" s="2">
        <v>0</v>
      </c>
      <c r="AF268" s="2">
        <v>1</v>
      </c>
      <c r="AG268" s="2">
        <v>16</v>
      </c>
      <c r="AH268" s="2">
        <v>0</v>
      </c>
      <c r="AI268" s="2">
        <v>0</v>
      </c>
      <c r="AJ268" s="2">
        <v>3</v>
      </c>
      <c r="AK268" s="2">
        <v>5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4</v>
      </c>
      <c r="BC268" s="10">
        <v>21</v>
      </c>
    </row>
    <row r="269" spans="1:55" ht="15.75" thickBot="1" x14ac:dyDescent="0.3">
      <c r="A269" s="17" t="s">
        <v>38</v>
      </c>
      <c r="B269" s="4">
        <v>8713.6</v>
      </c>
      <c r="C269" s="4">
        <v>28704.13</v>
      </c>
      <c r="D269" s="4">
        <v>9792</v>
      </c>
      <c r="E269" s="4">
        <v>33633.599999999999</v>
      </c>
      <c r="F269" s="4">
        <v>7833.6</v>
      </c>
      <c r="G269" s="4">
        <v>26284.799999999999</v>
      </c>
      <c r="H269" s="4">
        <v>8697.6</v>
      </c>
      <c r="I269" s="4">
        <v>30460.799999999999</v>
      </c>
      <c r="J269" s="4">
        <v>15667.2</v>
      </c>
      <c r="K269" s="4">
        <v>52569.599999999999</v>
      </c>
      <c r="L269" s="4">
        <v>53433.599999999999</v>
      </c>
      <c r="M269" s="4">
        <v>174256.8</v>
      </c>
      <c r="N269" s="4">
        <v>62901.8</v>
      </c>
      <c r="O269" s="4">
        <v>200055.9</v>
      </c>
      <c r="P269" s="4">
        <v>1961.4</v>
      </c>
      <c r="Q269" s="4">
        <v>7352.86</v>
      </c>
      <c r="R269" s="2">
        <v>0</v>
      </c>
      <c r="S269" s="2">
        <v>0</v>
      </c>
      <c r="T269" s="4">
        <v>8715.6</v>
      </c>
      <c r="U269" s="4">
        <v>28761.41</v>
      </c>
      <c r="V269" s="4">
        <v>4454.7</v>
      </c>
      <c r="W269" s="4">
        <v>15522.81</v>
      </c>
      <c r="X269" s="4">
        <v>7833.6</v>
      </c>
      <c r="Y269" s="4">
        <v>26284.799999999999</v>
      </c>
      <c r="Z269" s="4">
        <v>190004.7</v>
      </c>
      <c r="AA269" s="6">
        <v>623887.51</v>
      </c>
      <c r="AC269" s="17" t="s">
        <v>23</v>
      </c>
      <c r="AD269" s="2">
        <v>0</v>
      </c>
      <c r="AE269" s="2">
        <v>0</v>
      </c>
      <c r="AF269" s="2">
        <v>0</v>
      </c>
      <c r="AG269" s="2">
        <v>0</v>
      </c>
      <c r="AH269" s="4">
        <v>62880</v>
      </c>
      <c r="AI269" s="4">
        <v>72758</v>
      </c>
      <c r="AJ269" s="4">
        <v>47672</v>
      </c>
      <c r="AK269" s="4">
        <v>47928</v>
      </c>
      <c r="AL269" s="4">
        <v>41863</v>
      </c>
      <c r="AM269" s="4">
        <v>48475</v>
      </c>
      <c r="AN269" s="4">
        <v>125682</v>
      </c>
      <c r="AO269" s="4">
        <v>141285</v>
      </c>
      <c r="AP269" s="2">
        <v>0</v>
      </c>
      <c r="AQ269" s="2">
        <v>0</v>
      </c>
      <c r="AR269" s="2">
        <v>22</v>
      </c>
      <c r="AS269" s="2">
        <v>270</v>
      </c>
      <c r="AT269" s="2">
        <v>1</v>
      </c>
      <c r="AU269" s="2">
        <v>10</v>
      </c>
      <c r="AV269" s="4">
        <v>83739</v>
      </c>
      <c r="AW269" s="4">
        <v>96833</v>
      </c>
      <c r="AX269" s="4">
        <v>42021</v>
      </c>
      <c r="AY269" s="4">
        <v>48006</v>
      </c>
      <c r="AZ269" s="4">
        <v>116103</v>
      </c>
      <c r="BA269" s="4">
        <v>172901</v>
      </c>
      <c r="BB269" s="4">
        <v>519983</v>
      </c>
      <c r="BC269" s="6">
        <v>628466</v>
      </c>
    </row>
    <row r="270" spans="1:55" ht="15.75" thickBot="1" x14ac:dyDescent="0.3">
      <c r="A270" s="17" t="s">
        <v>23</v>
      </c>
      <c r="B270" s="4">
        <v>3540.29</v>
      </c>
      <c r="C270" s="4">
        <v>16880.54</v>
      </c>
      <c r="D270" s="4">
        <v>4315.51</v>
      </c>
      <c r="E270" s="4">
        <v>17226</v>
      </c>
      <c r="F270" s="4">
        <v>5110.21</v>
      </c>
      <c r="G270" s="4">
        <v>20001.349999999999</v>
      </c>
      <c r="H270" s="4">
        <v>3694.05</v>
      </c>
      <c r="I270" s="4">
        <v>14570.72</v>
      </c>
      <c r="J270" s="4">
        <v>15671.95</v>
      </c>
      <c r="K270" s="4">
        <v>76214.19</v>
      </c>
      <c r="L270" s="4">
        <v>7764.32</v>
      </c>
      <c r="M270" s="4">
        <v>39433.39</v>
      </c>
      <c r="N270" s="4">
        <v>8533.98</v>
      </c>
      <c r="O270" s="4">
        <v>38429.42</v>
      </c>
      <c r="P270" s="4">
        <v>4577.7299999999996</v>
      </c>
      <c r="Q270" s="4">
        <v>17395.439999999999</v>
      </c>
      <c r="R270" s="4">
        <v>2875.79</v>
      </c>
      <c r="S270" s="4">
        <v>10171.26</v>
      </c>
      <c r="T270" s="4">
        <v>6961.06</v>
      </c>
      <c r="U270" s="4">
        <v>30135.14</v>
      </c>
      <c r="V270" s="4">
        <v>4997.43</v>
      </c>
      <c r="W270" s="4">
        <v>21630.85</v>
      </c>
      <c r="X270" s="4">
        <v>6205.24</v>
      </c>
      <c r="Y270" s="4">
        <v>28627.02</v>
      </c>
      <c r="Z270" s="4">
        <v>74247.56</v>
      </c>
      <c r="AA270" s="6">
        <v>330715.32</v>
      </c>
      <c r="AC270" s="17" t="s">
        <v>39</v>
      </c>
      <c r="AD270" s="2">
        <v>8</v>
      </c>
      <c r="AE270" s="2">
        <v>39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13</v>
      </c>
      <c r="BA270" s="2">
        <v>18</v>
      </c>
      <c r="BB270" s="2">
        <v>21</v>
      </c>
      <c r="BC270" s="10">
        <v>57</v>
      </c>
    </row>
    <row r="271" spans="1:55" ht="15.75" thickBot="1" x14ac:dyDescent="0.3">
      <c r="A271" s="17" t="s">
        <v>39</v>
      </c>
      <c r="B271" s="4">
        <v>114079.62</v>
      </c>
      <c r="C271" s="4">
        <v>530368.80000000005</v>
      </c>
      <c r="D271" s="4">
        <v>45152.65</v>
      </c>
      <c r="E271" s="4">
        <v>138106.38</v>
      </c>
      <c r="F271" s="4">
        <v>41566.85</v>
      </c>
      <c r="G271" s="4">
        <v>124376.14</v>
      </c>
      <c r="H271" s="4">
        <v>126685.29</v>
      </c>
      <c r="I271" s="4">
        <v>194143.45</v>
      </c>
      <c r="J271" s="4">
        <v>34862.49</v>
      </c>
      <c r="K271" s="4">
        <v>91020.82</v>
      </c>
      <c r="L271" s="4">
        <v>76538.2</v>
      </c>
      <c r="M271" s="4">
        <v>202351.47</v>
      </c>
      <c r="N271" s="4">
        <v>93108.35</v>
      </c>
      <c r="O271" s="4">
        <v>287304.63</v>
      </c>
      <c r="P271" s="4">
        <v>63056.52</v>
      </c>
      <c r="Q271" s="4">
        <v>214318.12</v>
      </c>
      <c r="R271" s="4">
        <v>63820.6</v>
      </c>
      <c r="S271" s="4">
        <v>199152.05</v>
      </c>
      <c r="T271" s="4">
        <v>135815.1</v>
      </c>
      <c r="U271" s="4">
        <v>443191.55</v>
      </c>
      <c r="V271" s="4">
        <v>269843.58</v>
      </c>
      <c r="W271" s="4">
        <v>864604.36</v>
      </c>
      <c r="X271" s="4">
        <v>128984.88</v>
      </c>
      <c r="Y271" s="4">
        <v>442630.84</v>
      </c>
      <c r="Z271" s="4">
        <v>1193514.1299999999</v>
      </c>
      <c r="AA271" s="6">
        <v>3731568.61</v>
      </c>
      <c r="AC271" s="17" t="s">
        <v>24</v>
      </c>
      <c r="AD271" s="2">
        <v>10</v>
      </c>
      <c r="AE271" s="2">
        <v>30</v>
      </c>
      <c r="AF271" s="4">
        <v>72001</v>
      </c>
      <c r="AG271" s="4">
        <v>65171</v>
      </c>
      <c r="AH271" s="4">
        <v>72008</v>
      </c>
      <c r="AI271" s="4">
        <v>63196</v>
      </c>
      <c r="AJ271" s="4">
        <v>71520</v>
      </c>
      <c r="AK271" s="4">
        <v>66936</v>
      </c>
      <c r="AL271" s="4">
        <v>18402</v>
      </c>
      <c r="AM271" s="4">
        <v>21252</v>
      </c>
      <c r="AN271" s="4">
        <v>141268</v>
      </c>
      <c r="AO271" s="4">
        <v>112574</v>
      </c>
      <c r="AP271" s="2">
        <v>22</v>
      </c>
      <c r="AQ271" s="2">
        <v>124</v>
      </c>
      <c r="AR271" s="4">
        <v>71472</v>
      </c>
      <c r="AS271" s="4">
        <v>65807</v>
      </c>
      <c r="AT271" s="4">
        <v>93120</v>
      </c>
      <c r="AU271" s="4">
        <v>86639</v>
      </c>
      <c r="AV271" s="4">
        <v>208708</v>
      </c>
      <c r="AW271" s="4">
        <v>186405</v>
      </c>
      <c r="AX271" s="4">
        <v>124320</v>
      </c>
      <c r="AY271" s="4">
        <v>113787</v>
      </c>
      <c r="AZ271" s="4">
        <v>92788</v>
      </c>
      <c r="BA271" s="4">
        <v>89851</v>
      </c>
      <c r="BB271" s="4">
        <v>965639</v>
      </c>
      <c r="BC271" s="6">
        <v>871772</v>
      </c>
    </row>
    <row r="272" spans="1:55" ht="15.75" thickBot="1" x14ac:dyDescent="0.3">
      <c r="A272" s="17" t="s">
        <v>24</v>
      </c>
      <c r="B272" s="4">
        <v>42124.959999999999</v>
      </c>
      <c r="C272" s="4">
        <v>151482.60999999999</v>
      </c>
      <c r="D272" s="4">
        <v>13327.38</v>
      </c>
      <c r="E272" s="4">
        <v>42371.75</v>
      </c>
      <c r="F272" s="4">
        <v>43067.6</v>
      </c>
      <c r="G272" s="4">
        <v>155757.24</v>
      </c>
      <c r="H272" s="4">
        <v>27675.63</v>
      </c>
      <c r="I272" s="4">
        <v>103115.3</v>
      </c>
      <c r="J272" s="4">
        <v>27057.279999999999</v>
      </c>
      <c r="K272" s="4">
        <v>99092.15</v>
      </c>
      <c r="L272" s="4">
        <v>31638.26</v>
      </c>
      <c r="M272" s="4">
        <v>129223.56</v>
      </c>
      <c r="N272" s="4">
        <v>78310.44</v>
      </c>
      <c r="O272" s="4">
        <v>298106.8</v>
      </c>
      <c r="P272" s="4">
        <v>50636.56</v>
      </c>
      <c r="Q272" s="4">
        <v>191901.6</v>
      </c>
      <c r="R272" s="4">
        <v>88663.12</v>
      </c>
      <c r="S272" s="4">
        <v>331637.59999999998</v>
      </c>
      <c r="T272" s="4">
        <v>43307.57</v>
      </c>
      <c r="U272" s="4">
        <v>157006.97</v>
      </c>
      <c r="V272" s="4">
        <v>76132.08</v>
      </c>
      <c r="W272" s="4">
        <v>295822.56</v>
      </c>
      <c r="X272" s="4">
        <v>45329.760000000002</v>
      </c>
      <c r="Y272" s="4">
        <v>153653.15</v>
      </c>
      <c r="Z272" s="4">
        <v>567270.64</v>
      </c>
      <c r="AA272" s="6">
        <v>2109171.29</v>
      </c>
      <c r="AC272" s="17" t="s">
        <v>42</v>
      </c>
      <c r="AD272" s="2">
        <v>0</v>
      </c>
      <c r="AE272" s="2">
        <v>0</v>
      </c>
      <c r="AF272" s="2">
        <v>0</v>
      </c>
      <c r="AG272" s="2">
        <v>0</v>
      </c>
      <c r="AH272" s="2">
        <v>2</v>
      </c>
      <c r="AI272" s="2">
        <v>26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2</v>
      </c>
      <c r="BC272" s="10">
        <v>26</v>
      </c>
    </row>
    <row r="273" spans="1:55" ht="15.75" thickBot="1" x14ac:dyDescent="0.3">
      <c r="A273" s="17" t="s">
        <v>41</v>
      </c>
      <c r="B273" s="2">
        <v>120</v>
      </c>
      <c r="C273" s="2">
        <v>916.74</v>
      </c>
      <c r="D273" s="2">
        <v>120</v>
      </c>
      <c r="E273" s="2">
        <v>889.39</v>
      </c>
      <c r="F273" s="4">
        <v>3992</v>
      </c>
      <c r="G273" s="4">
        <v>24577.93</v>
      </c>
      <c r="H273" s="2">
        <v>480</v>
      </c>
      <c r="I273" s="4">
        <v>2612.8200000000002</v>
      </c>
      <c r="J273" s="2">
        <v>144</v>
      </c>
      <c r="K273" s="4">
        <v>1045.99</v>
      </c>
      <c r="L273" s="4">
        <v>4636</v>
      </c>
      <c r="M273" s="4">
        <v>29282.97</v>
      </c>
      <c r="N273" s="2">
        <v>240</v>
      </c>
      <c r="O273" s="4">
        <v>1780.39</v>
      </c>
      <c r="P273" s="4">
        <v>6383</v>
      </c>
      <c r="Q273" s="4">
        <v>37618.239999999998</v>
      </c>
      <c r="R273" s="4">
        <v>1590</v>
      </c>
      <c r="S273" s="4">
        <v>4933.45</v>
      </c>
      <c r="T273" s="2">
        <v>288</v>
      </c>
      <c r="U273" s="4">
        <v>2182.63</v>
      </c>
      <c r="V273" s="2">
        <v>96</v>
      </c>
      <c r="W273" s="2">
        <v>733.55</v>
      </c>
      <c r="X273" s="2">
        <v>0</v>
      </c>
      <c r="Y273" s="2">
        <v>0</v>
      </c>
      <c r="Z273" s="4">
        <v>18089</v>
      </c>
      <c r="AA273" s="6">
        <v>106574.1</v>
      </c>
      <c r="AC273" s="17" t="s">
        <v>72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4">
        <v>50400</v>
      </c>
      <c r="AQ273" s="4">
        <v>189000</v>
      </c>
      <c r="AR273" s="4">
        <v>100800</v>
      </c>
      <c r="AS273" s="4">
        <v>378000</v>
      </c>
      <c r="AT273" s="4">
        <v>134400</v>
      </c>
      <c r="AU273" s="4">
        <v>504000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4">
        <v>285600</v>
      </c>
      <c r="BC273" s="6">
        <v>1071000</v>
      </c>
    </row>
    <row r="274" spans="1:55" ht="15.75" thickBot="1" x14ac:dyDescent="0.3">
      <c r="A274" s="17" t="s">
        <v>42</v>
      </c>
      <c r="B274" s="2">
        <v>0</v>
      </c>
      <c r="C274" s="2">
        <v>0</v>
      </c>
      <c r="D274" s="2">
        <v>0</v>
      </c>
      <c r="E274" s="2">
        <v>0</v>
      </c>
      <c r="F274" s="4">
        <v>5305.63</v>
      </c>
      <c r="G274" s="4">
        <v>20160.96</v>
      </c>
      <c r="H274" s="4">
        <v>6400</v>
      </c>
      <c r="I274" s="4">
        <v>22984.720000000001</v>
      </c>
      <c r="J274" s="2">
        <v>0</v>
      </c>
      <c r="K274" s="2">
        <v>0</v>
      </c>
      <c r="L274" s="2">
        <v>0</v>
      </c>
      <c r="M274" s="2">
        <v>0</v>
      </c>
      <c r="N274" s="4">
        <v>6400</v>
      </c>
      <c r="O274" s="4">
        <v>26200.98</v>
      </c>
      <c r="P274" s="2">
        <v>0</v>
      </c>
      <c r="Q274" s="2">
        <v>0</v>
      </c>
      <c r="R274" s="2">
        <v>85.44</v>
      </c>
      <c r="S274" s="2">
        <v>916</v>
      </c>
      <c r="T274" s="2">
        <v>0</v>
      </c>
      <c r="U274" s="2">
        <v>0</v>
      </c>
      <c r="V274" s="2">
        <v>640</v>
      </c>
      <c r="W274" s="4">
        <v>2682.69</v>
      </c>
      <c r="X274" s="4">
        <v>6400</v>
      </c>
      <c r="Y274" s="4">
        <v>26960.43</v>
      </c>
      <c r="Z274" s="4">
        <v>25231.07</v>
      </c>
      <c r="AA274" s="6">
        <v>99905.78</v>
      </c>
      <c r="AC274" s="17" t="s">
        <v>45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12</v>
      </c>
      <c r="BA274" s="2">
        <v>25</v>
      </c>
      <c r="BB274" s="2">
        <v>12</v>
      </c>
      <c r="BC274" s="10">
        <v>25</v>
      </c>
    </row>
    <row r="275" spans="1:55" ht="15.75" thickBot="1" x14ac:dyDescent="0.3">
      <c r="A275" s="17" t="s">
        <v>72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792</v>
      </c>
      <c r="S275" s="4">
        <v>7179</v>
      </c>
      <c r="T275" s="2">
        <v>190.38</v>
      </c>
      <c r="U275" s="4">
        <v>1542.34</v>
      </c>
      <c r="V275" s="2">
        <v>0</v>
      </c>
      <c r="W275" s="2">
        <v>0</v>
      </c>
      <c r="X275" s="2">
        <v>0</v>
      </c>
      <c r="Y275" s="2">
        <v>0</v>
      </c>
      <c r="Z275" s="2">
        <v>982.38</v>
      </c>
      <c r="AA275" s="6">
        <v>8721.34</v>
      </c>
      <c r="AC275" s="17" t="s">
        <v>50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2</v>
      </c>
      <c r="BA275" s="2">
        <v>27</v>
      </c>
      <c r="BB275" s="2">
        <v>2</v>
      </c>
      <c r="BC275" s="10">
        <v>27</v>
      </c>
    </row>
    <row r="276" spans="1:55" ht="15.75" thickBot="1" x14ac:dyDescent="0.3">
      <c r="A276" s="17" t="s">
        <v>73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3.6</v>
      </c>
      <c r="I276" s="2">
        <v>47.19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3.6</v>
      </c>
      <c r="AA276" s="10">
        <v>47.19</v>
      </c>
      <c r="AC276" s="17" t="s">
        <v>81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1</v>
      </c>
      <c r="AS276" s="2">
        <v>4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1</v>
      </c>
      <c r="BC276" s="10">
        <v>4</v>
      </c>
    </row>
    <row r="277" spans="1:55" ht="15.75" thickBot="1" x14ac:dyDescent="0.3">
      <c r="A277" s="17" t="s">
        <v>50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16</v>
      </c>
      <c r="U277" s="2">
        <v>22.99</v>
      </c>
      <c r="V277" s="2">
        <v>0</v>
      </c>
      <c r="W277" s="2">
        <v>0</v>
      </c>
      <c r="X277" s="2">
        <v>0</v>
      </c>
      <c r="Y277" s="2">
        <v>0</v>
      </c>
      <c r="Z277" s="2">
        <v>16</v>
      </c>
      <c r="AA277" s="10">
        <v>22.99</v>
      </c>
      <c r="AC277" s="17" t="s">
        <v>25</v>
      </c>
      <c r="AD277" s="4">
        <v>785255</v>
      </c>
      <c r="AE277" s="4">
        <v>1248970</v>
      </c>
      <c r="AF277" s="4">
        <v>900273</v>
      </c>
      <c r="AG277" s="4">
        <v>1082393</v>
      </c>
      <c r="AH277" s="4">
        <v>1194179</v>
      </c>
      <c r="AI277" s="4">
        <v>1919628</v>
      </c>
      <c r="AJ277" s="4">
        <v>1554225</v>
      </c>
      <c r="AK277" s="4">
        <v>2850839</v>
      </c>
      <c r="AL277" s="4">
        <v>1308495</v>
      </c>
      <c r="AM277" s="4">
        <v>1807986</v>
      </c>
      <c r="AN277" s="4">
        <v>814510</v>
      </c>
      <c r="AO277" s="4">
        <v>1305075</v>
      </c>
      <c r="AP277" s="4">
        <v>466300</v>
      </c>
      <c r="AQ277" s="4">
        <v>1194098</v>
      </c>
      <c r="AR277" s="4">
        <v>546607</v>
      </c>
      <c r="AS277" s="4">
        <v>626525</v>
      </c>
      <c r="AT277" s="4">
        <v>1043070</v>
      </c>
      <c r="AU277" s="4">
        <v>1854144</v>
      </c>
      <c r="AV277" s="4">
        <v>704829</v>
      </c>
      <c r="AW277" s="4">
        <v>1298237</v>
      </c>
      <c r="AX277" s="4">
        <v>1169820</v>
      </c>
      <c r="AY277" s="4">
        <v>2073220</v>
      </c>
      <c r="AZ277" s="4">
        <v>1064525</v>
      </c>
      <c r="BA277" s="4">
        <v>1398647</v>
      </c>
      <c r="BB277" s="4">
        <v>11552088</v>
      </c>
      <c r="BC277" s="6">
        <v>18659762</v>
      </c>
    </row>
    <row r="278" spans="1:55" ht="15.75" thickBot="1" x14ac:dyDescent="0.3">
      <c r="A278" s="17" t="s">
        <v>51</v>
      </c>
      <c r="B278" s="2">
        <v>0</v>
      </c>
      <c r="C278" s="2">
        <v>0</v>
      </c>
      <c r="D278" s="2">
        <v>975.1</v>
      </c>
      <c r="E278" s="4">
        <v>11311</v>
      </c>
      <c r="F278" s="2">
        <v>0</v>
      </c>
      <c r="G278" s="2">
        <v>0</v>
      </c>
      <c r="H278" s="2">
        <v>0</v>
      </c>
      <c r="I278" s="2">
        <v>0</v>
      </c>
      <c r="J278" s="2">
        <v>155.52000000000001</v>
      </c>
      <c r="K278" s="4">
        <v>2451.1999999999998</v>
      </c>
      <c r="L278" s="2">
        <v>0</v>
      </c>
      <c r="M278" s="2">
        <v>0</v>
      </c>
      <c r="N278" s="2">
        <v>364.5</v>
      </c>
      <c r="O278" s="4">
        <v>5745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48.6</v>
      </c>
      <c r="W278" s="2">
        <v>766</v>
      </c>
      <c r="X278" s="2">
        <v>0</v>
      </c>
      <c r="Y278" s="2">
        <v>0</v>
      </c>
      <c r="Z278" s="4">
        <v>1543.72</v>
      </c>
      <c r="AA278" s="6">
        <v>20273.2</v>
      </c>
      <c r="AC278" s="17" t="s">
        <v>55</v>
      </c>
      <c r="AD278" s="4">
        <v>571788</v>
      </c>
      <c r="AE278" s="4">
        <v>2839528</v>
      </c>
      <c r="AF278" s="4">
        <v>2064765</v>
      </c>
      <c r="AG278" s="4">
        <v>8675471</v>
      </c>
      <c r="AH278" s="4">
        <v>2637751</v>
      </c>
      <c r="AI278" s="4">
        <v>11523910</v>
      </c>
      <c r="AJ278" s="4">
        <v>1866853</v>
      </c>
      <c r="AK278" s="4">
        <v>8138071</v>
      </c>
      <c r="AL278" s="4">
        <v>1014381</v>
      </c>
      <c r="AM278" s="4">
        <v>4542519</v>
      </c>
      <c r="AN278" s="4">
        <v>1340018</v>
      </c>
      <c r="AO278" s="4">
        <v>6101441</v>
      </c>
      <c r="AP278" s="4">
        <v>301750</v>
      </c>
      <c r="AQ278" s="4">
        <v>1067739</v>
      </c>
      <c r="AR278" s="4">
        <v>1527664</v>
      </c>
      <c r="AS278" s="4">
        <v>5168723</v>
      </c>
      <c r="AT278" s="4">
        <v>641630</v>
      </c>
      <c r="AU278" s="4">
        <v>2530663</v>
      </c>
      <c r="AV278" s="4">
        <v>1324471</v>
      </c>
      <c r="AW278" s="4">
        <v>4801220</v>
      </c>
      <c r="AX278" s="4">
        <v>1874571</v>
      </c>
      <c r="AY278" s="4">
        <v>7075413</v>
      </c>
      <c r="AZ278" s="4">
        <v>3052448</v>
      </c>
      <c r="BA278" s="4">
        <v>10334376</v>
      </c>
      <c r="BB278" s="4">
        <v>18218090</v>
      </c>
      <c r="BC278" s="6">
        <v>72799074</v>
      </c>
    </row>
    <row r="279" spans="1:55" ht="15.75" thickBot="1" x14ac:dyDescent="0.3">
      <c r="A279" s="17" t="s">
        <v>256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24</v>
      </c>
      <c r="Q279" s="2">
        <v>152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24</v>
      </c>
      <c r="AA279" s="10">
        <v>152</v>
      </c>
      <c r="AC279" s="17" t="s">
        <v>27</v>
      </c>
      <c r="AD279" s="4">
        <v>1277601</v>
      </c>
      <c r="AE279" s="4">
        <v>1201361</v>
      </c>
      <c r="AF279" s="4">
        <v>2453163</v>
      </c>
      <c r="AG279" s="4">
        <v>2754335</v>
      </c>
      <c r="AH279" s="4">
        <v>2535240</v>
      </c>
      <c r="AI279" s="4">
        <v>2453955</v>
      </c>
      <c r="AJ279" s="4">
        <v>2814252</v>
      </c>
      <c r="AK279" s="4">
        <v>3246145</v>
      </c>
      <c r="AL279" s="4">
        <v>2835785</v>
      </c>
      <c r="AM279" s="4">
        <v>3938716</v>
      </c>
      <c r="AN279" s="4">
        <v>3668600</v>
      </c>
      <c r="AO279" s="4">
        <v>3732484</v>
      </c>
      <c r="AP279" s="4">
        <v>1689315</v>
      </c>
      <c r="AQ279" s="4">
        <v>2895412</v>
      </c>
      <c r="AR279" s="4">
        <v>2071769</v>
      </c>
      <c r="AS279" s="4">
        <v>2353517</v>
      </c>
      <c r="AT279" s="4">
        <v>2758864</v>
      </c>
      <c r="AU279" s="4">
        <v>3456164</v>
      </c>
      <c r="AV279" s="4">
        <v>2618252</v>
      </c>
      <c r="AW279" s="4">
        <v>2919503</v>
      </c>
      <c r="AX279" s="4">
        <v>3385601</v>
      </c>
      <c r="AY279" s="4">
        <v>4141260</v>
      </c>
      <c r="AZ279" s="4">
        <v>1837797</v>
      </c>
      <c r="BA279" s="4">
        <v>1987062</v>
      </c>
      <c r="BB279" s="4">
        <v>29946239</v>
      </c>
      <c r="BC279" s="6">
        <v>35079914</v>
      </c>
    </row>
    <row r="280" spans="1:55" ht="15.75" thickBot="1" x14ac:dyDescent="0.3">
      <c r="A280" s="17" t="s">
        <v>55</v>
      </c>
      <c r="B280" s="2">
        <v>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69.599999999999994</v>
      </c>
      <c r="M280" s="2">
        <v>228.48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69.599999999999994</v>
      </c>
      <c r="AA280" s="10">
        <v>228.48</v>
      </c>
      <c r="AC280" s="17" t="s">
        <v>63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4">
        <v>25000</v>
      </c>
      <c r="AK280" s="4">
        <v>69000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4">
        <v>20000</v>
      </c>
      <c r="BA280" s="4">
        <v>17000</v>
      </c>
      <c r="BB280" s="4">
        <v>45000</v>
      </c>
      <c r="BC280" s="6">
        <v>86000</v>
      </c>
    </row>
    <row r="281" spans="1:55" ht="15.75" thickBot="1" x14ac:dyDescent="0.3">
      <c r="A281" s="17" t="s">
        <v>26</v>
      </c>
      <c r="B281" s="2">
        <v>210.8</v>
      </c>
      <c r="C281" s="4">
        <v>1535.68</v>
      </c>
      <c r="D281" s="4">
        <v>5071.66</v>
      </c>
      <c r="E281" s="4">
        <v>11357.93</v>
      </c>
      <c r="F281" s="4">
        <v>1440.4</v>
      </c>
      <c r="G281" s="4">
        <v>2845.37</v>
      </c>
      <c r="H281" s="2">
        <v>141</v>
      </c>
      <c r="I281" s="2">
        <v>169.17</v>
      </c>
      <c r="J281" s="4">
        <v>1350.54</v>
      </c>
      <c r="K281" s="4">
        <v>5416.03</v>
      </c>
      <c r="L281" s="4">
        <v>4766.9399999999996</v>
      </c>
      <c r="M281" s="4">
        <v>6009.3</v>
      </c>
      <c r="N281" s="4">
        <v>3323.3</v>
      </c>
      <c r="O281" s="4">
        <v>6802.53</v>
      </c>
      <c r="P281" s="4">
        <v>3829.34</v>
      </c>
      <c r="Q281" s="4">
        <v>7855.69</v>
      </c>
      <c r="R281" s="4">
        <v>3143.69</v>
      </c>
      <c r="S281" s="4">
        <v>15796.75</v>
      </c>
      <c r="T281" s="4">
        <v>4210.63</v>
      </c>
      <c r="U281" s="4">
        <v>17808.04</v>
      </c>
      <c r="V281" s="4">
        <v>7720.69</v>
      </c>
      <c r="W281" s="4">
        <v>11169.11</v>
      </c>
      <c r="X281" s="4">
        <v>2004</v>
      </c>
      <c r="Y281" s="4">
        <v>14404.57</v>
      </c>
      <c r="Z281" s="4">
        <v>37212.99</v>
      </c>
      <c r="AA281" s="6">
        <v>101170.17</v>
      </c>
      <c r="AC281" s="17" t="s">
        <v>175</v>
      </c>
      <c r="AD281" s="4">
        <v>275000</v>
      </c>
      <c r="AE281" s="4">
        <v>631247</v>
      </c>
      <c r="AF281" s="4">
        <v>199586</v>
      </c>
      <c r="AG281" s="4">
        <v>477149</v>
      </c>
      <c r="AH281" s="4">
        <v>400000</v>
      </c>
      <c r="AI281" s="4">
        <v>957758</v>
      </c>
      <c r="AJ281" s="4">
        <v>725000</v>
      </c>
      <c r="AK281" s="4">
        <v>1738243</v>
      </c>
      <c r="AL281" s="4">
        <v>550030</v>
      </c>
      <c r="AM281" s="4">
        <v>1321933</v>
      </c>
      <c r="AN281" s="4">
        <v>1075000</v>
      </c>
      <c r="AO281" s="4">
        <v>2661815</v>
      </c>
      <c r="AP281" s="4">
        <v>350000</v>
      </c>
      <c r="AQ281" s="4">
        <v>866968</v>
      </c>
      <c r="AR281" s="4">
        <v>625000</v>
      </c>
      <c r="AS281" s="4">
        <v>1586249</v>
      </c>
      <c r="AT281" s="4">
        <v>554200</v>
      </c>
      <c r="AU281" s="4">
        <v>1418220</v>
      </c>
      <c r="AV281" s="4">
        <v>100000</v>
      </c>
      <c r="AW281" s="4">
        <v>253697</v>
      </c>
      <c r="AX281" s="4">
        <v>1075000</v>
      </c>
      <c r="AY281" s="4">
        <v>2784222</v>
      </c>
      <c r="AZ281" s="4">
        <v>600000</v>
      </c>
      <c r="BA281" s="4">
        <v>1584456</v>
      </c>
      <c r="BB281" s="4">
        <v>6528816</v>
      </c>
      <c r="BC281" s="6">
        <v>16281957</v>
      </c>
    </row>
    <row r="282" spans="1:55" ht="15.75" thickBot="1" x14ac:dyDescent="0.3">
      <c r="A282" s="17" t="s">
        <v>65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52.16</v>
      </c>
      <c r="S282" s="2">
        <v>40.6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52.16</v>
      </c>
      <c r="AA282" s="10">
        <v>40.6</v>
      </c>
      <c r="AC282" s="17" t="s">
        <v>294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3</v>
      </c>
      <c r="AO282" s="2">
        <v>8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3</v>
      </c>
      <c r="BC282" s="10">
        <v>8</v>
      </c>
    </row>
    <row r="283" spans="1:55" ht="15.75" thickBot="1" x14ac:dyDescent="0.3">
      <c r="A283" s="18" t="s">
        <v>30</v>
      </c>
      <c r="B283" s="8">
        <v>168789.27</v>
      </c>
      <c r="C283" s="8">
        <v>729888.5</v>
      </c>
      <c r="D283" s="8">
        <v>78971.3</v>
      </c>
      <c r="E283" s="8">
        <v>255640.84</v>
      </c>
      <c r="F283" s="8">
        <v>108391.29</v>
      </c>
      <c r="G283" s="8">
        <v>374193.69</v>
      </c>
      <c r="H283" s="8">
        <v>173777.17</v>
      </c>
      <c r="I283" s="8">
        <v>368104.17</v>
      </c>
      <c r="J283" s="8">
        <v>94908.98</v>
      </c>
      <c r="K283" s="8">
        <v>327809.98</v>
      </c>
      <c r="L283" s="8">
        <v>178846.92</v>
      </c>
      <c r="M283" s="8">
        <v>580785.97</v>
      </c>
      <c r="N283" s="8">
        <v>253185.37</v>
      </c>
      <c r="O283" s="8">
        <v>864444.85</v>
      </c>
      <c r="P283" s="8">
        <v>130544.35</v>
      </c>
      <c r="Q283" s="8">
        <v>477107.26</v>
      </c>
      <c r="R283" s="8">
        <v>161747.6</v>
      </c>
      <c r="S283" s="8">
        <v>572743.31000000006</v>
      </c>
      <c r="T283" s="8">
        <v>207198.74</v>
      </c>
      <c r="U283" s="8">
        <v>718654.84</v>
      </c>
      <c r="V283" s="8">
        <v>363933.08</v>
      </c>
      <c r="W283" s="8">
        <v>1212931.93</v>
      </c>
      <c r="X283" s="8">
        <v>198324.92</v>
      </c>
      <c r="Y283" s="8">
        <v>700237.3</v>
      </c>
      <c r="Z283" s="8">
        <v>2118618.9900000002</v>
      </c>
      <c r="AA283" s="9">
        <v>7182542.6399999997</v>
      </c>
      <c r="AC283" s="17" t="s">
        <v>65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4">
        <v>47975</v>
      </c>
      <c r="AS283" s="4">
        <v>95328</v>
      </c>
      <c r="AT283" s="2">
        <v>0</v>
      </c>
      <c r="AU283" s="2">
        <v>0</v>
      </c>
      <c r="AV283" s="2">
        <v>0</v>
      </c>
      <c r="AW283" s="2">
        <v>0</v>
      </c>
      <c r="AX283" s="2">
        <v>1</v>
      </c>
      <c r="AY283" s="2">
        <v>11</v>
      </c>
      <c r="AZ283" s="4">
        <v>24000</v>
      </c>
      <c r="BA283" s="4">
        <v>49488</v>
      </c>
      <c r="BB283" s="4">
        <v>71976</v>
      </c>
      <c r="BC283" s="6">
        <v>144827</v>
      </c>
    </row>
    <row r="284" spans="1:55" ht="15.75" thickBot="1" x14ac:dyDescent="0.3">
      <c r="AC284" s="17" t="s">
        <v>66</v>
      </c>
      <c r="AD284" s="4">
        <v>41000</v>
      </c>
      <c r="AE284" s="4">
        <v>107900</v>
      </c>
      <c r="AF284" s="4">
        <v>35000</v>
      </c>
      <c r="AG284" s="4">
        <v>62256</v>
      </c>
      <c r="AH284" s="4">
        <v>531183</v>
      </c>
      <c r="AI284" s="4">
        <v>1492755</v>
      </c>
      <c r="AJ284" s="4">
        <v>995516</v>
      </c>
      <c r="AK284" s="4">
        <v>4229762</v>
      </c>
      <c r="AL284" s="4">
        <v>768238</v>
      </c>
      <c r="AM284" s="4">
        <v>3181263</v>
      </c>
      <c r="AN284" s="4">
        <v>995787</v>
      </c>
      <c r="AO284" s="4">
        <v>4447910</v>
      </c>
      <c r="AP284" s="4">
        <v>475000</v>
      </c>
      <c r="AQ284" s="4">
        <v>1289610</v>
      </c>
      <c r="AR284" s="4">
        <v>705002</v>
      </c>
      <c r="AS284" s="4">
        <v>1936454</v>
      </c>
      <c r="AT284" s="4">
        <v>400905</v>
      </c>
      <c r="AU284" s="4">
        <v>1934211</v>
      </c>
      <c r="AV284" s="4">
        <v>571756</v>
      </c>
      <c r="AW284" s="4">
        <v>2013844</v>
      </c>
      <c r="AX284" s="4">
        <v>718745</v>
      </c>
      <c r="AY284" s="4">
        <v>3848178</v>
      </c>
      <c r="AZ284" s="4">
        <v>685071</v>
      </c>
      <c r="BA284" s="4">
        <v>4120119</v>
      </c>
      <c r="BB284" s="4">
        <v>6923203</v>
      </c>
      <c r="BC284" s="6">
        <v>28664262</v>
      </c>
    </row>
    <row r="285" spans="1:55" ht="19.5" thickBot="1" x14ac:dyDescent="0.3">
      <c r="A285" s="16" t="s">
        <v>376</v>
      </c>
      <c r="AC285" s="17" t="s">
        <v>75</v>
      </c>
      <c r="AD285" s="4">
        <v>149928</v>
      </c>
      <c r="AE285" s="4">
        <v>197411</v>
      </c>
      <c r="AF285" s="4">
        <v>324575</v>
      </c>
      <c r="AG285" s="4">
        <v>477026</v>
      </c>
      <c r="AH285" s="4">
        <v>829975</v>
      </c>
      <c r="AI285" s="4">
        <v>1022695</v>
      </c>
      <c r="AJ285" s="4">
        <v>1585119</v>
      </c>
      <c r="AK285" s="4">
        <v>2556369</v>
      </c>
      <c r="AL285" s="4">
        <v>1454429</v>
      </c>
      <c r="AM285" s="4">
        <v>2618623</v>
      </c>
      <c r="AN285" s="4">
        <v>3346596</v>
      </c>
      <c r="AO285" s="4">
        <v>4702582</v>
      </c>
      <c r="AP285" s="4">
        <v>149976</v>
      </c>
      <c r="AQ285" s="4">
        <v>199992</v>
      </c>
      <c r="AR285" s="4">
        <v>2218210</v>
      </c>
      <c r="AS285" s="4">
        <v>3617932</v>
      </c>
      <c r="AT285" s="4">
        <v>1718222</v>
      </c>
      <c r="AU285" s="4">
        <v>1924050</v>
      </c>
      <c r="AV285" s="4">
        <v>1529151</v>
      </c>
      <c r="AW285" s="4">
        <v>2756118</v>
      </c>
      <c r="AX285" s="4">
        <v>1969330</v>
      </c>
      <c r="AY285" s="4">
        <v>3919392</v>
      </c>
      <c r="AZ285" s="4">
        <v>2160044</v>
      </c>
      <c r="BA285" s="4">
        <v>3329165</v>
      </c>
      <c r="BB285" s="4">
        <v>17435555</v>
      </c>
      <c r="BC285" s="6">
        <v>27321355</v>
      </c>
    </row>
    <row r="286" spans="1:55" ht="15.75" thickBot="1" x14ac:dyDescent="0.3">
      <c r="A286" s="22" t="s">
        <v>7</v>
      </c>
      <c r="B286" s="24" t="s">
        <v>8</v>
      </c>
      <c r="C286" s="25"/>
      <c r="D286" s="19" t="s">
        <v>9</v>
      </c>
      <c r="E286" s="21"/>
      <c r="F286" s="19" t="s">
        <v>10</v>
      </c>
      <c r="G286" s="21"/>
      <c r="H286" s="19" t="s">
        <v>11</v>
      </c>
      <c r="I286" s="21"/>
      <c r="J286" s="19" t="s">
        <v>12</v>
      </c>
      <c r="K286" s="21"/>
      <c r="L286" s="19" t="s">
        <v>13</v>
      </c>
      <c r="M286" s="21"/>
      <c r="N286" s="19" t="s">
        <v>14</v>
      </c>
      <c r="O286" s="21"/>
      <c r="P286" s="19" t="s">
        <v>15</v>
      </c>
      <c r="Q286" s="21"/>
      <c r="R286" s="19" t="s">
        <v>16</v>
      </c>
      <c r="S286" s="21"/>
      <c r="T286" s="19" t="s">
        <v>17</v>
      </c>
      <c r="U286" s="21"/>
      <c r="V286" s="19" t="s">
        <v>18</v>
      </c>
      <c r="W286" s="21"/>
      <c r="X286" s="19" t="s">
        <v>19</v>
      </c>
      <c r="Y286" s="21"/>
      <c r="Z286" s="19" t="s">
        <v>20</v>
      </c>
      <c r="AA286" s="20"/>
      <c r="AC286" s="17" t="s">
        <v>67</v>
      </c>
      <c r="AD286" s="4">
        <v>26802</v>
      </c>
      <c r="AE286" s="4">
        <v>109039</v>
      </c>
      <c r="AF286" s="4">
        <v>1035068</v>
      </c>
      <c r="AG286" s="4">
        <v>1351559</v>
      </c>
      <c r="AH286" s="4">
        <v>2786175</v>
      </c>
      <c r="AI286" s="4">
        <v>3426377</v>
      </c>
      <c r="AJ286" s="4">
        <v>2040925</v>
      </c>
      <c r="AK286" s="4">
        <v>2606983</v>
      </c>
      <c r="AL286" s="4">
        <v>1869732</v>
      </c>
      <c r="AM286" s="4">
        <v>2203258</v>
      </c>
      <c r="AN286" s="4">
        <v>4012675</v>
      </c>
      <c r="AO286" s="4">
        <v>4473814</v>
      </c>
      <c r="AP286" s="4">
        <v>739481</v>
      </c>
      <c r="AQ286" s="4">
        <v>719719</v>
      </c>
      <c r="AR286" s="4">
        <v>821851</v>
      </c>
      <c r="AS286" s="4">
        <v>1005022</v>
      </c>
      <c r="AT286" s="4">
        <v>2138400</v>
      </c>
      <c r="AU286" s="4">
        <v>2783322</v>
      </c>
      <c r="AV286" s="4">
        <v>1982175</v>
      </c>
      <c r="AW286" s="4">
        <v>2218068</v>
      </c>
      <c r="AX286" s="4">
        <v>2727950</v>
      </c>
      <c r="AY286" s="4">
        <v>3160868</v>
      </c>
      <c r="AZ286" s="4">
        <v>1501475</v>
      </c>
      <c r="BA286" s="4">
        <v>1862008</v>
      </c>
      <c r="BB286" s="4">
        <v>21682709</v>
      </c>
      <c r="BC286" s="6">
        <v>25920037</v>
      </c>
    </row>
    <row r="287" spans="1:55" ht="26.25" thickBot="1" x14ac:dyDescent="0.3">
      <c r="A287" s="23"/>
      <c r="B287" s="1" t="s">
        <v>21</v>
      </c>
      <c r="C287" s="1" t="s">
        <v>22</v>
      </c>
      <c r="D287" s="1" t="s">
        <v>21</v>
      </c>
      <c r="E287" s="1" t="s">
        <v>22</v>
      </c>
      <c r="F287" s="1" t="s">
        <v>21</v>
      </c>
      <c r="G287" s="1" t="s">
        <v>22</v>
      </c>
      <c r="H287" s="1" t="s">
        <v>21</v>
      </c>
      <c r="I287" s="1" t="s">
        <v>22</v>
      </c>
      <c r="J287" s="1" t="s">
        <v>21</v>
      </c>
      <c r="K287" s="1" t="s">
        <v>22</v>
      </c>
      <c r="L287" s="1" t="s">
        <v>21</v>
      </c>
      <c r="M287" s="1" t="s">
        <v>22</v>
      </c>
      <c r="N287" s="1" t="s">
        <v>21</v>
      </c>
      <c r="O287" s="1" t="s">
        <v>22</v>
      </c>
      <c r="P287" s="1" t="s">
        <v>21</v>
      </c>
      <c r="Q287" s="1" t="s">
        <v>22</v>
      </c>
      <c r="R287" s="1" t="s">
        <v>21</v>
      </c>
      <c r="S287" s="1" t="s">
        <v>22</v>
      </c>
      <c r="T287" s="1" t="s">
        <v>21</v>
      </c>
      <c r="U287" s="1" t="s">
        <v>22</v>
      </c>
      <c r="V287" s="1" t="s">
        <v>21</v>
      </c>
      <c r="W287" s="1" t="s">
        <v>22</v>
      </c>
      <c r="X287" s="1" t="s">
        <v>21</v>
      </c>
      <c r="Y287" s="1" t="s">
        <v>22</v>
      </c>
      <c r="Z287" s="1" t="s">
        <v>21</v>
      </c>
      <c r="AA287" s="5" t="s">
        <v>22</v>
      </c>
      <c r="AC287" s="17" t="s">
        <v>28</v>
      </c>
      <c r="AD287" s="4">
        <v>248825</v>
      </c>
      <c r="AE287" s="4">
        <v>636992</v>
      </c>
      <c r="AF287" s="4">
        <v>98800</v>
      </c>
      <c r="AG287" s="4">
        <v>268242</v>
      </c>
      <c r="AH287" s="2">
        <v>0</v>
      </c>
      <c r="AI287" s="2">
        <v>0</v>
      </c>
      <c r="AJ287" s="4">
        <v>253950</v>
      </c>
      <c r="AK287" s="4">
        <v>995091</v>
      </c>
      <c r="AL287" s="4">
        <v>145475</v>
      </c>
      <c r="AM287" s="4">
        <v>828116</v>
      </c>
      <c r="AN287" s="4">
        <v>733063</v>
      </c>
      <c r="AO287" s="4">
        <v>3646497</v>
      </c>
      <c r="AP287" s="4">
        <v>274700</v>
      </c>
      <c r="AQ287" s="4">
        <v>1009859</v>
      </c>
      <c r="AR287" s="4">
        <v>72375</v>
      </c>
      <c r="AS287" s="4">
        <v>245243</v>
      </c>
      <c r="AT287" s="4">
        <v>599200</v>
      </c>
      <c r="AU287" s="4">
        <v>2155066</v>
      </c>
      <c r="AV287" s="4">
        <v>198300</v>
      </c>
      <c r="AW287" s="4">
        <v>462184</v>
      </c>
      <c r="AX287" s="4">
        <v>149625</v>
      </c>
      <c r="AY287" s="4">
        <v>356243</v>
      </c>
      <c r="AZ287" s="4">
        <v>244095</v>
      </c>
      <c r="BA287" s="4">
        <v>769094</v>
      </c>
      <c r="BB287" s="4">
        <v>3018408</v>
      </c>
      <c r="BC287" s="6">
        <v>11372627</v>
      </c>
    </row>
    <row r="288" spans="1:55" ht="15.75" thickBot="1" x14ac:dyDescent="0.3">
      <c r="A288" s="17" t="s">
        <v>33</v>
      </c>
      <c r="B288" s="2">
        <v>49</v>
      </c>
      <c r="C288" s="2">
        <v>63.8</v>
      </c>
      <c r="D288" s="2">
        <v>23</v>
      </c>
      <c r="E288" s="2">
        <v>29.2</v>
      </c>
      <c r="F288" s="2">
        <v>9</v>
      </c>
      <c r="G288" s="2">
        <v>11.88</v>
      </c>
      <c r="H288" s="2">
        <v>0</v>
      </c>
      <c r="I288" s="2">
        <v>0</v>
      </c>
      <c r="J288" s="2">
        <v>0</v>
      </c>
      <c r="K288" s="2">
        <v>0</v>
      </c>
      <c r="L288" s="2">
        <v>20</v>
      </c>
      <c r="M288" s="2">
        <v>20</v>
      </c>
      <c r="N288" s="2">
        <v>20</v>
      </c>
      <c r="O288" s="2">
        <v>20</v>
      </c>
      <c r="P288" s="2">
        <v>0</v>
      </c>
      <c r="Q288" s="2">
        <v>0</v>
      </c>
      <c r="R288" s="2">
        <v>14</v>
      </c>
      <c r="S288" s="2">
        <v>18.760000000000002</v>
      </c>
      <c r="T288" s="2">
        <v>69</v>
      </c>
      <c r="U288" s="2">
        <v>72.239999999999995</v>
      </c>
      <c r="V288" s="2">
        <v>0</v>
      </c>
      <c r="W288" s="2">
        <v>0</v>
      </c>
      <c r="X288" s="2">
        <v>0</v>
      </c>
      <c r="Y288" s="2">
        <v>0</v>
      </c>
      <c r="Z288" s="2">
        <v>204</v>
      </c>
      <c r="AA288" s="10">
        <v>235.88</v>
      </c>
      <c r="AC288" s="17" t="s">
        <v>168</v>
      </c>
      <c r="AD288" s="2">
        <v>0</v>
      </c>
      <c r="AE288" s="2">
        <v>0</v>
      </c>
      <c r="AF288" s="2">
        <v>0</v>
      </c>
      <c r="AG288" s="2">
        <v>0</v>
      </c>
      <c r="AH288" s="4">
        <v>50000</v>
      </c>
      <c r="AI288" s="4">
        <v>43818</v>
      </c>
      <c r="AJ288" s="4">
        <v>50000</v>
      </c>
      <c r="AK288" s="4">
        <v>42936</v>
      </c>
      <c r="AL288" s="4">
        <v>50000</v>
      </c>
      <c r="AM288" s="4">
        <v>44250</v>
      </c>
      <c r="AN288" s="2">
        <v>0</v>
      </c>
      <c r="AO288" s="2">
        <v>0</v>
      </c>
      <c r="AP288" s="4">
        <v>50000</v>
      </c>
      <c r="AQ288" s="4">
        <v>42250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4">
        <v>25000</v>
      </c>
      <c r="BA288" s="4">
        <v>22625</v>
      </c>
      <c r="BB288" s="4">
        <v>225000</v>
      </c>
      <c r="BC288" s="6">
        <v>195879</v>
      </c>
    </row>
    <row r="289" spans="1:55" ht="15.75" thickBot="1" x14ac:dyDescent="0.3">
      <c r="A289" s="17" t="s">
        <v>23</v>
      </c>
      <c r="B289" s="2">
        <v>500</v>
      </c>
      <c r="C289" s="4">
        <v>7100.94</v>
      </c>
      <c r="D289" s="2">
        <v>300</v>
      </c>
      <c r="E289" s="4">
        <v>4503.0600000000004</v>
      </c>
      <c r="F289" s="2">
        <v>0</v>
      </c>
      <c r="G289" s="2">
        <v>0</v>
      </c>
      <c r="H289" s="2">
        <v>300</v>
      </c>
      <c r="I289" s="4">
        <v>3799.22</v>
      </c>
      <c r="J289" s="2">
        <v>800</v>
      </c>
      <c r="K289" s="4">
        <v>10657.41</v>
      </c>
      <c r="L289" s="2">
        <v>300</v>
      </c>
      <c r="M289" s="4">
        <v>4408.84</v>
      </c>
      <c r="N289" s="2">
        <v>300</v>
      </c>
      <c r="O289" s="4">
        <v>4204.6499999999996</v>
      </c>
      <c r="P289" s="2">
        <v>0</v>
      </c>
      <c r="Q289" s="2">
        <v>0</v>
      </c>
      <c r="R289" s="2">
        <v>300</v>
      </c>
      <c r="S289" s="4">
        <v>4143.82</v>
      </c>
      <c r="T289" s="2">
        <v>0</v>
      </c>
      <c r="U289" s="2">
        <v>0</v>
      </c>
      <c r="V289" s="2">
        <v>800</v>
      </c>
      <c r="W289" s="4">
        <v>11155.33</v>
      </c>
      <c r="X289" s="2">
        <v>622</v>
      </c>
      <c r="Y289" s="4">
        <v>7746.95</v>
      </c>
      <c r="Z289" s="4">
        <v>4222</v>
      </c>
      <c r="AA289" s="6">
        <v>57720.22</v>
      </c>
      <c r="AC289" s="17" t="s">
        <v>142</v>
      </c>
      <c r="AD289" s="2">
        <v>0</v>
      </c>
      <c r="AE289" s="2">
        <v>0</v>
      </c>
      <c r="AF289" s="2">
        <v>0</v>
      </c>
      <c r="AG289" s="2">
        <v>0</v>
      </c>
      <c r="AH289" s="4">
        <v>22929</v>
      </c>
      <c r="AI289" s="4">
        <v>360494</v>
      </c>
      <c r="AJ289" s="4">
        <v>28440</v>
      </c>
      <c r="AK289" s="4">
        <v>307017</v>
      </c>
      <c r="AL289" s="4">
        <v>22614</v>
      </c>
      <c r="AM289" s="4">
        <v>459403</v>
      </c>
      <c r="AN289" s="4">
        <v>44940</v>
      </c>
      <c r="AO289" s="4">
        <v>278801</v>
      </c>
      <c r="AP289" s="2">
        <v>28</v>
      </c>
      <c r="AQ289" s="2">
        <v>115</v>
      </c>
      <c r="AR289" s="4">
        <v>7710</v>
      </c>
      <c r="AS289" s="4">
        <v>67212</v>
      </c>
      <c r="AT289" s="4">
        <v>25422</v>
      </c>
      <c r="AU289" s="4">
        <v>147607</v>
      </c>
      <c r="AV289" s="2">
        <v>0</v>
      </c>
      <c r="AW289" s="2">
        <v>0</v>
      </c>
      <c r="AX289" s="4">
        <v>48000</v>
      </c>
      <c r="AY289" s="4">
        <v>104448</v>
      </c>
      <c r="AZ289" s="4">
        <v>19344</v>
      </c>
      <c r="BA289" s="4">
        <v>183950</v>
      </c>
      <c r="BB289" s="4">
        <v>219427</v>
      </c>
      <c r="BC289" s="6">
        <v>1909047</v>
      </c>
    </row>
    <row r="290" spans="1:55" ht="15.75" thickBot="1" x14ac:dyDescent="0.3">
      <c r="A290" s="17" t="s">
        <v>40</v>
      </c>
      <c r="B290" s="4">
        <v>8236</v>
      </c>
      <c r="C290" s="4">
        <v>140755.57999999999</v>
      </c>
      <c r="D290" s="2">
        <v>0</v>
      </c>
      <c r="E290" s="2">
        <v>0</v>
      </c>
      <c r="F290" s="4">
        <v>12354</v>
      </c>
      <c r="G290" s="4">
        <v>210246.16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4">
        <v>9219</v>
      </c>
      <c r="O290" s="4">
        <v>164613.14000000001</v>
      </c>
      <c r="P290" s="4">
        <v>16446</v>
      </c>
      <c r="Q290" s="4">
        <v>292388.21000000002</v>
      </c>
      <c r="R290" s="4">
        <v>4934</v>
      </c>
      <c r="S290" s="4">
        <v>87575.039999999994</v>
      </c>
      <c r="T290" s="4">
        <v>14157</v>
      </c>
      <c r="U290" s="4">
        <v>259776.67</v>
      </c>
      <c r="V290" s="4">
        <v>8223</v>
      </c>
      <c r="W290" s="4">
        <v>146286.5</v>
      </c>
      <c r="X290" s="2">
        <v>0</v>
      </c>
      <c r="Y290" s="2">
        <v>0</v>
      </c>
      <c r="Z290" s="4">
        <v>73569</v>
      </c>
      <c r="AA290" s="6">
        <v>1301641.3</v>
      </c>
      <c r="AC290" s="17" t="s">
        <v>194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4">
        <v>74250</v>
      </c>
      <c r="AM290" s="4">
        <v>203346</v>
      </c>
      <c r="AN290" s="4">
        <v>24750</v>
      </c>
      <c r="AO290" s="4">
        <v>63781</v>
      </c>
      <c r="AP290" s="2">
        <v>0</v>
      </c>
      <c r="AQ290" s="2">
        <v>0</v>
      </c>
      <c r="AR290" s="4">
        <v>49500</v>
      </c>
      <c r="AS290" s="4">
        <v>98728</v>
      </c>
      <c r="AT290" s="4">
        <v>24750</v>
      </c>
      <c r="AU290" s="4">
        <v>56306</v>
      </c>
      <c r="AV290" s="4">
        <v>49503</v>
      </c>
      <c r="AW290" s="4">
        <v>112646</v>
      </c>
      <c r="AX290" s="2">
        <v>0</v>
      </c>
      <c r="AY290" s="2">
        <v>0</v>
      </c>
      <c r="AZ290" s="2">
        <v>0</v>
      </c>
      <c r="BA290" s="2">
        <v>0</v>
      </c>
      <c r="BB290" s="4">
        <v>222753</v>
      </c>
      <c r="BC290" s="6">
        <v>534807</v>
      </c>
    </row>
    <row r="291" spans="1:55" ht="15.75" thickBot="1" x14ac:dyDescent="0.3">
      <c r="A291" s="17" t="s">
        <v>46</v>
      </c>
      <c r="B291" s="2">
        <v>0</v>
      </c>
      <c r="C291" s="2">
        <v>0</v>
      </c>
      <c r="D291" s="2">
        <v>4</v>
      </c>
      <c r="E291" s="2">
        <v>18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4</v>
      </c>
      <c r="AA291" s="10">
        <v>18</v>
      </c>
      <c r="AC291" s="17" t="s">
        <v>69</v>
      </c>
      <c r="AD291" s="4">
        <v>930875</v>
      </c>
      <c r="AE291" s="4">
        <v>1568417</v>
      </c>
      <c r="AF291" s="4">
        <v>264003</v>
      </c>
      <c r="AG291" s="4">
        <v>264051</v>
      </c>
      <c r="AH291" s="2">
        <v>0</v>
      </c>
      <c r="AI291" s="2">
        <v>0</v>
      </c>
      <c r="AJ291" s="2">
        <v>7</v>
      </c>
      <c r="AK291" s="2">
        <v>96</v>
      </c>
      <c r="AL291" s="4">
        <v>100000</v>
      </c>
      <c r="AM291" s="4">
        <v>89500</v>
      </c>
      <c r="AN291" s="4">
        <v>1356250</v>
      </c>
      <c r="AO291" s="4">
        <v>1705564</v>
      </c>
      <c r="AP291" s="4">
        <v>742650</v>
      </c>
      <c r="AQ291" s="4">
        <v>824810</v>
      </c>
      <c r="AR291" s="4">
        <v>1700375</v>
      </c>
      <c r="AS291" s="4">
        <v>1640283</v>
      </c>
      <c r="AT291" s="4">
        <v>485875</v>
      </c>
      <c r="AU291" s="4">
        <v>570998</v>
      </c>
      <c r="AV291" s="4">
        <v>317000</v>
      </c>
      <c r="AW291" s="4">
        <v>420039</v>
      </c>
      <c r="AX291" s="4">
        <v>496000</v>
      </c>
      <c r="AY291" s="4">
        <v>739652</v>
      </c>
      <c r="AZ291" s="4">
        <v>878475</v>
      </c>
      <c r="BA291" s="4">
        <v>976247</v>
      </c>
      <c r="BB291" s="4">
        <v>7271510</v>
      </c>
      <c r="BC291" s="6">
        <v>8799657</v>
      </c>
    </row>
    <row r="292" spans="1:55" ht="15.75" thickBot="1" x14ac:dyDescent="0.3">
      <c r="A292" s="18" t="s">
        <v>30</v>
      </c>
      <c r="B292" s="8">
        <v>8785</v>
      </c>
      <c r="C292" s="8">
        <v>147920.32000000001</v>
      </c>
      <c r="D292" s="7">
        <v>327</v>
      </c>
      <c r="E292" s="8">
        <v>4550.26</v>
      </c>
      <c r="F292" s="8">
        <v>12363</v>
      </c>
      <c r="G292" s="8">
        <v>210258.04</v>
      </c>
      <c r="H292" s="7">
        <v>300</v>
      </c>
      <c r="I292" s="8">
        <v>3799.22</v>
      </c>
      <c r="J292" s="7">
        <v>800</v>
      </c>
      <c r="K292" s="8">
        <v>10657.41</v>
      </c>
      <c r="L292" s="7">
        <v>320</v>
      </c>
      <c r="M292" s="8">
        <v>4428.84</v>
      </c>
      <c r="N292" s="8">
        <v>9539</v>
      </c>
      <c r="O292" s="8">
        <v>168837.79</v>
      </c>
      <c r="P292" s="8">
        <v>16446</v>
      </c>
      <c r="Q292" s="8">
        <v>292388.21000000002</v>
      </c>
      <c r="R292" s="8">
        <v>5248</v>
      </c>
      <c r="S292" s="8">
        <v>91737.62</v>
      </c>
      <c r="T292" s="8">
        <v>14226</v>
      </c>
      <c r="U292" s="8">
        <v>259848.91</v>
      </c>
      <c r="V292" s="8">
        <v>9023</v>
      </c>
      <c r="W292" s="8">
        <v>157441.82999999999</v>
      </c>
      <c r="X292" s="7">
        <v>622</v>
      </c>
      <c r="Y292" s="8">
        <v>7746.95</v>
      </c>
      <c r="Z292" s="8">
        <v>77999</v>
      </c>
      <c r="AA292" s="9">
        <v>1359615.4</v>
      </c>
      <c r="AC292" s="17" t="s">
        <v>106</v>
      </c>
      <c r="AD292" s="4">
        <v>44000</v>
      </c>
      <c r="AE292" s="4">
        <v>102618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4">
        <v>45000</v>
      </c>
      <c r="AO292" s="4">
        <v>106421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4">
        <v>89000</v>
      </c>
      <c r="BC292" s="6">
        <v>209039</v>
      </c>
    </row>
    <row r="293" spans="1:55" ht="15.75" thickBot="1" x14ac:dyDescent="0.3">
      <c r="AC293" s="17" t="s">
        <v>144</v>
      </c>
      <c r="AD293" s="4">
        <v>1259001</v>
      </c>
      <c r="AE293" s="4">
        <v>1271694</v>
      </c>
      <c r="AF293" s="4">
        <v>347000</v>
      </c>
      <c r="AG293" s="4">
        <v>361952</v>
      </c>
      <c r="AH293" s="4">
        <v>639002</v>
      </c>
      <c r="AI293" s="4">
        <v>585706</v>
      </c>
      <c r="AJ293" s="4">
        <v>1259002</v>
      </c>
      <c r="AK293" s="4">
        <v>1359130</v>
      </c>
      <c r="AL293" s="4">
        <v>436001</v>
      </c>
      <c r="AM293" s="4">
        <v>479680</v>
      </c>
      <c r="AN293" s="4">
        <v>1562001</v>
      </c>
      <c r="AO293" s="4">
        <v>1620559</v>
      </c>
      <c r="AP293" s="4">
        <v>880000</v>
      </c>
      <c r="AQ293" s="4">
        <v>956987</v>
      </c>
      <c r="AR293" s="4">
        <v>1528000</v>
      </c>
      <c r="AS293" s="4">
        <v>1437670</v>
      </c>
      <c r="AT293" s="4">
        <v>1221001</v>
      </c>
      <c r="AU293" s="4">
        <v>1155725</v>
      </c>
      <c r="AV293" s="4">
        <v>764000</v>
      </c>
      <c r="AW293" s="4">
        <v>823416</v>
      </c>
      <c r="AX293" s="4">
        <v>1334000</v>
      </c>
      <c r="AY293" s="4">
        <v>1373470</v>
      </c>
      <c r="AZ293" s="4">
        <v>889000</v>
      </c>
      <c r="BA293" s="4">
        <v>950790</v>
      </c>
      <c r="BB293" s="4">
        <v>12118008</v>
      </c>
      <c r="BC293" s="6">
        <v>12376779</v>
      </c>
    </row>
    <row r="294" spans="1:55" ht="19.5" thickBot="1" x14ac:dyDescent="0.3">
      <c r="A294" s="16" t="s">
        <v>377</v>
      </c>
      <c r="AC294" s="17" t="s">
        <v>306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4">
        <v>25000</v>
      </c>
      <c r="AK294" s="4">
        <v>24665</v>
      </c>
      <c r="AL294" s="2">
        <v>0</v>
      </c>
      <c r="AM294" s="2">
        <v>0</v>
      </c>
      <c r="AN294" s="4">
        <v>200000</v>
      </c>
      <c r="AO294" s="4">
        <v>180000</v>
      </c>
      <c r="AP294" s="2">
        <v>10</v>
      </c>
      <c r="AQ294" s="2">
        <v>581</v>
      </c>
      <c r="AR294" s="2">
        <v>0</v>
      </c>
      <c r="AS294" s="2">
        <v>0</v>
      </c>
      <c r="AT294" s="4">
        <v>50000</v>
      </c>
      <c r="AU294" s="4">
        <v>49000</v>
      </c>
      <c r="AV294" s="4">
        <v>50000</v>
      </c>
      <c r="AW294" s="4">
        <v>48750</v>
      </c>
      <c r="AX294" s="2">
        <v>2</v>
      </c>
      <c r="AY294" s="2">
        <v>55</v>
      </c>
      <c r="AZ294" s="4">
        <v>150000</v>
      </c>
      <c r="BA294" s="4">
        <v>152971</v>
      </c>
      <c r="BB294" s="4">
        <v>475012</v>
      </c>
      <c r="BC294" s="6">
        <v>456022</v>
      </c>
    </row>
    <row r="295" spans="1:55" ht="15.75" thickBot="1" x14ac:dyDescent="0.3">
      <c r="A295" s="22" t="s">
        <v>7</v>
      </c>
      <c r="B295" s="24" t="s">
        <v>8</v>
      </c>
      <c r="C295" s="25"/>
      <c r="D295" s="19" t="s">
        <v>9</v>
      </c>
      <c r="E295" s="21"/>
      <c r="F295" s="19" t="s">
        <v>10</v>
      </c>
      <c r="G295" s="21"/>
      <c r="H295" s="19" t="s">
        <v>11</v>
      </c>
      <c r="I295" s="21"/>
      <c r="J295" s="19" t="s">
        <v>12</v>
      </c>
      <c r="K295" s="21"/>
      <c r="L295" s="19" t="s">
        <v>13</v>
      </c>
      <c r="M295" s="21"/>
      <c r="N295" s="19" t="s">
        <v>14</v>
      </c>
      <c r="O295" s="21"/>
      <c r="P295" s="19" t="s">
        <v>15</v>
      </c>
      <c r="Q295" s="21"/>
      <c r="R295" s="19" t="s">
        <v>16</v>
      </c>
      <c r="S295" s="21"/>
      <c r="T295" s="19" t="s">
        <v>17</v>
      </c>
      <c r="U295" s="21"/>
      <c r="V295" s="19" t="s">
        <v>18</v>
      </c>
      <c r="W295" s="21"/>
      <c r="X295" s="19" t="s">
        <v>19</v>
      </c>
      <c r="Y295" s="21"/>
      <c r="Z295" s="19" t="s">
        <v>20</v>
      </c>
      <c r="AA295" s="20"/>
      <c r="AC295" s="17" t="s">
        <v>109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4">
        <v>550000</v>
      </c>
      <c r="AK295" s="4">
        <v>591850</v>
      </c>
      <c r="AL295" s="4">
        <v>300000</v>
      </c>
      <c r="AM295" s="4">
        <v>323562</v>
      </c>
      <c r="AN295" s="4">
        <v>150000</v>
      </c>
      <c r="AO295" s="4">
        <v>167233</v>
      </c>
      <c r="AP295" s="4">
        <v>100000</v>
      </c>
      <c r="AQ295" s="4">
        <v>101792</v>
      </c>
      <c r="AR295" s="4">
        <v>250000</v>
      </c>
      <c r="AS295" s="4">
        <v>292577</v>
      </c>
      <c r="AT295" s="4">
        <v>250000</v>
      </c>
      <c r="AU295" s="4">
        <v>291980</v>
      </c>
      <c r="AV295" s="4">
        <v>300000</v>
      </c>
      <c r="AW295" s="4">
        <v>335552</v>
      </c>
      <c r="AX295" s="4">
        <v>600000</v>
      </c>
      <c r="AY295" s="4">
        <v>665566</v>
      </c>
      <c r="AZ295" s="4">
        <v>200000</v>
      </c>
      <c r="BA295" s="4">
        <v>229304</v>
      </c>
      <c r="BB295" s="4">
        <v>2700000</v>
      </c>
      <c r="BC295" s="6">
        <v>2999416</v>
      </c>
    </row>
    <row r="296" spans="1:55" ht="26.25" thickBot="1" x14ac:dyDescent="0.3">
      <c r="A296" s="23"/>
      <c r="B296" s="1" t="s">
        <v>21</v>
      </c>
      <c r="C296" s="1" t="s">
        <v>22</v>
      </c>
      <c r="D296" s="1" t="s">
        <v>21</v>
      </c>
      <c r="E296" s="1" t="s">
        <v>22</v>
      </c>
      <c r="F296" s="1" t="s">
        <v>21</v>
      </c>
      <c r="G296" s="1" t="s">
        <v>22</v>
      </c>
      <c r="H296" s="1" t="s">
        <v>21</v>
      </c>
      <c r="I296" s="1" t="s">
        <v>22</v>
      </c>
      <c r="J296" s="1" t="s">
        <v>21</v>
      </c>
      <c r="K296" s="1" t="s">
        <v>22</v>
      </c>
      <c r="L296" s="1" t="s">
        <v>21</v>
      </c>
      <c r="M296" s="1" t="s">
        <v>22</v>
      </c>
      <c r="N296" s="1" t="s">
        <v>21</v>
      </c>
      <c r="O296" s="1" t="s">
        <v>22</v>
      </c>
      <c r="P296" s="1" t="s">
        <v>21</v>
      </c>
      <c r="Q296" s="1" t="s">
        <v>22</v>
      </c>
      <c r="R296" s="1" t="s">
        <v>21</v>
      </c>
      <c r="S296" s="1" t="s">
        <v>22</v>
      </c>
      <c r="T296" s="1" t="s">
        <v>21</v>
      </c>
      <c r="U296" s="1" t="s">
        <v>22</v>
      </c>
      <c r="V296" s="1" t="s">
        <v>21</v>
      </c>
      <c r="W296" s="1" t="s">
        <v>22</v>
      </c>
      <c r="X296" s="1" t="s">
        <v>21</v>
      </c>
      <c r="Y296" s="1" t="s">
        <v>22</v>
      </c>
      <c r="Z296" s="1" t="s">
        <v>21</v>
      </c>
      <c r="AA296" s="5" t="s">
        <v>22</v>
      </c>
      <c r="AC296" s="17" t="s">
        <v>267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1</v>
      </c>
      <c r="AK296" s="2">
        <v>7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1</v>
      </c>
      <c r="BC296" s="10">
        <v>7</v>
      </c>
    </row>
    <row r="297" spans="1:55" ht="15.75" thickBot="1" x14ac:dyDescent="0.3">
      <c r="A297" s="17" t="s">
        <v>33</v>
      </c>
      <c r="B297" s="2">
        <v>406</v>
      </c>
      <c r="C297" s="2">
        <v>456.25</v>
      </c>
      <c r="D297" s="2">
        <v>0</v>
      </c>
      <c r="E297" s="2">
        <v>0</v>
      </c>
      <c r="F297" s="4">
        <v>21136.799999999999</v>
      </c>
      <c r="G297" s="4">
        <v>23938.2</v>
      </c>
      <c r="H297" s="4">
        <v>1776</v>
      </c>
      <c r="I297" s="4">
        <v>2255.7199999999998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4">
        <v>1210</v>
      </c>
      <c r="Q297" s="4">
        <v>1694.4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4">
        <v>24528.799999999999</v>
      </c>
      <c r="AA297" s="6">
        <v>28344.57</v>
      </c>
      <c r="AC297" s="18" t="s">
        <v>30</v>
      </c>
      <c r="AD297" s="8">
        <v>5610112</v>
      </c>
      <c r="AE297" s="8">
        <v>9915496</v>
      </c>
      <c r="AF297" s="8">
        <v>7794240</v>
      </c>
      <c r="AG297" s="8">
        <v>15839808</v>
      </c>
      <c r="AH297" s="8">
        <v>11761325</v>
      </c>
      <c r="AI297" s="8">
        <v>23923114</v>
      </c>
      <c r="AJ297" s="8">
        <v>13892485</v>
      </c>
      <c r="AK297" s="8">
        <v>28871073</v>
      </c>
      <c r="AL297" s="8">
        <v>10989697</v>
      </c>
      <c r="AM297" s="8">
        <v>22111966</v>
      </c>
      <c r="AN297" s="8">
        <v>19636252</v>
      </c>
      <c r="AO297" s="8">
        <v>35449838</v>
      </c>
      <c r="AP297" s="8">
        <v>6269633</v>
      </c>
      <c r="AQ297" s="8">
        <v>11359081</v>
      </c>
      <c r="AR297" s="8">
        <v>12344351</v>
      </c>
      <c r="AS297" s="8">
        <v>20615873</v>
      </c>
      <c r="AT297" s="8">
        <v>12139063</v>
      </c>
      <c r="AU297" s="8">
        <v>20918301</v>
      </c>
      <c r="AV297" s="8">
        <v>10801885</v>
      </c>
      <c r="AW297" s="8">
        <v>18746751</v>
      </c>
      <c r="AX297" s="8">
        <v>15714987</v>
      </c>
      <c r="AY297" s="8">
        <v>30403807</v>
      </c>
      <c r="AZ297" s="8">
        <v>13560194</v>
      </c>
      <c r="BA297" s="8">
        <v>28230206</v>
      </c>
      <c r="BB297" s="8">
        <v>140514224</v>
      </c>
      <c r="BC297" s="9">
        <v>266385314</v>
      </c>
    </row>
    <row r="298" spans="1:55" ht="15.75" thickBot="1" x14ac:dyDescent="0.3">
      <c r="A298" s="17" t="s">
        <v>36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1</v>
      </c>
      <c r="Q298" s="2">
        <v>17.25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1</v>
      </c>
      <c r="AA298" s="10">
        <v>17.25</v>
      </c>
    </row>
    <row r="299" spans="1:55" ht="19.5" thickBot="1" x14ac:dyDescent="0.3">
      <c r="A299" s="17" t="s">
        <v>23</v>
      </c>
      <c r="B299" s="2">
        <v>20.399999999999999</v>
      </c>
      <c r="C299" s="2">
        <v>628.42999999999995</v>
      </c>
      <c r="D299" s="4">
        <v>26011.71</v>
      </c>
      <c r="E299" s="4">
        <v>107379.88</v>
      </c>
      <c r="F299" s="2">
        <v>42</v>
      </c>
      <c r="G299" s="4">
        <v>1233</v>
      </c>
      <c r="H299" s="2">
        <v>256.2</v>
      </c>
      <c r="I299" s="4">
        <v>1877.82</v>
      </c>
      <c r="J299" s="2">
        <v>699.1</v>
      </c>
      <c r="K299" s="4">
        <v>3444.59</v>
      </c>
      <c r="L299" s="2">
        <v>100.6</v>
      </c>
      <c r="M299" s="4">
        <v>2037.17</v>
      </c>
      <c r="N299" s="2">
        <v>196.02</v>
      </c>
      <c r="O299" s="2">
        <v>953.78</v>
      </c>
      <c r="P299" s="4">
        <v>5996</v>
      </c>
      <c r="Q299" s="4">
        <v>59702.73</v>
      </c>
      <c r="R299" s="2">
        <v>50.23</v>
      </c>
      <c r="S299" s="4">
        <v>1624.49</v>
      </c>
      <c r="T299" s="4">
        <v>24401.9</v>
      </c>
      <c r="U299" s="4">
        <v>65107.48</v>
      </c>
      <c r="V299" s="2">
        <v>98.5</v>
      </c>
      <c r="W299" s="4">
        <v>1578</v>
      </c>
      <c r="X299" s="4">
        <v>4218</v>
      </c>
      <c r="Y299" s="4">
        <v>8145.8</v>
      </c>
      <c r="Z299" s="4">
        <v>62090.66</v>
      </c>
      <c r="AA299" s="6">
        <v>253713.17</v>
      </c>
      <c r="AC299" s="16" t="s">
        <v>375</v>
      </c>
    </row>
    <row r="300" spans="1:55" ht="15.75" thickBot="1" x14ac:dyDescent="0.3">
      <c r="A300" s="17" t="s">
        <v>39</v>
      </c>
      <c r="B300" s="2">
        <v>0</v>
      </c>
      <c r="C300" s="2">
        <v>0</v>
      </c>
      <c r="D300" s="2">
        <v>300</v>
      </c>
      <c r="E300" s="4">
        <v>1065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300</v>
      </c>
      <c r="Q300" s="4">
        <v>1065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600</v>
      </c>
      <c r="AA300" s="6">
        <v>2130</v>
      </c>
      <c r="AC300" s="22" t="s">
        <v>7</v>
      </c>
      <c r="AD300" s="24" t="s">
        <v>8</v>
      </c>
      <c r="AE300" s="25"/>
      <c r="AF300" s="19" t="s">
        <v>9</v>
      </c>
      <c r="AG300" s="21"/>
      <c r="AH300" s="19" t="s">
        <v>10</v>
      </c>
      <c r="AI300" s="21"/>
      <c r="AJ300" s="19" t="s">
        <v>11</v>
      </c>
      <c r="AK300" s="21"/>
      <c r="AL300" s="19" t="s">
        <v>12</v>
      </c>
      <c r="AM300" s="21"/>
      <c r="AN300" s="19" t="s">
        <v>13</v>
      </c>
      <c r="AO300" s="21"/>
      <c r="AP300" s="19" t="s">
        <v>14</v>
      </c>
      <c r="AQ300" s="21"/>
      <c r="AR300" s="19" t="s">
        <v>15</v>
      </c>
      <c r="AS300" s="21"/>
      <c r="AT300" s="19" t="s">
        <v>16</v>
      </c>
      <c r="AU300" s="21"/>
      <c r="AV300" s="19" t="s">
        <v>17</v>
      </c>
      <c r="AW300" s="21"/>
      <c r="AX300" s="19" t="s">
        <v>18</v>
      </c>
      <c r="AY300" s="21"/>
      <c r="AZ300" s="19" t="s">
        <v>19</v>
      </c>
      <c r="BA300" s="21"/>
      <c r="BB300" s="19" t="s">
        <v>20</v>
      </c>
      <c r="BC300" s="20"/>
    </row>
    <row r="301" spans="1:55" ht="26.25" thickBot="1" x14ac:dyDescent="0.3">
      <c r="A301" s="17" t="s">
        <v>24</v>
      </c>
      <c r="B301" s="4">
        <v>6460</v>
      </c>
      <c r="C301" s="4">
        <v>9903.51</v>
      </c>
      <c r="D301" s="4">
        <v>1525</v>
      </c>
      <c r="E301" s="4">
        <v>2019.78</v>
      </c>
      <c r="F301" s="4">
        <v>8650</v>
      </c>
      <c r="G301" s="4">
        <v>31333.32</v>
      </c>
      <c r="H301" s="4">
        <v>5445</v>
      </c>
      <c r="I301" s="4">
        <v>4682.95</v>
      </c>
      <c r="J301" s="4">
        <v>8830</v>
      </c>
      <c r="K301" s="4">
        <v>8228.42</v>
      </c>
      <c r="L301" s="4">
        <v>14815</v>
      </c>
      <c r="M301" s="4">
        <v>12207.01</v>
      </c>
      <c r="N301" s="4">
        <v>10091</v>
      </c>
      <c r="O301" s="4">
        <v>12493.5</v>
      </c>
      <c r="P301" s="4">
        <v>15530</v>
      </c>
      <c r="Q301" s="4">
        <v>25527.24</v>
      </c>
      <c r="R301" s="4">
        <v>17030</v>
      </c>
      <c r="S301" s="4">
        <v>27432.92</v>
      </c>
      <c r="T301" s="4">
        <v>7200</v>
      </c>
      <c r="U301" s="4">
        <v>4333.3100000000004</v>
      </c>
      <c r="V301" s="4">
        <v>12320</v>
      </c>
      <c r="W301" s="4">
        <v>6212.28</v>
      </c>
      <c r="X301" s="4">
        <v>15677</v>
      </c>
      <c r="Y301" s="4">
        <v>18556.599999999999</v>
      </c>
      <c r="Z301" s="4">
        <v>123573</v>
      </c>
      <c r="AA301" s="6">
        <v>162930.84</v>
      </c>
      <c r="AC301" s="23"/>
      <c r="AD301" s="1" t="s">
        <v>21</v>
      </c>
      <c r="AE301" s="1" t="s">
        <v>22</v>
      </c>
      <c r="AF301" s="1" t="s">
        <v>21</v>
      </c>
      <c r="AG301" s="1" t="s">
        <v>22</v>
      </c>
      <c r="AH301" s="1" t="s">
        <v>21</v>
      </c>
      <c r="AI301" s="1" t="s">
        <v>22</v>
      </c>
      <c r="AJ301" s="1" t="s">
        <v>21</v>
      </c>
      <c r="AK301" s="1" t="s">
        <v>22</v>
      </c>
      <c r="AL301" s="1" t="s">
        <v>21</v>
      </c>
      <c r="AM301" s="1" t="s">
        <v>22</v>
      </c>
      <c r="AN301" s="1" t="s">
        <v>21</v>
      </c>
      <c r="AO301" s="1" t="s">
        <v>22</v>
      </c>
      <c r="AP301" s="1" t="s">
        <v>21</v>
      </c>
      <c r="AQ301" s="1" t="s">
        <v>22</v>
      </c>
      <c r="AR301" s="1" t="s">
        <v>21</v>
      </c>
      <c r="AS301" s="1" t="s">
        <v>22</v>
      </c>
      <c r="AT301" s="1" t="s">
        <v>21</v>
      </c>
      <c r="AU301" s="1" t="s">
        <v>22</v>
      </c>
      <c r="AV301" s="1" t="s">
        <v>21</v>
      </c>
      <c r="AW301" s="1" t="s">
        <v>22</v>
      </c>
      <c r="AX301" s="1" t="s">
        <v>21</v>
      </c>
      <c r="AY301" s="1" t="s">
        <v>22</v>
      </c>
      <c r="AZ301" s="1" t="s">
        <v>21</v>
      </c>
      <c r="BA301" s="1" t="s">
        <v>22</v>
      </c>
      <c r="BB301" s="1" t="s">
        <v>21</v>
      </c>
      <c r="BC301" s="5" t="s">
        <v>22</v>
      </c>
    </row>
    <row r="302" spans="1:55" ht="15.75" thickBot="1" x14ac:dyDescent="0.3">
      <c r="A302" s="17" t="s">
        <v>41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646</v>
      </c>
      <c r="M302" s="2">
        <v>406.7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60</v>
      </c>
      <c r="Y302" s="2">
        <v>543.75</v>
      </c>
      <c r="Z302" s="2">
        <v>706</v>
      </c>
      <c r="AA302" s="10">
        <v>950.45</v>
      </c>
      <c r="AC302" s="17" t="s">
        <v>32</v>
      </c>
      <c r="AD302" s="2">
        <v>0</v>
      </c>
      <c r="AE302" s="2">
        <v>0</v>
      </c>
      <c r="AF302" s="2">
        <v>59</v>
      </c>
      <c r="AG302" s="2">
        <v>471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59</v>
      </c>
      <c r="BC302" s="10">
        <v>471</v>
      </c>
    </row>
    <row r="303" spans="1:55" ht="15.75" thickBot="1" x14ac:dyDescent="0.3">
      <c r="A303" s="17" t="s">
        <v>50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4">
        <v>1500</v>
      </c>
      <c r="S303" s="4">
        <v>5700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4">
        <v>1500</v>
      </c>
      <c r="AA303" s="6">
        <v>5700</v>
      </c>
      <c r="AC303" s="17" t="s">
        <v>36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1</v>
      </c>
      <c r="AS303" s="2">
        <v>34</v>
      </c>
      <c r="AT303" s="2">
        <v>1</v>
      </c>
      <c r="AU303" s="2">
        <v>2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2</v>
      </c>
      <c r="BC303" s="10">
        <v>36</v>
      </c>
    </row>
    <row r="304" spans="1:55" ht="15.75" thickBot="1" x14ac:dyDescent="0.3">
      <c r="A304" s="17" t="s">
        <v>27</v>
      </c>
      <c r="B304" s="2">
        <v>520</v>
      </c>
      <c r="C304" s="4">
        <v>8190</v>
      </c>
      <c r="D304" s="2">
        <v>1</v>
      </c>
      <c r="E304" s="2">
        <v>16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5.08</v>
      </c>
      <c r="O304" s="2">
        <v>71.709999999999994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526.08000000000004</v>
      </c>
      <c r="AA304" s="6">
        <v>8277.7099999999991</v>
      </c>
      <c r="AC304" s="17" t="s">
        <v>38</v>
      </c>
      <c r="AD304" s="2">
        <v>0</v>
      </c>
      <c r="AE304" s="2">
        <v>0</v>
      </c>
      <c r="AF304" s="2">
        <v>0</v>
      </c>
      <c r="AG304" s="2">
        <v>0</v>
      </c>
      <c r="AH304" s="2">
        <v>10</v>
      </c>
      <c r="AI304" s="2">
        <v>14</v>
      </c>
      <c r="AJ304" s="2">
        <v>1</v>
      </c>
      <c r="AK304" s="2">
        <v>2</v>
      </c>
      <c r="AL304" s="2">
        <v>0</v>
      </c>
      <c r="AM304" s="2">
        <v>0</v>
      </c>
      <c r="AN304" s="2">
        <v>3</v>
      </c>
      <c r="AO304" s="2">
        <v>7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4</v>
      </c>
      <c r="AY304" s="2">
        <v>13</v>
      </c>
      <c r="AZ304" s="2">
        <v>0</v>
      </c>
      <c r="BA304" s="2">
        <v>0</v>
      </c>
      <c r="BB304" s="2">
        <v>18</v>
      </c>
      <c r="BC304" s="10">
        <v>36</v>
      </c>
    </row>
    <row r="305" spans="1:55" ht="15.75" thickBot="1" x14ac:dyDescent="0.3">
      <c r="A305" s="17" t="s">
        <v>106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100</v>
      </c>
      <c r="O305" s="2">
        <v>57.19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100</v>
      </c>
      <c r="AA305" s="10">
        <v>57.19</v>
      </c>
      <c r="AC305" s="17" t="s">
        <v>23</v>
      </c>
      <c r="AD305" s="2">
        <v>2</v>
      </c>
      <c r="AE305" s="2">
        <v>75</v>
      </c>
      <c r="AF305" s="2">
        <v>0</v>
      </c>
      <c r="AG305" s="2">
        <v>0</v>
      </c>
      <c r="AH305" s="4">
        <v>18911</v>
      </c>
      <c r="AI305" s="4">
        <v>132504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361</v>
      </c>
      <c r="AS305" s="4">
        <v>4443</v>
      </c>
      <c r="AT305" s="2">
        <v>14</v>
      </c>
      <c r="AU305" s="2">
        <v>177</v>
      </c>
      <c r="AV305" s="2">
        <v>0</v>
      </c>
      <c r="AW305" s="2">
        <v>0</v>
      </c>
      <c r="AX305" s="4">
        <v>6431</v>
      </c>
      <c r="AY305" s="4">
        <v>45606</v>
      </c>
      <c r="AZ305" s="2">
        <v>9</v>
      </c>
      <c r="BA305" s="2">
        <v>267</v>
      </c>
      <c r="BB305" s="4">
        <v>25728</v>
      </c>
      <c r="BC305" s="6">
        <v>183072</v>
      </c>
    </row>
    <row r="306" spans="1:55" ht="15.75" thickBot="1" x14ac:dyDescent="0.3">
      <c r="A306" s="18" t="s">
        <v>30</v>
      </c>
      <c r="B306" s="8">
        <v>7406.4</v>
      </c>
      <c r="C306" s="8">
        <v>19178.189999999999</v>
      </c>
      <c r="D306" s="8">
        <v>27837.71</v>
      </c>
      <c r="E306" s="8">
        <v>110480.66</v>
      </c>
      <c r="F306" s="8">
        <v>29828.799999999999</v>
      </c>
      <c r="G306" s="8">
        <v>56504.52</v>
      </c>
      <c r="H306" s="8">
        <v>7477.2</v>
      </c>
      <c r="I306" s="8">
        <v>8816.49</v>
      </c>
      <c r="J306" s="8">
        <v>9529.1</v>
      </c>
      <c r="K306" s="8">
        <v>11673.01</v>
      </c>
      <c r="L306" s="8">
        <v>15561.6</v>
      </c>
      <c r="M306" s="8">
        <v>14650.88</v>
      </c>
      <c r="N306" s="8">
        <v>10392.1</v>
      </c>
      <c r="O306" s="8">
        <v>13576.18</v>
      </c>
      <c r="P306" s="8">
        <v>23037</v>
      </c>
      <c r="Q306" s="8">
        <v>88006.62</v>
      </c>
      <c r="R306" s="8">
        <v>18580.23</v>
      </c>
      <c r="S306" s="8">
        <v>34757.410000000003</v>
      </c>
      <c r="T306" s="8">
        <v>31601.9</v>
      </c>
      <c r="U306" s="8">
        <v>69440.789999999994</v>
      </c>
      <c r="V306" s="8">
        <v>12418.5</v>
      </c>
      <c r="W306" s="8">
        <v>7790.28</v>
      </c>
      <c r="X306" s="8">
        <v>19955</v>
      </c>
      <c r="Y306" s="8">
        <v>27246.15</v>
      </c>
      <c r="Z306" s="8">
        <v>213625.54</v>
      </c>
      <c r="AA306" s="9">
        <v>462121.18</v>
      </c>
      <c r="AC306" s="17" t="s">
        <v>39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5</v>
      </c>
      <c r="AS306" s="2">
        <v>41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5</v>
      </c>
      <c r="BC306" s="10">
        <v>41</v>
      </c>
    </row>
    <row r="307" spans="1:55" ht="15.75" thickBot="1" x14ac:dyDescent="0.3">
      <c r="AC307" s="17" t="s">
        <v>24</v>
      </c>
      <c r="AD307" s="2">
        <v>0</v>
      </c>
      <c r="AE307" s="2">
        <v>0</v>
      </c>
      <c r="AF307" s="2">
        <v>12</v>
      </c>
      <c r="AG307" s="2">
        <v>163</v>
      </c>
      <c r="AH307" s="2">
        <v>4</v>
      </c>
      <c r="AI307" s="2">
        <v>8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9</v>
      </c>
      <c r="AS307" s="2">
        <v>39</v>
      </c>
      <c r="AT307" s="2">
        <v>1</v>
      </c>
      <c r="AU307" s="2">
        <v>9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26</v>
      </c>
      <c r="BC307" s="10">
        <v>219</v>
      </c>
    </row>
    <row r="308" spans="1:55" ht="19.5" thickBot="1" x14ac:dyDescent="0.3">
      <c r="A308" s="16" t="s">
        <v>378</v>
      </c>
      <c r="AC308" s="17" t="s">
        <v>42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1</v>
      </c>
      <c r="AM308" s="2">
        <v>14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1</v>
      </c>
      <c r="BC308" s="10">
        <v>14</v>
      </c>
    </row>
    <row r="309" spans="1:55" ht="15.75" thickBot="1" x14ac:dyDescent="0.3">
      <c r="A309" s="22" t="s">
        <v>7</v>
      </c>
      <c r="B309" s="24" t="s">
        <v>8</v>
      </c>
      <c r="C309" s="25"/>
      <c r="D309" s="19" t="s">
        <v>9</v>
      </c>
      <c r="E309" s="21"/>
      <c r="F309" s="19" t="s">
        <v>10</v>
      </c>
      <c r="G309" s="21"/>
      <c r="H309" s="19" t="s">
        <v>11</v>
      </c>
      <c r="I309" s="21"/>
      <c r="J309" s="19" t="s">
        <v>12</v>
      </c>
      <c r="K309" s="21"/>
      <c r="L309" s="19" t="s">
        <v>13</v>
      </c>
      <c r="M309" s="21"/>
      <c r="N309" s="19" t="s">
        <v>14</v>
      </c>
      <c r="O309" s="21"/>
      <c r="P309" s="19" t="s">
        <v>15</v>
      </c>
      <c r="Q309" s="21"/>
      <c r="R309" s="19" t="s">
        <v>16</v>
      </c>
      <c r="S309" s="21"/>
      <c r="T309" s="19" t="s">
        <v>17</v>
      </c>
      <c r="U309" s="21"/>
      <c r="V309" s="19" t="s">
        <v>18</v>
      </c>
      <c r="W309" s="21"/>
      <c r="X309" s="19" t="s">
        <v>19</v>
      </c>
      <c r="Y309" s="21"/>
      <c r="Z309" s="19" t="s">
        <v>20</v>
      </c>
      <c r="AA309" s="20"/>
      <c r="AC309" s="17" t="s">
        <v>72</v>
      </c>
      <c r="AD309" s="2">
        <v>1</v>
      </c>
      <c r="AE309" s="2">
        <v>1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1</v>
      </c>
      <c r="AQ309" s="2">
        <v>1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2</v>
      </c>
      <c r="BC309" s="10">
        <v>2</v>
      </c>
    </row>
    <row r="310" spans="1:55" ht="26.25" thickBot="1" x14ac:dyDescent="0.3">
      <c r="A310" s="23"/>
      <c r="B310" s="1" t="s">
        <v>21</v>
      </c>
      <c r="C310" s="1" t="s">
        <v>22</v>
      </c>
      <c r="D310" s="1" t="s">
        <v>21</v>
      </c>
      <c r="E310" s="1" t="s">
        <v>22</v>
      </c>
      <c r="F310" s="1" t="s">
        <v>21</v>
      </c>
      <c r="G310" s="1" t="s">
        <v>22</v>
      </c>
      <c r="H310" s="1" t="s">
        <v>21</v>
      </c>
      <c r="I310" s="1" t="s">
        <v>22</v>
      </c>
      <c r="J310" s="1" t="s">
        <v>21</v>
      </c>
      <c r="K310" s="1" t="s">
        <v>22</v>
      </c>
      <c r="L310" s="1" t="s">
        <v>21</v>
      </c>
      <c r="M310" s="1" t="s">
        <v>22</v>
      </c>
      <c r="N310" s="1" t="s">
        <v>21</v>
      </c>
      <c r="O310" s="1" t="s">
        <v>22</v>
      </c>
      <c r="P310" s="1" t="s">
        <v>21</v>
      </c>
      <c r="Q310" s="1" t="s">
        <v>22</v>
      </c>
      <c r="R310" s="1" t="s">
        <v>21</v>
      </c>
      <c r="S310" s="1" t="s">
        <v>22</v>
      </c>
      <c r="T310" s="1" t="s">
        <v>21</v>
      </c>
      <c r="U310" s="1" t="s">
        <v>22</v>
      </c>
      <c r="V310" s="1" t="s">
        <v>21</v>
      </c>
      <c r="W310" s="1" t="s">
        <v>22</v>
      </c>
      <c r="X310" s="1" t="s">
        <v>21</v>
      </c>
      <c r="Y310" s="1" t="s">
        <v>22</v>
      </c>
      <c r="Z310" s="1" t="s">
        <v>21</v>
      </c>
      <c r="AA310" s="5" t="s">
        <v>22</v>
      </c>
      <c r="AC310" s="17" t="s">
        <v>46</v>
      </c>
      <c r="AD310" s="2">
        <v>0</v>
      </c>
      <c r="AE310" s="2">
        <v>0</v>
      </c>
      <c r="AF310" s="2">
        <v>0</v>
      </c>
      <c r="AG310" s="2">
        <v>0</v>
      </c>
      <c r="AH310" s="2">
        <v>2</v>
      </c>
      <c r="AI310" s="2">
        <v>8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2</v>
      </c>
      <c r="BC310" s="10">
        <v>8</v>
      </c>
    </row>
    <row r="311" spans="1:55" ht="15.75" thickBot="1" x14ac:dyDescent="0.3">
      <c r="A311" s="17" t="s">
        <v>32</v>
      </c>
      <c r="B311" s="2">
        <v>2</v>
      </c>
      <c r="C311" s="2">
        <v>58.4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512.20000000000005</v>
      </c>
      <c r="M311" s="4">
        <v>72388</v>
      </c>
      <c r="N311" s="2">
        <v>70</v>
      </c>
      <c r="O311" s="4">
        <v>54320</v>
      </c>
      <c r="P311" s="2">
        <v>191.5</v>
      </c>
      <c r="Q311" s="4">
        <v>30394.76</v>
      </c>
      <c r="R311" s="2">
        <v>213</v>
      </c>
      <c r="S311" s="4">
        <v>60076.5</v>
      </c>
      <c r="T311" s="2">
        <v>125</v>
      </c>
      <c r="U311" s="4">
        <v>9758.19</v>
      </c>
      <c r="V311" s="2">
        <v>210.4</v>
      </c>
      <c r="W311" s="4">
        <v>5381.38</v>
      </c>
      <c r="X311" s="2">
        <v>317</v>
      </c>
      <c r="Y311" s="4">
        <v>76144.38</v>
      </c>
      <c r="Z311" s="4">
        <v>1641.1</v>
      </c>
      <c r="AA311" s="6">
        <v>308521.61</v>
      </c>
      <c r="AC311" s="17" t="s">
        <v>49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7</v>
      </c>
      <c r="AS311" s="2">
        <v>56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7</v>
      </c>
      <c r="BC311" s="10">
        <v>56</v>
      </c>
    </row>
    <row r="312" spans="1:55" ht="15.75" thickBot="1" x14ac:dyDescent="0.3">
      <c r="A312" s="17" t="s">
        <v>33</v>
      </c>
      <c r="B312" s="4">
        <v>52926.14</v>
      </c>
      <c r="C312" s="4">
        <v>5666031.7800000003</v>
      </c>
      <c r="D312" s="4">
        <v>68263.100000000006</v>
      </c>
      <c r="E312" s="4">
        <v>5238972.0999999996</v>
      </c>
      <c r="F312" s="4">
        <v>93856.19</v>
      </c>
      <c r="G312" s="4">
        <v>11470982.970000001</v>
      </c>
      <c r="H312" s="4">
        <v>72566.490000000005</v>
      </c>
      <c r="I312" s="4">
        <v>4598458.09</v>
      </c>
      <c r="J312" s="4">
        <v>63097.79</v>
      </c>
      <c r="K312" s="4">
        <v>3234696.54</v>
      </c>
      <c r="L312" s="4">
        <v>68538.78</v>
      </c>
      <c r="M312" s="4">
        <v>5451701.9199999999</v>
      </c>
      <c r="N312" s="4">
        <v>77458.86</v>
      </c>
      <c r="O312" s="4">
        <v>6141905.6799999997</v>
      </c>
      <c r="P312" s="4">
        <v>64993.2</v>
      </c>
      <c r="Q312" s="4">
        <v>5457716.9400000004</v>
      </c>
      <c r="R312" s="4">
        <v>84600.86</v>
      </c>
      <c r="S312" s="4">
        <v>6915630.4299999997</v>
      </c>
      <c r="T312" s="4">
        <v>80678.92</v>
      </c>
      <c r="U312" s="4">
        <v>6742437</v>
      </c>
      <c r="V312" s="4">
        <v>90151.17</v>
      </c>
      <c r="W312" s="4">
        <v>8016487.3200000003</v>
      </c>
      <c r="X312" s="4">
        <v>94606.45</v>
      </c>
      <c r="Y312" s="4">
        <v>10421967.26</v>
      </c>
      <c r="Z312" s="4">
        <v>911737.95</v>
      </c>
      <c r="AA312" s="6">
        <v>79356988.030000001</v>
      </c>
      <c r="AC312" s="17" t="s">
        <v>273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4">
        <v>1200</v>
      </c>
      <c r="AU312" s="4">
        <v>6304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4">
        <v>1200</v>
      </c>
      <c r="BC312" s="6">
        <v>6304</v>
      </c>
    </row>
    <row r="313" spans="1:55" ht="15.75" thickBot="1" x14ac:dyDescent="0.3">
      <c r="A313" s="17" t="s">
        <v>34</v>
      </c>
      <c r="B313" s="2">
        <v>371.5</v>
      </c>
      <c r="C313" s="4">
        <v>50627.53</v>
      </c>
      <c r="D313" s="2">
        <v>200</v>
      </c>
      <c r="E313" s="4">
        <v>37400</v>
      </c>
      <c r="F313" s="2">
        <v>30</v>
      </c>
      <c r="G313" s="4">
        <v>5400</v>
      </c>
      <c r="H313" s="2">
        <v>32.9</v>
      </c>
      <c r="I313" s="4">
        <v>32760</v>
      </c>
      <c r="J313" s="2">
        <v>0</v>
      </c>
      <c r="K313" s="2">
        <v>0</v>
      </c>
      <c r="L313" s="2">
        <v>0</v>
      </c>
      <c r="M313" s="2">
        <v>0</v>
      </c>
      <c r="N313" s="2">
        <v>10</v>
      </c>
      <c r="O313" s="2">
        <v>250</v>
      </c>
      <c r="P313" s="2">
        <v>0</v>
      </c>
      <c r="Q313" s="2">
        <v>0</v>
      </c>
      <c r="R313" s="2">
        <v>570</v>
      </c>
      <c r="S313" s="4">
        <v>70800</v>
      </c>
      <c r="T313" s="2">
        <v>0</v>
      </c>
      <c r="U313" s="2">
        <v>0</v>
      </c>
      <c r="V313" s="2">
        <v>480</v>
      </c>
      <c r="W313" s="4">
        <v>56640</v>
      </c>
      <c r="X313" s="2">
        <v>0</v>
      </c>
      <c r="Y313" s="2">
        <v>0</v>
      </c>
      <c r="Z313" s="4">
        <v>1694.4</v>
      </c>
      <c r="AA313" s="6">
        <v>253877.53</v>
      </c>
      <c r="AC313" s="17" t="s">
        <v>166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438</v>
      </c>
      <c r="AM313" s="2">
        <v>22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438</v>
      </c>
      <c r="BC313" s="10">
        <v>22</v>
      </c>
    </row>
    <row r="314" spans="1:55" ht="15.75" thickBot="1" x14ac:dyDescent="0.3">
      <c r="A314" s="17" t="s">
        <v>35</v>
      </c>
      <c r="B314" s="2">
        <v>381.4</v>
      </c>
      <c r="C314" s="4">
        <v>58997.5</v>
      </c>
      <c r="D314" s="2">
        <v>826.6</v>
      </c>
      <c r="E314" s="4">
        <v>67765.600000000006</v>
      </c>
      <c r="F314" s="4">
        <v>3425.4</v>
      </c>
      <c r="G314" s="4">
        <v>122384</v>
      </c>
      <c r="H314" s="2">
        <v>775.6</v>
      </c>
      <c r="I314" s="4">
        <v>91111.72</v>
      </c>
      <c r="J314" s="2">
        <v>416.4</v>
      </c>
      <c r="K314" s="4">
        <v>70632</v>
      </c>
      <c r="L314" s="2">
        <v>610.6</v>
      </c>
      <c r="M314" s="4">
        <v>75248</v>
      </c>
      <c r="N314" s="2">
        <v>863</v>
      </c>
      <c r="O314" s="4">
        <v>192279.8</v>
      </c>
      <c r="P314" s="2">
        <v>354.95</v>
      </c>
      <c r="Q314" s="4">
        <v>51834</v>
      </c>
      <c r="R314" s="4">
        <v>1284.67</v>
      </c>
      <c r="S314" s="4">
        <v>174897.7</v>
      </c>
      <c r="T314" s="4">
        <v>1923</v>
      </c>
      <c r="U314" s="4">
        <v>140913.35999999999</v>
      </c>
      <c r="V314" s="4">
        <v>1016</v>
      </c>
      <c r="W314" s="4">
        <v>202739</v>
      </c>
      <c r="X314" s="4">
        <v>2901.7</v>
      </c>
      <c r="Y314" s="4">
        <v>226185</v>
      </c>
      <c r="Z314" s="4">
        <v>14779.32</v>
      </c>
      <c r="AA314" s="6">
        <v>1474987.68</v>
      </c>
      <c r="AC314" s="17" t="s">
        <v>283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10</v>
      </c>
      <c r="BA314" s="2">
        <v>1</v>
      </c>
      <c r="BB314" s="2">
        <v>10</v>
      </c>
      <c r="BC314" s="10">
        <v>1</v>
      </c>
    </row>
    <row r="315" spans="1:55" ht="15.75" thickBot="1" x14ac:dyDescent="0.3">
      <c r="A315" s="17" t="s">
        <v>36</v>
      </c>
      <c r="B315" s="4">
        <v>11473.61</v>
      </c>
      <c r="C315" s="4">
        <v>20368860.949999999</v>
      </c>
      <c r="D315" s="4">
        <v>18236.55</v>
      </c>
      <c r="E315" s="4">
        <v>28667966.140000001</v>
      </c>
      <c r="F315" s="4">
        <v>17589.48</v>
      </c>
      <c r="G315" s="4">
        <v>25935674.760000002</v>
      </c>
      <c r="H315" s="4">
        <v>16015.83</v>
      </c>
      <c r="I315" s="4">
        <v>23950612.52</v>
      </c>
      <c r="J315" s="4">
        <v>13448.18</v>
      </c>
      <c r="K315" s="4">
        <v>21359568.710000001</v>
      </c>
      <c r="L315" s="4">
        <v>14524.22</v>
      </c>
      <c r="M315" s="4">
        <v>22522148.52</v>
      </c>
      <c r="N315" s="4">
        <v>18896.72</v>
      </c>
      <c r="O315" s="4">
        <v>29568140.370000001</v>
      </c>
      <c r="P315" s="4">
        <v>19602.09</v>
      </c>
      <c r="Q315" s="4">
        <v>31184959.73</v>
      </c>
      <c r="R315" s="4">
        <v>24219.7</v>
      </c>
      <c r="S315" s="4">
        <v>37843990.5</v>
      </c>
      <c r="T315" s="4">
        <v>34900.93</v>
      </c>
      <c r="U315" s="4">
        <v>54949194.829999998</v>
      </c>
      <c r="V315" s="4">
        <v>37867.56</v>
      </c>
      <c r="W315" s="4">
        <v>60782882.229999997</v>
      </c>
      <c r="X315" s="4">
        <v>36743.42</v>
      </c>
      <c r="Y315" s="4">
        <v>59630657.68</v>
      </c>
      <c r="Z315" s="4">
        <v>263518.28999999998</v>
      </c>
      <c r="AA315" s="6">
        <v>416764656.94</v>
      </c>
      <c r="AC315" s="17" t="s">
        <v>25</v>
      </c>
      <c r="AD315" s="4">
        <v>146949</v>
      </c>
      <c r="AE315" s="4">
        <v>596596</v>
      </c>
      <c r="AF315" s="4">
        <v>211142</v>
      </c>
      <c r="AG315" s="4">
        <v>1116780</v>
      </c>
      <c r="AH315" s="4">
        <v>269453</v>
      </c>
      <c r="AI315" s="4">
        <v>1239370</v>
      </c>
      <c r="AJ315" s="4">
        <v>208706</v>
      </c>
      <c r="AK315" s="4">
        <v>953021</v>
      </c>
      <c r="AL315" s="4">
        <v>206327</v>
      </c>
      <c r="AM315" s="4">
        <v>1016350</v>
      </c>
      <c r="AN315" s="4">
        <v>156562</v>
      </c>
      <c r="AO315" s="4">
        <v>1232905</v>
      </c>
      <c r="AP315" s="4">
        <v>14190</v>
      </c>
      <c r="AQ315" s="4">
        <v>69693</v>
      </c>
      <c r="AR315" s="4">
        <v>106036</v>
      </c>
      <c r="AS315" s="4">
        <v>672133</v>
      </c>
      <c r="AT315" s="4">
        <v>95601</v>
      </c>
      <c r="AU315" s="4">
        <v>580690</v>
      </c>
      <c r="AV315" s="4">
        <v>220948</v>
      </c>
      <c r="AW315" s="4">
        <v>1051388</v>
      </c>
      <c r="AX315" s="4">
        <v>178222</v>
      </c>
      <c r="AY315" s="4">
        <v>1057242</v>
      </c>
      <c r="AZ315" s="4">
        <v>478809</v>
      </c>
      <c r="BA315" s="4">
        <v>2550123</v>
      </c>
      <c r="BB315" s="4">
        <v>2292945</v>
      </c>
      <c r="BC315" s="6">
        <v>12136291</v>
      </c>
    </row>
    <row r="316" spans="1:55" ht="15.75" thickBot="1" x14ac:dyDescent="0.3">
      <c r="A316" s="17" t="s">
        <v>38</v>
      </c>
      <c r="B316" s="2">
        <v>440</v>
      </c>
      <c r="C316" s="4">
        <v>390857.28</v>
      </c>
      <c r="D316" s="2">
        <v>540</v>
      </c>
      <c r="E316" s="4">
        <v>341579.41</v>
      </c>
      <c r="F316" s="2">
        <v>0</v>
      </c>
      <c r="G316" s="2">
        <v>0</v>
      </c>
      <c r="H316" s="2">
        <v>0</v>
      </c>
      <c r="I316" s="2">
        <v>0</v>
      </c>
      <c r="J316" s="2">
        <v>390</v>
      </c>
      <c r="K316" s="4">
        <v>301837.58</v>
      </c>
      <c r="L316" s="2">
        <v>0</v>
      </c>
      <c r="M316" s="2">
        <v>0</v>
      </c>
      <c r="N316" s="2">
        <v>230</v>
      </c>
      <c r="O316" s="4">
        <v>215346.08</v>
      </c>
      <c r="P316" s="2">
        <v>200</v>
      </c>
      <c r="Q316" s="4">
        <v>200005.48</v>
      </c>
      <c r="R316" s="2">
        <v>140</v>
      </c>
      <c r="S316" s="4">
        <v>96489.22</v>
      </c>
      <c r="T316" s="2">
        <v>168</v>
      </c>
      <c r="U316" s="4">
        <v>115507.55</v>
      </c>
      <c r="V316" s="2">
        <v>110</v>
      </c>
      <c r="W316" s="4">
        <v>94579.6</v>
      </c>
      <c r="X316" s="2">
        <v>154</v>
      </c>
      <c r="Y316" s="4">
        <v>133858.60999999999</v>
      </c>
      <c r="Z316" s="4">
        <v>2372</v>
      </c>
      <c r="AA316" s="6">
        <v>1890060.81</v>
      </c>
      <c r="AC316" s="17" t="s">
        <v>55</v>
      </c>
      <c r="AD316" s="4">
        <v>212825</v>
      </c>
      <c r="AE316" s="4">
        <v>784105</v>
      </c>
      <c r="AF316" s="4">
        <v>1986308</v>
      </c>
      <c r="AG316" s="4">
        <v>7803171</v>
      </c>
      <c r="AH316" s="4">
        <v>1088393</v>
      </c>
      <c r="AI316" s="4">
        <v>4597323</v>
      </c>
      <c r="AJ316" s="4">
        <v>1905892</v>
      </c>
      <c r="AK316" s="4">
        <v>7803484</v>
      </c>
      <c r="AL316" s="4">
        <v>1129267</v>
      </c>
      <c r="AM316" s="4">
        <v>4520117</v>
      </c>
      <c r="AN316" s="4">
        <v>1016639</v>
      </c>
      <c r="AO316" s="4">
        <v>4451656</v>
      </c>
      <c r="AP316" s="4">
        <v>185130</v>
      </c>
      <c r="AQ316" s="4">
        <v>791018</v>
      </c>
      <c r="AR316" s="4">
        <v>1222640</v>
      </c>
      <c r="AS316" s="4">
        <v>5125069</v>
      </c>
      <c r="AT316" s="4">
        <v>215118</v>
      </c>
      <c r="AU316" s="4">
        <v>869745</v>
      </c>
      <c r="AV316" s="4">
        <v>298792</v>
      </c>
      <c r="AW316" s="4">
        <v>1171170</v>
      </c>
      <c r="AX316" s="4">
        <v>1379474</v>
      </c>
      <c r="AY316" s="4">
        <v>5415138</v>
      </c>
      <c r="AZ316" s="4">
        <v>2000057</v>
      </c>
      <c r="BA316" s="4">
        <v>7757105</v>
      </c>
      <c r="BB316" s="4">
        <v>12640535</v>
      </c>
      <c r="BC316" s="6">
        <v>51089101</v>
      </c>
    </row>
    <row r="317" spans="1:55" ht="15.75" thickBot="1" x14ac:dyDescent="0.3">
      <c r="A317" s="17" t="s">
        <v>23</v>
      </c>
      <c r="B317" s="4">
        <v>4312.8</v>
      </c>
      <c r="C317" s="4">
        <v>1298088.8700000001</v>
      </c>
      <c r="D317" s="4">
        <v>6640.56</v>
      </c>
      <c r="E317" s="4">
        <v>2206392.4700000002</v>
      </c>
      <c r="F317" s="4">
        <v>9499.7000000000007</v>
      </c>
      <c r="G317" s="4">
        <v>2925185.73</v>
      </c>
      <c r="H317" s="2">
        <v>72.349999999999994</v>
      </c>
      <c r="I317" s="4">
        <v>18882.349999999999</v>
      </c>
      <c r="J317" s="2">
        <v>657.4</v>
      </c>
      <c r="K317" s="4">
        <v>376319.9</v>
      </c>
      <c r="L317" s="4">
        <v>4058.11</v>
      </c>
      <c r="M317" s="4">
        <v>1535379.47</v>
      </c>
      <c r="N317" s="4">
        <v>8819.76</v>
      </c>
      <c r="O317" s="4">
        <v>1247754.1100000001</v>
      </c>
      <c r="P317" s="4">
        <v>6979</v>
      </c>
      <c r="Q317" s="4">
        <v>1154935.77</v>
      </c>
      <c r="R317" s="4">
        <v>8109.17</v>
      </c>
      <c r="S317" s="4">
        <v>2215663.4</v>
      </c>
      <c r="T317" s="4">
        <v>4708.12</v>
      </c>
      <c r="U317" s="4">
        <v>1697643.94</v>
      </c>
      <c r="V317" s="4">
        <v>3429.68</v>
      </c>
      <c r="W317" s="4">
        <v>1318791.78</v>
      </c>
      <c r="X317" s="4">
        <v>11513.83</v>
      </c>
      <c r="Y317" s="4">
        <v>2422301.87</v>
      </c>
      <c r="Z317" s="4">
        <v>68800.479999999996</v>
      </c>
      <c r="AA317" s="6">
        <v>18417339.66</v>
      </c>
      <c r="AC317" s="17" t="s">
        <v>27</v>
      </c>
      <c r="AD317" s="4">
        <v>58709</v>
      </c>
      <c r="AE317" s="4">
        <v>259500</v>
      </c>
      <c r="AF317" s="4">
        <v>161774</v>
      </c>
      <c r="AG317" s="4">
        <v>665262</v>
      </c>
      <c r="AH317" s="4">
        <v>979560</v>
      </c>
      <c r="AI317" s="4">
        <v>4408217</v>
      </c>
      <c r="AJ317" s="4">
        <v>1301857</v>
      </c>
      <c r="AK317" s="4">
        <v>5867579</v>
      </c>
      <c r="AL317" s="4">
        <v>752615</v>
      </c>
      <c r="AM317" s="4">
        <v>3303282</v>
      </c>
      <c r="AN317" s="4">
        <v>1461166</v>
      </c>
      <c r="AO317" s="4">
        <v>5924850</v>
      </c>
      <c r="AP317" s="4">
        <v>459961</v>
      </c>
      <c r="AQ317" s="4">
        <v>1867103</v>
      </c>
      <c r="AR317" s="4">
        <v>303898</v>
      </c>
      <c r="AS317" s="4">
        <v>1282137</v>
      </c>
      <c r="AT317" s="4">
        <v>452785</v>
      </c>
      <c r="AU317" s="4">
        <v>1800488</v>
      </c>
      <c r="AV317" s="4">
        <v>794606</v>
      </c>
      <c r="AW317" s="4">
        <v>3277053</v>
      </c>
      <c r="AX317" s="4">
        <v>1007234</v>
      </c>
      <c r="AY317" s="4">
        <v>4336174</v>
      </c>
      <c r="AZ317" s="4">
        <v>602459</v>
      </c>
      <c r="BA317" s="4">
        <v>2483591</v>
      </c>
      <c r="BB317" s="4">
        <v>8336624</v>
      </c>
      <c r="BC317" s="6">
        <v>35475236</v>
      </c>
    </row>
    <row r="318" spans="1:55" ht="15.75" thickBot="1" x14ac:dyDescent="0.3">
      <c r="A318" s="17" t="s">
        <v>39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1.4</v>
      </c>
      <c r="S318" s="2">
        <v>42</v>
      </c>
      <c r="T318" s="2">
        <v>0</v>
      </c>
      <c r="U318" s="2">
        <v>0</v>
      </c>
      <c r="V318" s="2">
        <v>0</v>
      </c>
      <c r="W318" s="2">
        <v>0</v>
      </c>
      <c r="X318" s="2">
        <v>436</v>
      </c>
      <c r="Y318" s="4">
        <v>21800</v>
      </c>
      <c r="Z318" s="2">
        <v>437.4</v>
      </c>
      <c r="AA318" s="6">
        <v>21842</v>
      </c>
      <c r="AC318" s="17" t="s">
        <v>175</v>
      </c>
      <c r="AD318" s="4">
        <v>49985</v>
      </c>
      <c r="AE318" s="4">
        <v>184946</v>
      </c>
      <c r="AF318" s="4">
        <v>73043</v>
      </c>
      <c r="AG318" s="4">
        <v>270367</v>
      </c>
      <c r="AH318" s="4">
        <v>49976</v>
      </c>
      <c r="AI318" s="4">
        <v>177418</v>
      </c>
      <c r="AJ318" s="4">
        <v>371470</v>
      </c>
      <c r="AK318" s="4">
        <v>1365699</v>
      </c>
      <c r="AL318" s="4">
        <v>190021</v>
      </c>
      <c r="AM318" s="4">
        <v>687794</v>
      </c>
      <c r="AN318" s="4">
        <v>243007</v>
      </c>
      <c r="AO318" s="4">
        <v>911959</v>
      </c>
      <c r="AP318" s="2">
        <v>0</v>
      </c>
      <c r="AQ318" s="2">
        <v>0</v>
      </c>
      <c r="AR318" s="4">
        <v>119975</v>
      </c>
      <c r="AS318" s="4">
        <v>458380</v>
      </c>
      <c r="AT318" s="4">
        <v>174024</v>
      </c>
      <c r="AU318" s="4">
        <v>649709</v>
      </c>
      <c r="AV318" s="4">
        <v>140037</v>
      </c>
      <c r="AW318" s="4">
        <v>507808</v>
      </c>
      <c r="AX318" s="4">
        <v>315966</v>
      </c>
      <c r="AY318" s="4">
        <v>1138531</v>
      </c>
      <c r="AZ318" s="4">
        <v>300902</v>
      </c>
      <c r="BA318" s="4">
        <v>1085795</v>
      </c>
      <c r="BB318" s="4">
        <v>2028406</v>
      </c>
      <c r="BC318" s="6">
        <v>7438406</v>
      </c>
    </row>
    <row r="319" spans="1:55" ht="15.75" thickBot="1" x14ac:dyDescent="0.3">
      <c r="A319" s="17" t="s">
        <v>24</v>
      </c>
      <c r="B319" s="2">
        <v>434</v>
      </c>
      <c r="C319" s="4">
        <v>9284.7999999999993</v>
      </c>
      <c r="D319" s="2">
        <v>761.5</v>
      </c>
      <c r="E319" s="4">
        <v>19834.900000000001</v>
      </c>
      <c r="F319" s="4">
        <v>2552.4</v>
      </c>
      <c r="G319" s="4">
        <v>664970</v>
      </c>
      <c r="H319" s="4">
        <v>2125</v>
      </c>
      <c r="I319" s="4">
        <v>62690.3</v>
      </c>
      <c r="J319" s="2">
        <v>534</v>
      </c>
      <c r="K319" s="4">
        <v>82605</v>
      </c>
      <c r="L319" s="2">
        <v>381.72</v>
      </c>
      <c r="M319" s="4">
        <v>31008</v>
      </c>
      <c r="N319" s="2">
        <v>567.5</v>
      </c>
      <c r="O319" s="4">
        <v>32267.7</v>
      </c>
      <c r="P319" s="2">
        <v>375.2</v>
      </c>
      <c r="Q319" s="4">
        <v>27382</v>
      </c>
      <c r="R319" s="4">
        <v>1826.2</v>
      </c>
      <c r="S319" s="4">
        <v>188055</v>
      </c>
      <c r="T319" s="4">
        <v>1232.5999999999999</v>
      </c>
      <c r="U319" s="4">
        <v>85434.8</v>
      </c>
      <c r="V319" s="4">
        <v>1559.8</v>
      </c>
      <c r="W319" s="4">
        <v>105233</v>
      </c>
      <c r="X319" s="4">
        <v>2448.4</v>
      </c>
      <c r="Y319" s="4">
        <v>188334</v>
      </c>
      <c r="Z319" s="4">
        <v>14798.32</v>
      </c>
      <c r="AA319" s="6">
        <v>1497099.5</v>
      </c>
      <c r="AC319" s="17" t="s">
        <v>409</v>
      </c>
      <c r="AD319" s="2">
        <v>0</v>
      </c>
      <c r="AE319" s="2">
        <v>0</v>
      </c>
      <c r="AF319" s="2">
        <v>1</v>
      </c>
      <c r="AG319" s="2">
        <v>15</v>
      </c>
      <c r="AH319" s="2">
        <v>0</v>
      </c>
      <c r="AI319" s="2">
        <v>0</v>
      </c>
      <c r="AJ319" s="2">
        <v>5</v>
      </c>
      <c r="AK319" s="2">
        <v>71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2</v>
      </c>
      <c r="AS319" s="2">
        <v>24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8</v>
      </c>
      <c r="BC319" s="10">
        <v>110</v>
      </c>
    </row>
    <row r="320" spans="1:55" ht="15.75" thickBot="1" x14ac:dyDescent="0.3">
      <c r="A320" s="17" t="s">
        <v>42</v>
      </c>
      <c r="B320" s="4">
        <v>1063</v>
      </c>
      <c r="C320" s="4">
        <v>5315</v>
      </c>
      <c r="D320" s="4">
        <v>1055</v>
      </c>
      <c r="E320" s="4">
        <v>56495</v>
      </c>
      <c r="F320" s="4">
        <v>1778</v>
      </c>
      <c r="G320" s="4">
        <v>18895</v>
      </c>
      <c r="H320" s="4">
        <v>3600</v>
      </c>
      <c r="I320" s="4">
        <v>102000</v>
      </c>
      <c r="J320" s="4">
        <v>3051.8</v>
      </c>
      <c r="K320" s="4">
        <v>133330</v>
      </c>
      <c r="L320" s="4">
        <v>3986</v>
      </c>
      <c r="M320" s="4">
        <v>196750</v>
      </c>
      <c r="N320" s="4">
        <v>2049.4</v>
      </c>
      <c r="O320" s="4">
        <v>353942</v>
      </c>
      <c r="P320" s="4">
        <v>2164</v>
      </c>
      <c r="Q320" s="4">
        <v>64920</v>
      </c>
      <c r="R320" s="4">
        <v>3422</v>
      </c>
      <c r="S320" s="4">
        <v>103370</v>
      </c>
      <c r="T320" s="4">
        <v>2878.8</v>
      </c>
      <c r="U320" s="4">
        <v>79889</v>
      </c>
      <c r="V320" s="2">
        <v>309</v>
      </c>
      <c r="W320" s="4">
        <v>20795</v>
      </c>
      <c r="X320" s="4">
        <v>1884.33</v>
      </c>
      <c r="Y320" s="4">
        <v>90404</v>
      </c>
      <c r="Z320" s="4">
        <v>27241.33</v>
      </c>
      <c r="AA320" s="6">
        <v>1226105</v>
      </c>
      <c r="AC320" s="17" t="s">
        <v>65</v>
      </c>
      <c r="AD320" s="2">
        <v>2</v>
      </c>
      <c r="AE320" s="2">
        <v>7</v>
      </c>
      <c r="AF320" s="2">
        <v>1</v>
      </c>
      <c r="AG320" s="2">
        <v>65</v>
      </c>
      <c r="AH320" s="2">
        <v>0</v>
      </c>
      <c r="AI320" s="2">
        <v>0</v>
      </c>
      <c r="AJ320" s="2">
        <v>8</v>
      </c>
      <c r="AK320" s="2">
        <v>99</v>
      </c>
      <c r="AL320" s="2">
        <v>14</v>
      </c>
      <c r="AM320" s="2">
        <v>147</v>
      </c>
      <c r="AN320" s="4">
        <v>19421</v>
      </c>
      <c r="AO320" s="4">
        <v>68945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4</v>
      </c>
      <c r="AY320" s="2">
        <v>10</v>
      </c>
      <c r="AZ320" s="2">
        <v>10</v>
      </c>
      <c r="BA320" s="2">
        <v>30</v>
      </c>
      <c r="BB320" s="4">
        <v>19460</v>
      </c>
      <c r="BC320" s="6">
        <v>69303</v>
      </c>
    </row>
    <row r="321" spans="1:55" ht="15.75" thickBot="1" x14ac:dyDescent="0.3">
      <c r="A321" s="17" t="s">
        <v>25</v>
      </c>
      <c r="B321" s="2">
        <v>110.98</v>
      </c>
      <c r="C321" s="4">
        <v>146395.24</v>
      </c>
      <c r="D321" s="2">
        <v>159.6</v>
      </c>
      <c r="E321" s="4">
        <v>131552.5</v>
      </c>
      <c r="F321" s="2">
        <v>176.9</v>
      </c>
      <c r="G321" s="4">
        <v>148479.07</v>
      </c>
      <c r="H321" s="2">
        <v>258.75</v>
      </c>
      <c r="I321" s="4">
        <v>218679.96</v>
      </c>
      <c r="J321" s="2">
        <v>125</v>
      </c>
      <c r="K321" s="4">
        <v>53488.23</v>
      </c>
      <c r="L321" s="2">
        <v>79</v>
      </c>
      <c r="M321" s="4">
        <v>67858.83</v>
      </c>
      <c r="N321" s="2">
        <v>494.75</v>
      </c>
      <c r="O321" s="4">
        <v>376299.83</v>
      </c>
      <c r="P321" s="2">
        <v>235.5</v>
      </c>
      <c r="Q321" s="4">
        <v>156119.84</v>
      </c>
      <c r="R321" s="2">
        <v>229.5</v>
      </c>
      <c r="S321" s="4">
        <v>241831.63</v>
      </c>
      <c r="T321" s="2">
        <v>371.4</v>
      </c>
      <c r="U321" s="4">
        <v>312646.37</v>
      </c>
      <c r="V321" s="2">
        <v>167.5</v>
      </c>
      <c r="W321" s="4">
        <v>248157.85</v>
      </c>
      <c r="X321" s="2">
        <v>93.95</v>
      </c>
      <c r="Y321" s="4">
        <v>167550.14000000001</v>
      </c>
      <c r="Z321" s="4">
        <v>2502.83</v>
      </c>
      <c r="AA321" s="6">
        <v>2269059.4900000002</v>
      </c>
      <c r="AC321" s="17" t="s">
        <v>66</v>
      </c>
      <c r="AD321" s="2">
        <v>0</v>
      </c>
      <c r="AE321" s="2">
        <v>0</v>
      </c>
      <c r="AF321" s="2">
        <v>981</v>
      </c>
      <c r="AG321" s="4">
        <v>9947</v>
      </c>
      <c r="AH321" s="2">
        <v>447</v>
      </c>
      <c r="AI321" s="4">
        <v>5110</v>
      </c>
      <c r="AJ321" s="4">
        <v>79665</v>
      </c>
      <c r="AK321" s="4">
        <v>484454</v>
      </c>
      <c r="AL321" s="4">
        <v>119831</v>
      </c>
      <c r="AM321" s="4">
        <v>724983</v>
      </c>
      <c r="AN321" s="4">
        <v>3751</v>
      </c>
      <c r="AO321" s="4">
        <v>50653</v>
      </c>
      <c r="AP321" s="4">
        <v>1481</v>
      </c>
      <c r="AQ321" s="4">
        <v>18283</v>
      </c>
      <c r="AR321" s="4">
        <v>2202</v>
      </c>
      <c r="AS321" s="4">
        <v>27298</v>
      </c>
      <c r="AT321" s="4">
        <v>9995</v>
      </c>
      <c r="AU321" s="4">
        <v>69737</v>
      </c>
      <c r="AV321" s="2">
        <v>510</v>
      </c>
      <c r="AW321" s="4">
        <v>6550</v>
      </c>
      <c r="AX321" s="4">
        <v>31013</v>
      </c>
      <c r="AY321" s="4">
        <v>212741</v>
      </c>
      <c r="AZ321" s="4">
        <v>40939</v>
      </c>
      <c r="BA321" s="4">
        <v>305242</v>
      </c>
      <c r="BB321" s="4">
        <v>290815</v>
      </c>
      <c r="BC321" s="6">
        <v>1914998</v>
      </c>
    </row>
    <row r="322" spans="1:55" ht="15.75" thickBot="1" x14ac:dyDescent="0.3">
      <c r="A322" s="17" t="s">
        <v>27</v>
      </c>
      <c r="B322" s="4">
        <v>1541.44</v>
      </c>
      <c r="C322" s="4">
        <v>1031654.29</v>
      </c>
      <c r="D322" s="4">
        <v>1254.1300000000001</v>
      </c>
      <c r="E322" s="4">
        <v>1090513.32</v>
      </c>
      <c r="F322" s="2">
        <v>944.4</v>
      </c>
      <c r="G322" s="4">
        <v>657270</v>
      </c>
      <c r="H322" s="2">
        <v>917.55</v>
      </c>
      <c r="I322" s="4">
        <v>805534.36</v>
      </c>
      <c r="J322" s="2">
        <v>496.63</v>
      </c>
      <c r="K322" s="4">
        <v>400599</v>
      </c>
      <c r="L322" s="4">
        <v>1622.15</v>
      </c>
      <c r="M322" s="4">
        <v>1235139.29</v>
      </c>
      <c r="N322" s="4">
        <v>2346.4</v>
      </c>
      <c r="O322" s="4">
        <v>1906644.79</v>
      </c>
      <c r="P322" s="4">
        <v>1859.62</v>
      </c>
      <c r="Q322" s="4">
        <v>1613665.6</v>
      </c>
      <c r="R322" s="4">
        <v>2400.9299999999998</v>
      </c>
      <c r="S322" s="4">
        <v>1955155.46</v>
      </c>
      <c r="T322" s="4">
        <v>2065.64</v>
      </c>
      <c r="U322" s="4">
        <v>1854356.45</v>
      </c>
      <c r="V322" s="4">
        <v>1944</v>
      </c>
      <c r="W322" s="4">
        <v>1213449.77</v>
      </c>
      <c r="X322" s="4">
        <v>3040.75</v>
      </c>
      <c r="Y322" s="4">
        <v>2261677.61</v>
      </c>
      <c r="Z322" s="4">
        <v>20433.64</v>
      </c>
      <c r="AA322" s="6">
        <v>16025659.939999999</v>
      </c>
      <c r="AC322" s="17" t="s">
        <v>75</v>
      </c>
      <c r="AD322" s="2">
        <v>0</v>
      </c>
      <c r="AE322" s="2">
        <v>0</v>
      </c>
      <c r="AF322" s="2">
        <v>0</v>
      </c>
      <c r="AG322" s="2">
        <v>0</v>
      </c>
      <c r="AH322" s="4">
        <v>21251</v>
      </c>
      <c r="AI322" s="4">
        <v>179387</v>
      </c>
      <c r="AJ322" s="4">
        <v>38861</v>
      </c>
      <c r="AK322" s="4">
        <v>255462</v>
      </c>
      <c r="AL322" s="4">
        <v>137619</v>
      </c>
      <c r="AM322" s="4">
        <v>681946</v>
      </c>
      <c r="AN322" s="4">
        <v>121305</v>
      </c>
      <c r="AO322" s="4">
        <v>914512</v>
      </c>
      <c r="AP322" s="2">
        <v>0</v>
      </c>
      <c r="AQ322" s="2">
        <v>0</v>
      </c>
      <c r="AR322" s="4">
        <v>15218</v>
      </c>
      <c r="AS322" s="4">
        <v>173248</v>
      </c>
      <c r="AT322" s="4">
        <v>118209</v>
      </c>
      <c r="AU322" s="4">
        <v>653802</v>
      </c>
      <c r="AV322" s="4">
        <v>71717</v>
      </c>
      <c r="AW322" s="4">
        <v>442504</v>
      </c>
      <c r="AX322" s="4">
        <v>89983</v>
      </c>
      <c r="AY322" s="4">
        <v>493244</v>
      </c>
      <c r="AZ322" s="4">
        <v>52446</v>
      </c>
      <c r="BA322" s="4">
        <v>553911</v>
      </c>
      <c r="BB322" s="4">
        <v>666609</v>
      </c>
      <c r="BC322" s="6">
        <v>4348016</v>
      </c>
    </row>
    <row r="323" spans="1:55" ht="15.75" thickBot="1" x14ac:dyDescent="0.3">
      <c r="A323" s="17" t="s">
        <v>63</v>
      </c>
      <c r="B323" s="2">
        <v>184</v>
      </c>
      <c r="C323" s="4">
        <v>101773.47</v>
      </c>
      <c r="D323" s="2">
        <v>204</v>
      </c>
      <c r="E323" s="4">
        <v>128011.68</v>
      </c>
      <c r="F323" s="2">
        <v>95.8</v>
      </c>
      <c r="G323" s="4">
        <v>67326.28</v>
      </c>
      <c r="H323" s="2">
        <v>83</v>
      </c>
      <c r="I323" s="4">
        <v>65460</v>
      </c>
      <c r="J323" s="2">
        <v>126</v>
      </c>
      <c r="K323" s="4">
        <v>105889.77</v>
      </c>
      <c r="L323" s="2">
        <v>27.5</v>
      </c>
      <c r="M323" s="4">
        <v>14024.55</v>
      </c>
      <c r="N323" s="2">
        <v>224.25</v>
      </c>
      <c r="O323" s="4">
        <v>112054.99</v>
      </c>
      <c r="P323" s="2">
        <v>99.5</v>
      </c>
      <c r="Q323" s="4">
        <v>58716.27</v>
      </c>
      <c r="R323" s="2">
        <v>153.6</v>
      </c>
      <c r="S323" s="4">
        <v>110912.84</v>
      </c>
      <c r="T323" s="2">
        <v>295.60000000000002</v>
      </c>
      <c r="U323" s="4">
        <v>167899.06</v>
      </c>
      <c r="V323" s="2">
        <v>191</v>
      </c>
      <c r="W323" s="4">
        <v>109835.83</v>
      </c>
      <c r="X323" s="2">
        <v>110</v>
      </c>
      <c r="Y323" s="4">
        <v>48390.48</v>
      </c>
      <c r="Z323" s="4">
        <v>1794.25</v>
      </c>
      <c r="AA323" s="6">
        <v>1090295.22</v>
      </c>
      <c r="AC323" s="17" t="s">
        <v>67</v>
      </c>
      <c r="AD323" s="2">
        <v>0</v>
      </c>
      <c r="AE323" s="2">
        <v>0</v>
      </c>
      <c r="AF323" s="2">
        <v>3</v>
      </c>
      <c r="AG323" s="2">
        <v>13</v>
      </c>
      <c r="AH323" s="2">
        <v>4</v>
      </c>
      <c r="AI323" s="2">
        <v>119</v>
      </c>
      <c r="AJ323" s="2">
        <v>0</v>
      </c>
      <c r="AK323" s="2">
        <v>0</v>
      </c>
      <c r="AL323" s="2">
        <v>5</v>
      </c>
      <c r="AM323" s="2">
        <v>21</v>
      </c>
      <c r="AN323" s="4">
        <v>15780</v>
      </c>
      <c r="AO323" s="4">
        <v>60421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4">
        <v>14992</v>
      </c>
      <c r="AY323" s="4">
        <v>60299</v>
      </c>
      <c r="AZ323" s="2">
        <v>0</v>
      </c>
      <c r="BA323" s="2">
        <v>0</v>
      </c>
      <c r="BB323" s="4">
        <v>30784</v>
      </c>
      <c r="BC323" s="6">
        <v>120873</v>
      </c>
    </row>
    <row r="324" spans="1:55" ht="15.75" thickBot="1" x14ac:dyDescent="0.3">
      <c r="A324" s="17" t="s">
        <v>66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2</v>
      </c>
      <c r="S324" s="2">
        <v>235.94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2</v>
      </c>
      <c r="AA324" s="10">
        <v>235.94</v>
      </c>
      <c r="AC324" s="17" t="s">
        <v>28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4">
        <v>19040</v>
      </c>
      <c r="AM324" s="4">
        <v>74256</v>
      </c>
      <c r="AN324" s="4">
        <v>57120</v>
      </c>
      <c r="AO324" s="4">
        <v>223244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4">
        <v>22320</v>
      </c>
      <c r="AW324" s="4">
        <v>88620</v>
      </c>
      <c r="AX324" s="2">
        <v>0</v>
      </c>
      <c r="AY324" s="2">
        <v>0</v>
      </c>
      <c r="AZ324" s="2">
        <v>0</v>
      </c>
      <c r="BA324" s="2">
        <v>0</v>
      </c>
      <c r="BB324" s="4">
        <v>98480</v>
      </c>
      <c r="BC324" s="6">
        <v>386120</v>
      </c>
    </row>
    <row r="325" spans="1:55" ht="15.75" thickBot="1" x14ac:dyDescent="0.3">
      <c r="A325" s="17" t="s">
        <v>75</v>
      </c>
      <c r="B325" s="2">
        <v>5</v>
      </c>
      <c r="C325" s="4">
        <v>2743.14</v>
      </c>
      <c r="D325" s="2">
        <v>50</v>
      </c>
      <c r="E325" s="4">
        <v>28360.54</v>
      </c>
      <c r="F325" s="2">
        <v>50</v>
      </c>
      <c r="G325" s="4">
        <v>23650.53</v>
      </c>
      <c r="H325" s="2">
        <v>0</v>
      </c>
      <c r="I325" s="2">
        <v>0</v>
      </c>
      <c r="J325" s="2">
        <v>0</v>
      </c>
      <c r="K325" s="2">
        <v>0</v>
      </c>
      <c r="L325" s="2">
        <v>50</v>
      </c>
      <c r="M325" s="4">
        <v>28108.58</v>
      </c>
      <c r="N325" s="2">
        <v>0</v>
      </c>
      <c r="O325" s="2">
        <v>0</v>
      </c>
      <c r="P325" s="2">
        <v>50</v>
      </c>
      <c r="Q325" s="4">
        <v>29659.67</v>
      </c>
      <c r="R325" s="2">
        <v>33.75</v>
      </c>
      <c r="S325" s="4">
        <v>16984.96</v>
      </c>
      <c r="T325" s="2">
        <v>0</v>
      </c>
      <c r="U325" s="2">
        <v>0</v>
      </c>
      <c r="V325" s="2">
        <v>68.5</v>
      </c>
      <c r="W325" s="4">
        <v>36577.11</v>
      </c>
      <c r="X325" s="2">
        <v>47.35</v>
      </c>
      <c r="Y325" s="4">
        <v>32757.66</v>
      </c>
      <c r="Z325" s="2">
        <v>354.6</v>
      </c>
      <c r="AA325" s="6">
        <v>198842.19</v>
      </c>
      <c r="AC325" s="17" t="s">
        <v>168</v>
      </c>
      <c r="AD325" s="2">
        <v>0</v>
      </c>
      <c r="AE325" s="2">
        <v>0</v>
      </c>
      <c r="AF325" s="2">
        <v>0</v>
      </c>
      <c r="AG325" s="2">
        <v>0</v>
      </c>
      <c r="AH325" s="2">
        <v>502</v>
      </c>
      <c r="AI325" s="4">
        <v>7600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463</v>
      </c>
      <c r="AU325" s="4">
        <v>6920</v>
      </c>
      <c r="AV325" s="2">
        <v>0</v>
      </c>
      <c r="AW325" s="2">
        <v>0</v>
      </c>
      <c r="AX325" s="2">
        <v>0</v>
      </c>
      <c r="AY325" s="2">
        <v>0</v>
      </c>
      <c r="AZ325" s="2">
        <v>490</v>
      </c>
      <c r="BA325" s="4">
        <v>8375</v>
      </c>
      <c r="BB325" s="4">
        <v>1455</v>
      </c>
      <c r="BC325" s="6">
        <v>22895</v>
      </c>
    </row>
    <row r="326" spans="1:55" ht="15.75" thickBot="1" x14ac:dyDescent="0.3">
      <c r="A326" s="17" t="s">
        <v>67</v>
      </c>
      <c r="B326" s="2">
        <v>0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50</v>
      </c>
      <c r="Q326" s="2">
        <v>50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50</v>
      </c>
      <c r="AA326" s="10">
        <v>50</v>
      </c>
      <c r="AC326" s="17" t="s">
        <v>142</v>
      </c>
      <c r="AD326" s="4">
        <v>10066</v>
      </c>
      <c r="AE326" s="4">
        <v>60894</v>
      </c>
      <c r="AF326" s="4">
        <v>53365</v>
      </c>
      <c r="AG326" s="4">
        <v>212691</v>
      </c>
      <c r="AH326" s="4">
        <v>21914</v>
      </c>
      <c r="AI326" s="4">
        <v>106344</v>
      </c>
      <c r="AJ326" s="4">
        <v>75120</v>
      </c>
      <c r="AK326" s="4">
        <v>313101</v>
      </c>
      <c r="AL326" s="4">
        <v>94197</v>
      </c>
      <c r="AM326" s="4">
        <v>420217</v>
      </c>
      <c r="AN326" s="4">
        <v>131227</v>
      </c>
      <c r="AO326" s="4">
        <v>662903</v>
      </c>
      <c r="AP326" s="2">
        <v>0</v>
      </c>
      <c r="AQ326" s="2">
        <v>0</v>
      </c>
      <c r="AR326" s="4">
        <v>1221</v>
      </c>
      <c r="AS326" s="4">
        <v>12429</v>
      </c>
      <c r="AT326" s="4">
        <v>63648</v>
      </c>
      <c r="AU326" s="4">
        <v>363233</v>
      </c>
      <c r="AV326" s="4">
        <v>4526</v>
      </c>
      <c r="AW326" s="4">
        <v>31325</v>
      </c>
      <c r="AX326" s="4">
        <v>107291</v>
      </c>
      <c r="AY326" s="4">
        <v>571277</v>
      </c>
      <c r="AZ326" s="4">
        <v>160761</v>
      </c>
      <c r="BA326" s="4">
        <v>944051</v>
      </c>
      <c r="BB326" s="4">
        <v>723336</v>
      </c>
      <c r="BC326" s="6">
        <v>3698465</v>
      </c>
    </row>
    <row r="327" spans="1:55" ht="15.75" thickBot="1" x14ac:dyDescent="0.3">
      <c r="A327" s="17" t="s">
        <v>29</v>
      </c>
      <c r="B327" s="2">
        <v>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0.5</v>
      </c>
      <c r="S327" s="2">
        <v>10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0.5</v>
      </c>
      <c r="AA327" s="10">
        <v>10</v>
      </c>
      <c r="AC327" s="17" t="s">
        <v>69</v>
      </c>
      <c r="AD327" s="2">
        <v>0</v>
      </c>
      <c r="AE327" s="2">
        <v>0</v>
      </c>
      <c r="AF327" s="4">
        <v>48404</v>
      </c>
      <c r="AG327" s="4">
        <v>168969</v>
      </c>
      <c r="AH327" s="2">
        <v>0</v>
      </c>
      <c r="AI327" s="2">
        <v>0</v>
      </c>
      <c r="AJ327" s="2">
        <v>0</v>
      </c>
      <c r="AK327" s="2">
        <v>0</v>
      </c>
      <c r="AL327" s="4">
        <v>10111</v>
      </c>
      <c r="AM327" s="4">
        <v>40476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4">
        <v>24234</v>
      </c>
      <c r="AU327" s="4">
        <v>116325</v>
      </c>
      <c r="AV327" s="4">
        <v>23540</v>
      </c>
      <c r="AW327" s="4">
        <v>112992</v>
      </c>
      <c r="AX327" s="2">
        <v>0</v>
      </c>
      <c r="AY327" s="2">
        <v>0</v>
      </c>
      <c r="AZ327" s="4">
        <v>10064</v>
      </c>
      <c r="BA327" s="4">
        <v>42172</v>
      </c>
      <c r="BB327" s="4">
        <v>116353</v>
      </c>
      <c r="BC327" s="6">
        <v>480934</v>
      </c>
    </row>
    <row r="328" spans="1:55" ht="15.75" thickBot="1" x14ac:dyDescent="0.3">
      <c r="A328" s="17" t="s">
        <v>106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20</v>
      </c>
      <c r="K328" s="2">
        <v>5.73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20</v>
      </c>
      <c r="AA328" s="10">
        <v>5.73</v>
      </c>
      <c r="AC328" s="17" t="s">
        <v>29</v>
      </c>
      <c r="AD328" s="2">
        <v>15</v>
      </c>
      <c r="AE328" s="2">
        <v>174</v>
      </c>
      <c r="AF328" s="4">
        <v>1265</v>
      </c>
      <c r="AG328" s="4">
        <v>13024</v>
      </c>
      <c r="AH328" s="2">
        <v>705</v>
      </c>
      <c r="AI328" s="4">
        <v>7922</v>
      </c>
      <c r="AJ328" s="2">
        <v>0</v>
      </c>
      <c r="AK328" s="2">
        <v>0</v>
      </c>
      <c r="AL328" s="4">
        <v>21868</v>
      </c>
      <c r="AM328" s="4">
        <v>193613</v>
      </c>
      <c r="AN328" s="4">
        <v>21448</v>
      </c>
      <c r="AO328" s="4">
        <v>210661</v>
      </c>
      <c r="AP328" s="2">
        <v>389</v>
      </c>
      <c r="AQ328" s="4">
        <v>5338</v>
      </c>
      <c r="AR328" s="4">
        <v>5266</v>
      </c>
      <c r="AS328" s="4">
        <v>49373</v>
      </c>
      <c r="AT328" s="4">
        <v>16654</v>
      </c>
      <c r="AU328" s="4">
        <v>154713</v>
      </c>
      <c r="AV328" s="4">
        <v>8762</v>
      </c>
      <c r="AW328" s="4">
        <v>69648</v>
      </c>
      <c r="AX328" s="4">
        <v>1257</v>
      </c>
      <c r="AY328" s="4">
        <v>21040</v>
      </c>
      <c r="AZ328" s="4">
        <v>4190</v>
      </c>
      <c r="BA328" s="4">
        <v>59694</v>
      </c>
      <c r="BB328" s="4">
        <v>81819</v>
      </c>
      <c r="BC328" s="6">
        <v>785200</v>
      </c>
    </row>
    <row r="329" spans="1:55" ht="15.75" thickBot="1" x14ac:dyDescent="0.3">
      <c r="A329" s="18" t="s">
        <v>30</v>
      </c>
      <c r="B329" s="8">
        <v>73245.87</v>
      </c>
      <c r="C329" s="8">
        <v>29130688.25</v>
      </c>
      <c r="D329" s="8">
        <v>98191.039999999994</v>
      </c>
      <c r="E329" s="8">
        <v>38014843.659999996</v>
      </c>
      <c r="F329" s="8">
        <v>129998.27</v>
      </c>
      <c r="G329" s="8">
        <v>42040218.340000004</v>
      </c>
      <c r="H329" s="8">
        <v>96447.47</v>
      </c>
      <c r="I329" s="8">
        <v>29946189.300000001</v>
      </c>
      <c r="J329" s="8">
        <v>82363.199999999997</v>
      </c>
      <c r="K329" s="8">
        <v>26118972.460000001</v>
      </c>
      <c r="L329" s="8">
        <v>94390.28</v>
      </c>
      <c r="M329" s="8">
        <v>31229755.16</v>
      </c>
      <c r="N329" s="8">
        <v>112030.64</v>
      </c>
      <c r="O329" s="8">
        <v>40201205.350000001</v>
      </c>
      <c r="P329" s="8">
        <v>97154.559999999998</v>
      </c>
      <c r="Q329" s="8">
        <v>40030360.060000002</v>
      </c>
      <c r="R329" s="8">
        <v>127207.28</v>
      </c>
      <c r="S329" s="8">
        <v>49994145.579999998</v>
      </c>
      <c r="T329" s="8">
        <v>129348.01</v>
      </c>
      <c r="U329" s="8">
        <v>66155680.549999997</v>
      </c>
      <c r="V329" s="8">
        <v>137504.60999999999</v>
      </c>
      <c r="W329" s="8">
        <v>72211549.870000005</v>
      </c>
      <c r="X329" s="8">
        <v>154297.18</v>
      </c>
      <c r="Y329" s="8">
        <v>75722028.689999998</v>
      </c>
      <c r="Z329" s="8">
        <v>1332178.4099999999</v>
      </c>
      <c r="AA329" s="9">
        <v>540795637.26999998</v>
      </c>
      <c r="AC329" s="17" t="s">
        <v>107</v>
      </c>
      <c r="AD329" s="2">
        <v>0</v>
      </c>
      <c r="AE329" s="2">
        <v>0</v>
      </c>
      <c r="AF329" s="2">
        <v>18</v>
      </c>
      <c r="AG329" s="2">
        <v>30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18</v>
      </c>
      <c r="BC329" s="10">
        <v>30</v>
      </c>
    </row>
    <row r="330" spans="1:55" ht="15.75" thickBot="1" x14ac:dyDescent="0.3">
      <c r="AC330" s="17" t="s">
        <v>144</v>
      </c>
      <c r="AD330" s="2">
        <v>0</v>
      </c>
      <c r="AE330" s="2">
        <v>0</v>
      </c>
      <c r="AF330" s="4">
        <v>10099</v>
      </c>
      <c r="AG330" s="4">
        <v>40020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4">
        <v>6887</v>
      </c>
      <c r="AQ330" s="4">
        <v>30048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4">
        <v>6861</v>
      </c>
      <c r="BA330" s="4">
        <v>32078</v>
      </c>
      <c r="BB330" s="4">
        <v>23847</v>
      </c>
      <c r="BC330" s="6">
        <v>102146</v>
      </c>
    </row>
    <row r="331" spans="1:55" ht="19.5" thickBot="1" x14ac:dyDescent="0.3">
      <c r="A331" s="16" t="s">
        <v>379</v>
      </c>
      <c r="AC331" s="17" t="s">
        <v>109</v>
      </c>
      <c r="AD331" s="2">
        <v>0</v>
      </c>
      <c r="AE331" s="2">
        <v>0</v>
      </c>
      <c r="AF331" s="2">
        <v>3</v>
      </c>
      <c r="AG331" s="2">
        <v>22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3</v>
      </c>
      <c r="BC331" s="10">
        <v>22</v>
      </c>
    </row>
    <row r="332" spans="1:55" ht="15.75" thickBot="1" x14ac:dyDescent="0.3">
      <c r="A332" s="22" t="s">
        <v>7</v>
      </c>
      <c r="B332" s="24" t="s">
        <v>8</v>
      </c>
      <c r="C332" s="25"/>
      <c r="D332" s="19" t="s">
        <v>9</v>
      </c>
      <c r="E332" s="21"/>
      <c r="F332" s="19" t="s">
        <v>10</v>
      </c>
      <c r="G332" s="21"/>
      <c r="H332" s="19" t="s">
        <v>11</v>
      </c>
      <c r="I332" s="21"/>
      <c r="J332" s="19" t="s">
        <v>12</v>
      </c>
      <c r="K332" s="21"/>
      <c r="L332" s="19" t="s">
        <v>13</v>
      </c>
      <c r="M332" s="21"/>
      <c r="N332" s="19" t="s">
        <v>14</v>
      </c>
      <c r="O332" s="21"/>
      <c r="P332" s="19" t="s">
        <v>15</v>
      </c>
      <c r="Q332" s="21"/>
      <c r="R332" s="19" t="s">
        <v>16</v>
      </c>
      <c r="S332" s="21"/>
      <c r="T332" s="19" t="s">
        <v>17</v>
      </c>
      <c r="U332" s="21"/>
      <c r="V332" s="19" t="s">
        <v>18</v>
      </c>
      <c r="W332" s="21"/>
      <c r="X332" s="19" t="s">
        <v>19</v>
      </c>
      <c r="Y332" s="21"/>
      <c r="Z332" s="19" t="s">
        <v>20</v>
      </c>
      <c r="AA332" s="20"/>
      <c r="AC332" s="18" t="s">
        <v>30</v>
      </c>
      <c r="AD332" s="8">
        <v>478554</v>
      </c>
      <c r="AE332" s="8">
        <v>1886298</v>
      </c>
      <c r="AF332" s="8">
        <v>2546478</v>
      </c>
      <c r="AG332" s="8">
        <v>10301010</v>
      </c>
      <c r="AH332" s="8">
        <v>2451132</v>
      </c>
      <c r="AI332" s="8">
        <v>10861344</v>
      </c>
      <c r="AJ332" s="8">
        <v>3981585</v>
      </c>
      <c r="AK332" s="8">
        <v>17042972</v>
      </c>
      <c r="AL332" s="8">
        <v>2681354</v>
      </c>
      <c r="AM332" s="8">
        <v>11663238</v>
      </c>
      <c r="AN332" s="8">
        <v>3247429</v>
      </c>
      <c r="AO332" s="8">
        <v>14712716</v>
      </c>
      <c r="AP332" s="8">
        <v>668039</v>
      </c>
      <c r="AQ332" s="8">
        <v>2781484</v>
      </c>
      <c r="AR332" s="8">
        <v>1776841</v>
      </c>
      <c r="AS332" s="8">
        <v>7804704</v>
      </c>
      <c r="AT332" s="8">
        <v>1171947</v>
      </c>
      <c r="AU332" s="8">
        <v>5271854</v>
      </c>
      <c r="AV332" s="8">
        <v>1585758</v>
      </c>
      <c r="AW332" s="8">
        <v>6759058</v>
      </c>
      <c r="AX332" s="8">
        <v>3131871</v>
      </c>
      <c r="AY332" s="8">
        <v>13351315</v>
      </c>
      <c r="AZ332" s="8">
        <v>3658007</v>
      </c>
      <c r="BA332" s="8">
        <v>15822435</v>
      </c>
      <c r="BB332" s="8">
        <v>27378995</v>
      </c>
      <c r="BC332" s="9">
        <v>118258428</v>
      </c>
    </row>
    <row r="333" spans="1:55" ht="26.25" thickBot="1" x14ac:dyDescent="0.3">
      <c r="A333" s="23"/>
      <c r="B333" s="1" t="s">
        <v>21</v>
      </c>
      <c r="C333" s="1" t="s">
        <v>22</v>
      </c>
      <c r="D333" s="1" t="s">
        <v>21</v>
      </c>
      <c r="E333" s="1" t="s">
        <v>22</v>
      </c>
      <c r="F333" s="1" t="s">
        <v>21</v>
      </c>
      <c r="G333" s="1" t="s">
        <v>22</v>
      </c>
      <c r="H333" s="1" t="s">
        <v>21</v>
      </c>
      <c r="I333" s="1" t="s">
        <v>22</v>
      </c>
      <c r="J333" s="1" t="s">
        <v>21</v>
      </c>
      <c r="K333" s="1" t="s">
        <v>22</v>
      </c>
      <c r="L333" s="1" t="s">
        <v>21</v>
      </c>
      <c r="M333" s="1" t="s">
        <v>22</v>
      </c>
      <c r="N333" s="1" t="s">
        <v>21</v>
      </c>
      <c r="O333" s="1" t="s">
        <v>22</v>
      </c>
      <c r="P333" s="1" t="s">
        <v>21</v>
      </c>
      <c r="Q333" s="1" t="s">
        <v>22</v>
      </c>
      <c r="R333" s="1" t="s">
        <v>21</v>
      </c>
      <c r="S333" s="1" t="s">
        <v>22</v>
      </c>
      <c r="T333" s="1" t="s">
        <v>21</v>
      </c>
      <c r="U333" s="1" t="s">
        <v>22</v>
      </c>
      <c r="V333" s="1" t="s">
        <v>21</v>
      </c>
      <c r="W333" s="1" t="s">
        <v>22</v>
      </c>
      <c r="X333" s="1" t="s">
        <v>21</v>
      </c>
      <c r="Y333" s="1" t="s">
        <v>22</v>
      </c>
      <c r="Z333" s="1" t="s">
        <v>21</v>
      </c>
      <c r="AA333" s="5" t="s">
        <v>22</v>
      </c>
    </row>
    <row r="334" spans="1:55" ht="19.5" thickBot="1" x14ac:dyDescent="0.3">
      <c r="A334" s="17" t="s">
        <v>34</v>
      </c>
      <c r="B334" s="2">
        <v>0</v>
      </c>
      <c r="C334" s="2">
        <v>0</v>
      </c>
      <c r="D334" s="4">
        <v>2000</v>
      </c>
      <c r="E334" s="4">
        <v>2000</v>
      </c>
      <c r="F334" s="2">
        <v>0</v>
      </c>
      <c r="G334" s="2">
        <v>0</v>
      </c>
      <c r="H334" s="4">
        <v>1000</v>
      </c>
      <c r="I334" s="4">
        <v>1000</v>
      </c>
      <c r="J334" s="2">
        <v>0</v>
      </c>
      <c r="K334" s="2">
        <v>0</v>
      </c>
      <c r="L334" s="2">
        <v>0</v>
      </c>
      <c r="M334" s="2">
        <v>0</v>
      </c>
      <c r="N334" s="2">
        <v>0.42</v>
      </c>
      <c r="O334" s="2">
        <v>0.1</v>
      </c>
      <c r="P334" s="2">
        <v>0</v>
      </c>
      <c r="Q334" s="2">
        <v>0</v>
      </c>
      <c r="R334" s="4">
        <v>24000.1</v>
      </c>
      <c r="S334" s="4">
        <v>9400.02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4">
        <v>27000.52</v>
      </c>
      <c r="AA334" s="6">
        <v>12400.12</v>
      </c>
      <c r="AC334" s="16" t="s">
        <v>376</v>
      </c>
    </row>
    <row r="335" spans="1:55" ht="15.75" thickBot="1" x14ac:dyDescent="0.3">
      <c r="A335" s="17" t="s">
        <v>35</v>
      </c>
      <c r="B335" s="4">
        <v>190258.7</v>
      </c>
      <c r="C335" s="4">
        <v>313956.71999999997</v>
      </c>
      <c r="D335" s="4">
        <v>116896.2</v>
      </c>
      <c r="E335" s="4">
        <v>191461.07</v>
      </c>
      <c r="F335" s="4">
        <v>146057.1</v>
      </c>
      <c r="G335" s="4">
        <v>182719.53</v>
      </c>
      <c r="H335" s="4">
        <v>69120</v>
      </c>
      <c r="I335" s="4">
        <v>55503</v>
      </c>
      <c r="J335" s="4">
        <v>85699.3</v>
      </c>
      <c r="K335" s="4">
        <v>98505.96</v>
      </c>
      <c r="L335" s="4">
        <v>68115.199999999997</v>
      </c>
      <c r="M335" s="4">
        <v>84510.15</v>
      </c>
      <c r="N335" s="4">
        <v>53167.4</v>
      </c>
      <c r="O335" s="4">
        <v>60644.67</v>
      </c>
      <c r="P335" s="4">
        <v>72476.800000000003</v>
      </c>
      <c r="Q335" s="4">
        <v>79617.08</v>
      </c>
      <c r="R335" s="4">
        <v>94243.3</v>
      </c>
      <c r="S335" s="4">
        <v>118600.2</v>
      </c>
      <c r="T335" s="4">
        <v>104057.9</v>
      </c>
      <c r="U335" s="4">
        <v>118031.39</v>
      </c>
      <c r="V335" s="4">
        <v>76768</v>
      </c>
      <c r="W335" s="4">
        <v>106208.59</v>
      </c>
      <c r="X335" s="4">
        <v>53007.3</v>
      </c>
      <c r="Y335" s="4">
        <v>79623.600000000006</v>
      </c>
      <c r="Z335" s="4">
        <v>1129867.2</v>
      </c>
      <c r="AA335" s="6">
        <v>1489381.96</v>
      </c>
      <c r="AC335" s="22" t="s">
        <v>7</v>
      </c>
      <c r="AD335" s="24" t="s">
        <v>8</v>
      </c>
      <c r="AE335" s="25"/>
      <c r="AF335" s="19" t="s">
        <v>9</v>
      </c>
      <c r="AG335" s="21"/>
      <c r="AH335" s="19" t="s">
        <v>10</v>
      </c>
      <c r="AI335" s="21"/>
      <c r="AJ335" s="19" t="s">
        <v>11</v>
      </c>
      <c r="AK335" s="21"/>
      <c r="AL335" s="19" t="s">
        <v>12</v>
      </c>
      <c r="AM335" s="21"/>
      <c r="AN335" s="19" t="s">
        <v>13</v>
      </c>
      <c r="AO335" s="21"/>
      <c r="AP335" s="19" t="s">
        <v>14</v>
      </c>
      <c r="AQ335" s="21"/>
      <c r="AR335" s="19" t="s">
        <v>15</v>
      </c>
      <c r="AS335" s="21"/>
      <c r="AT335" s="19" t="s">
        <v>16</v>
      </c>
      <c r="AU335" s="21"/>
      <c r="AV335" s="19" t="s">
        <v>17</v>
      </c>
      <c r="AW335" s="21"/>
      <c r="AX335" s="19" t="s">
        <v>18</v>
      </c>
      <c r="AY335" s="21"/>
      <c r="AZ335" s="19" t="s">
        <v>19</v>
      </c>
      <c r="BA335" s="21"/>
      <c r="BB335" s="19" t="s">
        <v>20</v>
      </c>
      <c r="BC335" s="20"/>
    </row>
    <row r="336" spans="1:55" ht="26.25" thickBot="1" x14ac:dyDescent="0.3">
      <c r="A336" s="17" t="s">
        <v>36</v>
      </c>
      <c r="B336" s="4">
        <v>28470</v>
      </c>
      <c r="C336" s="4">
        <v>23943.08</v>
      </c>
      <c r="D336" s="4">
        <v>9455</v>
      </c>
      <c r="E336" s="4">
        <v>14182.5</v>
      </c>
      <c r="F336" s="4">
        <v>9540</v>
      </c>
      <c r="G336" s="4">
        <v>10740</v>
      </c>
      <c r="H336" s="4">
        <v>30100</v>
      </c>
      <c r="I336" s="4">
        <v>55158.92</v>
      </c>
      <c r="J336" s="4">
        <v>15000</v>
      </c>
      <c r="K336" s="4">
        <v>21000</v>
      </c>
      <c r="L336" s="4">
        <v>84807</v>
      </c>
      <c r="M336" s="4">
        <v>42403.5</v>
      </c>
      <c r="N336" s="4">
        <v>9640</v>
      </c>
      <c r="O336" s="4">
        <v>19280</v>
      </c>
      <c r="P336" s="4">
        <v>9500</v>
      </c>
      <c r="Q336" s="4">
        <v>15545</v>
      </c>
      <c r="R336" s="4">
        <v>19600</v>
      </c>
      <c r="S336" s="4">
        <v>26840</v>
      </c>
      <c r="T336" s="4">
        <v>46864</v>
      </c>
      <c r="U336" s="4">
        <v>29727</v>
      </c>
      <c r="V336" s="4">
        <v>50000</v>
      </c>
      <c r="W336" s="4">
        <v>93509.71</v>
      </c>
      <c r="X336" s="4">
        <v>19000</v>
      </c>
      <c r="Y336" s="4">
        <v>19690</v>
      </c>
      <c r="Z336" s="4">
        <v>331976</v>
      </c>
      <c r="AA336" s="6">
        <v>372019.71</v>
      </c>
      <c r="AC336" s="23"/>
      <c r="AD336" s="1" t="s">
        <v>21</v>
      </c>
      <c r="AE336" s="1" t="s">
        <v>22</v>
      </c>
      <c r="AF336" s="1" t="s">
        <v>21</v>
      </c>
      <c r="AG336" s="1" t="s">
        <v>22</v>
      </c>
      <c r="AH336" s="1" t="s">
        <v>21</v>
      </c>
      <c r="AI336" s="1" t="s">
        <v>22</v>
      </c>
      <c r="AJ336" s="1" t="s">
        <v>21</v>
      </c>
      <c r="AK336" s="1" t="s">
        <v>22</v>
      </c>
      <c r="AL336" s="1" t="s">
        <v>21</v>
      </c>
      <c r="AM336" s="1" t="s">
        <v>22</v>
      </c>
      <c r="AN336" s="1" t="s">
        <v>21</v>
      </c>
      <c r="AO336" s="1" t="s">
        <v>22</v>
      </c>
      <c r="AP336" s="1" t="s">
        <v>21</v>
      </c>
      <c r="AQ336" s="1" t="s">
        <v>22</v>
      </c>
      <c r="AR336" s="1" t="s">
        <v>21</v>
      </c>
      <c r="AS336" s="1" t="s">
        <v>22</v>
      </c>
      <c r="AT336" s="1" t="s">
        <v>21</v>
      </c>
      <c r="AU336" s="1" t="s">
        <v>22</v>
      </c>
      <c r="AV336" s="1" t="s">
        <v>21</v>
      </c>
      <c r="AW336" s="1" t="s">
        <v>22</v>
      </c>
      <c r="AX336" s="1" t="s">
        <v>21</v>
      </c>
      <c r="AY336" s="1" t="s">
        <v>22</v>
      </c>
      <c r="AZ336" s="1" t="s">
        <v>21</v>
      </c>
      <c r="BA336" s="1" t="s">
        <v>22</v>
      </c>
      <c r="BB336" s="1" t="s">
        <v>21</v>
      </c>
      <c r="BC336" s="5" t="s">
        <v>22</v>
      </c>
    </row>
    <row r="337" spans="1:55" ht="15.75" thickBot="1" x14ac:dyDescent="0.3">
      <c r="A337" s="17" t="s">
        <v>23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1</v>
      </c>
      <c r="M337" s="2">
        <v>50</v>
      </c>
      <c r="N337" s="2">
        <v>0</v>
      </c>
      <c r="O337" s="2">
        <v>0</v>
      </c>
      <c r="P337" s="2">
        <v>2</v>
      </c>
      <c r="Q337" s="2">
        <v>54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3</v>
      </c>
      <c r="AA337" s="10">
        <v>104</v>
      </c>
      <c r="AC337" s="17" t="s">
        <v>36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2</v>
      </c>
      <c r="AQ337" s="2">
        <v>19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2</v>
      </c>
      <c r="BC337" s="10">
        <v>19</v>
      </c>
    </row>
    <row r="338" spans="1:55" ht="15.75" thickBot="1" x14ac:dyDescent="0.3">
      <c r="A338" s="17" t="s">
        <v>42</v>
      </c>
      <c r="B338" s="2">
        <v>0</v>
      </c>
      <c r="C338" s="2">
        <v>0</v>
      </c>
      <c r="D338" s="2">
        <v>3</v>
      </c>
      <c r="E338" s="2">
        <v>148.77000000000001</v>
      </c>
      <c r="F338" s="2">
        <v>0</v>
      </c>
      <c r="G338" s="2">
        <v>0</v>
      </c>
      <c r="H338" s="4">
        <v>15000</v>
      </c>
      <c r="I338" s="4">
        <v>33000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4">
        <v>15003</v>
      </c>
      <c r="AA338" s="6">
        <v>33148.769999999997</v>
      </c>
      <c r="AC338" s="17" t="s">
        <v>23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2</v>
      </c>
      <c r="AY338" s="2">
        <v>15</v>
      </c>
      <c r="AZ338" s="2">
        <v>0</v>
      </c>
      <c r="BA338" s="2">
        <v>0</v>
      </c>
      <c r="BB338" s="2">
        <v>2</v>
      </c>
      <c r="BC338" s="10">
        <v>15</v>
      </c>
    </row>
    <row r="339" spans="1:55" ht="15.75" thickBot="1" x14ac:dyDescent="0.3">
      <c r="A339" s="17" t="s">
        <v>85</v>
      </c>
      <c r="B339" s="2">
        <v>54</v>
      </c>
      <c r="C339" s="2">
        <v>148.56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54</v>
      </c>
      <c r="AA339" s="10">
        <v>148.56</v>
      </c>
      <c r="AC339" s="17" t="s">
        <v>72</v>
      </c>
      <c r="AD339" s="4">
        <v>145773</v>
      </c>
      <c r="AE339" s="4">
        <v>782458</v>
      </c>
      <c r="AF339" s="4">
        <v>109950</v>
      </c>
      <c r="AG339" s="4">
        <v>589977</v>
      </c>
      <c r="AH339" s="4">
        <v>164600</v>
      </c>
      <c r="AI339" s="4">
        <v>846409</v>
      </c>
      <c r="AJ339" s="4">
        <v>97250</v>
      </c>
      <c r="AK339" s="4">
        <v>531698</v>
      </c>
      <c r="AL339" s="4">
        <v>100950</v>
      </c>
      <c r="AM339" s="4">
        <v>495993</v>
      </c>
      <c r="AN339" s="4">
        <v>155650</v>
      </c>
      <c r="AO339" s="4">
        <v>740846</v>
      </c>
      <c r="AP339" s="4">
        <v>101401</v>
      </c>
      <c r="AQ339" s="4">
        <v>521669</v>
      </c>
      <c r="AR339" s="4">
        <v>12300</v>
      </c>
      <c r="AS339" s="4">
        <v>65384</v>
      </c>
      <c r="AT339" s="4">
        <v>78000</v>
      </c>
      <c r="AU339" s="4">
        <v>412979</v>
      </c>
      <c r="AV339" s="4">
        <v>123900</v>
      </c>
      <c r="AW339" s="4">
        <v>647560</v>
      </c>
      <c r="AX339" s="4">
        <v>103050</v>
      </c>
      <c r="AY339" s="4">
        <v>567915</v>
      </c>
      <c r="AZ339" s="4">
        <v>136550</v>
      </c>
      <c r="BA339" s="4">
        <v>701620</v>
      </c>
      <c r="BB339" s="4">
        <v>1329374</v>
      </c>
      <c r="BC339" s="6">
        <v>6904508</v>
      </c>
    </row>
    <row r="340" spans="1:55" ht="15.75" thickBot="1" x14ac:dyDescent="0.3">
      <c r="A340" s="17" t="s">
        <v>55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4</v>
      </c>
      <c r="I340" s="2">
        <v>121.43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21</v>
      </c>
      <c r="U340" s="2">
        <v>128.6</v>
      </c>
      <c r="V340" s="2">
        <v>0</v>
      </c>
      <c r="W340" s="2">
        <v>0</v>
      </c>
      <c r="X340" s="2">
        <v>0</v>
      </c>
      <c r="Y340" s="2">
        <v>0</v>
      </c>
      <c r="Z340" s="2">
        <v>25</v>
      </c>
      <c r="AA340" s="10">
        <v>250.03</v>
      </c>
      <c r="AC340" s="17" t="s">
        <v>25</v>
      </c>
      <c r="AD340" s="2">
        <v>0</v>
      </c>
      <c r="AE340" s="2">
        <v>0</v>
      </c>
      <c r="AF340" s="2">
        <v>134</v>
      </c>
      <c r="AG340" s="4">
        <v>6843</v>
      </c>
      <c r="AH340" s="2">
        <v>134</v>
      </c>
      <c r="AI340" s="4">
        <v>5218</v>
      </c>
      <c r="AJ340" s="2">
        <v>56</v>
      </c>
      <c r="AK340" s="4">
        <v>2378</v>
      </c>
      <c r="AL340" s="2">
        <v>0</v>
      </c>
      <c r="AM340" s="2">
        <v>0</v>
      </c>
      <c r="AN340" s="2">
        <v>192</v>
      </c>
      <c r="AO340" s="4">
        <v>7261</v>
      </c>
      <c r="AP340" s="2">
        <v>93</v>
      </c>
      <c r="AQ340" s="4">
        <v>3703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609</v>
      </c>
      <c r="BC340" s="6">
        <v>25403</v>
      </c>
    </row>
    <row r="341" spans="1:55" ht="15.75" thickBot="1" x14ac:dyDescent="0.3">
      <c r="A341" s="17" t="s">
        <v>27</v>
      </c>
      <c r="B341" s="2">
        <v>0</v>
      </c>
      <c r="C341" s="2">
        <v>0</v>
      </c>
      <c r="D341" s="2">
        <v>245.68</v>
      </c>
      <c r="E341" s="4">
        <v>1542.86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245.68</v>
      </c>
      <c r="AA341" s="6">
        <v>1542.86</v>
      </c>
      <c r="AC341" s="17" t="s">
        <v>27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4">
        <v>8831</v>
      </c>
      <c r="AO341" s="4">
        <v>29984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161</v>
      </c>
      <c r="AW341" s="4">
        <v>17773</v>
      </c>
      <c r="AX341" s="2">
        <v>46</v>
      </c>
      <c r="AY341" s="4">
        <v>4885</v>
      </c>
      <c r="AZ341" s="2">
        <v>0</v>
      </c>
      <c r="BA341" s="2">
        <v>0</v>
      </c>
      <c r="BB341" s="4">
        <v>9038</v>
      </c>
      <c r="BC341" s="6">
        <v>52642</v>
      </c>
    </row>
    <row r="342" spans="1:55" ht="15.75" thickBot="1" x14ac:dyDescent="0.3">
      <c r="A342" s="17" t="s">
        <v>67</v>
      </c>
      <c r="B342" s="2">
        <v>225</v>
      </c>
      <c r="C342" s="4">
        <v>2372.5</v>
      </c>
      <c r="D342" s="2">
        <v>0</v>
      </c>
      <c r="E342" s="2">
        <v>0</v>
      </c>
      <c r="F342" s="2">
        <v>0</v>
      </c>
      <c r="G342" s="2">
        <v>0</v>
      </c>
      <c r="H342" s="2">
        <v>883.5</v>
      </c>
      <c r="I342" s="4">
        <v>14469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55</v>
      </c>
      <c r="U342" s="2">
        <v>442</v>
      </c>
      <c r="V342" s="2">
        <v>0</v>
      </c>
      <c r="W342" s="2">
        <v>0</v>
      </c>
      <c r="X342" s="2">
        <v>0</v>
      </c>
      <c r="Y342" s="2">
        <v>0</v>
      </c>
      <c r="Z342" s="4">
        <v>1163.5</v>
      </c>
      <c r="AA342" s="6">
        <v>17283.5</v>
      </c>
      <c r="AC342" s="17" t="s">
        <v>65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4">
        <v>1500</v>
      </c>
      <c r="AY342" s="4">
        <v>16216</v>
      </c>
      <c r="AZ342" s="2">
        <v>0</v>
      </c>
      <c r="BA342" s="2">
        <v>0</v>
      </c>
      <c r="BB342" s="4">
        <v>1500</v>
      </c>
      <c r="BC342" s="6">
        <v>16216</v>
      </c>
    </row>
    <row r="343" spans="1:55" ht="15.75" thickBot="1" x14ac:dyDescent="0.3">
      <c r="A343" s="17" t="s">
        <v>28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189.75</v>
      </c>
      <c r="W343" s="4">
        <v>4051.72</v>
      </c>
      <c r="X343" s="2">
        <v>0</v>
      </c>
      <c r="Y343" s="2">
        <v>0</v>
      </c>
      <c r="Z343" s="2">
        <v>189.75</v>
      </c>
      <c r="AA343" s="6">
        <v>4051.72</v>
      </c>
      <c r="AC343" s="17" t="s">
        <v>75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817</v>
      </c>
      <c r="AW343" s="4">
        <v>10228</v>
      </c>
      <c r="AX343" s="2">
        <v>0</v>
      </c>
      <c r="AY343" s="2">
        <v>0</v>
      </c>
      <c r="AZ343" s="2">
        <v>0</v>
      </c>
      <c r="BA343" s="2">
        <v>0</v>
      </c>
      <c r="BB343" s="2">
        <v>817</v>
      </c>
      <c r="BC343" s="6">
        <v>10228</v>
      </c>
    </row>
    <row r="344" spans="1:55" ht="15.75" thickBot="1" x14ac:dyDescent="0.3">
      <c r="A344" s="17" t="s">
        <v>106</v>
      </c>
      <c r="B344" s="2">
        <v>0</v>
      </c>
      <c r="C344" s="2">
        <v>0</v>
      </c>
      <c r="D344" s="2">
        <v>350.1</v>
      </c>
      <c r="E344" s="4">
        <v>7142.83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350.1</v>
      </c>
      <c r="AA344" s="6">
        <v>7142.83</v>
      </c>
      <c r="AC344" s="17" t="s">
        <v>67</v>
      </c>
      <c r="AD344" s="2">
        <v>719</v>
      </c>
      <c r="AE344" s="4">
        <v>25448</v>
      </c>
      <c r="AF344" s="4">
        <v>1372</v>
      </c>
      <c r="AG344" s="4">
        <v>52318</v>
      </c>
      <c r="AH344" s="4">
        <v>1611</v>
      </c>
      <c r="AI344" s="4">
        <v>57543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4">
        <v>1198</v>
      </c>
      <c r="AQ344" s="4">
        <v>43105</v>
      </c>
      <c r="AR344" s="4">
        <v>1132</v>
      </c>
      <c r="AS344" s="4">
        <v>47003</v>
      </c>
      <c r="AT344" s="4">
        <v>1199</v>
      </c>
      <c r="AU344" s="4">
        <v>29931</v>
      </c>
      <c r="AV344" s="2">
        <v>0</v>
      </c>
      <c r="AW344" s="2">
        <v>0</v>
      </c>
      <c r="AX344" s="4">
        <v>1012</v>
      </c>
      <c r="AY344" s="4">
        <v>42275</v>
      </c>
      <c r="AZ344" s="2">
        <v>240</v>
      </c>
      <c r="BA344" s="4">
        <v>11484</v>
      </c>
      <c r="BB344" s="4">
        <v>8483</v>
      </c>
      <c r="BC344" s="6">
        <v>309107</v>
      </c>
    </row>
    <row r="345" spans="1:55" ht="15.75" thickBot="1" x14ac:dyDescent="0.3">
      <c r="A345" s="17" t="s">
        <v>107</v>
      </c>
      <c r="B345" s="2">
        <v>323.8</v>
      </c>
      <c r="C345" s="4">
        <v>1431.43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323.8</v>
      </c>
      <c r="AA345" s="6">
        <v>1431.43</v>
      </c>
      <c r="AC345" s="17" t="s">
        <v>28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600</v>
      </c>
      <c r="AM345" s="4">
        <v>5386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600</v>
      </c>
      <c r="BA345" s="4">
        <v>6521</v>
      </c>
      <c r="BB345" s="4">
        <v>1200</v>
      </c>
      <c r="BC345" s="6">
        <v>11907</v>
      </c>
    </row>
    <row r="346" spans="1:55" ht="15.75" thickBot="1" x14ac:dyDescent="0.3">
      <c r="A346" s="17" t="s">
        <v>181</v>
      </c>
      <c r="B346" s="2">
        <v>175</v>
      </c>
      <c r="C346" s="2">
        <v>384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175</v>
      </c>
      <c r="AA346" s="10">
        <v>384</v>
      </c>
      <c r="AC346" s="17" t="s">
        <v>142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300</v>
      </c>
      <c r="AM346" s="4">
        <v>4474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4">
        <v>4000</v>
      </c>
      <c r="AU346" s="4">
        <v>44560</v>
      </c>
      <c r="AV346" s="4">
        <v>2000</v>
      </c>
      <c r="AW346" s="4">
        <v>22280</v>
      </c>
      <c r="AX346" s="4">
        <v>8000</v>
      </c>
      <c r="AY346" s="4">
        <v>61520</v>
      </c>
      <c r="AZ346" s="4">
        <v>4000</v>
      </c>
      <c r="BA346" s="4">
        <v>32000</v>
      </c>
      <c r="BB346" s="4">
        <v>18300</v>
      </c>
      <c r="BC346" s="6">
        <v>164834</v>
      </c>
    </row>
    <row r="347" spans="1:55" ht="15.75" thickBot="1" x14ac:dyDescent="0.3">
      <c r="A347" s="17" t="s">
        <v>144</v>
      </c>
      <c r="B347" s="2">
        <v>37</v>
      </c>
      <c r="C347" s="2">
        <v>359.14</v>
      </c>
      <c r="D347" s="2">
        <v>0</v>
      </c>
      <c r="E347" s="2">
        <v>0</v>
      </c>
      <c r="F347" s="2">
        <v>0</v>
      </c>
      <c r="G347" s="2">
        <v>0</v>
      </c>
      <c r="H347" s="2">
        <v>76.78</v>
      </c>
      <c r="I347" s="2">
        <v>796.01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113.78</v>
      </c>
      <c r="AA347" s="6">
        <v>1155.1500000000001</v>
      </c>
      <c r="AC347" s="17" t="s">
        <v>29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4">
        <v>30000</v>
      </c>
      <c r="AO347" s="4">
        <v>157500</v>
      </c>
      <c r="AP347" s="2">
        <v>0</v>
      </c>
      <c r="AQ347" s="2">
        <v>0</v>
      </c>
      <c r="AR347" s="2">
        <v>0</v>
      </c>
      <c r="AS347" s="2">
        <v>0</v>
      </c>
      <c r="AT347" s="4">
        <v>15000</v>
      </c>
      <c r="AU347" s="4">
        <v>75000</v>
      </c>
      <c r="AV347" s="4">
        <v>17000</v>
      </c>
      <c r="AW347" s="4">
        <v>86303</v>
      </c>
      <c r="AX347" s="4">
        <v>30000</v>
      </c>
      <c r="AY347" s="4">
        <v>150000</v>
      </c>
      <c r="AZ347" s="4">
        <v>15000</v>
      </c>
      <c r="BA347" s="4">
        <v>75000</v>
      </c>
      <c r="BB347" s="4">
        <v>107000</v>
      </c>
      <c r="BC347" s="6">
        <v>543803</v>
      </c>
    </row>
    <row r="348" spans="1:55" ht="15.75" thickBot="1" x14ac:dyDescent="0.3">
      <c r="A348" s="17" t="s">
        <v>109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182</v>
      </c>
      <c r="I348" s="4">
        <v>3506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182</v>
      </c>
      <c r="AA348" s="6">
        <v>3506</v>
      </c>
      <c r="AC348" s="17" t="s">
        <v>197</v>
      </c>
      <c r="AD348" s="4">
        <v>50000</v>
      </c>
      <c r="AE348" s="4">
        <v>192500</v>
      </c>
      <c r="AF348" s="4">
        <v>50000</v>
      </c>
      <c r="AG348" s="4">
        <v>192500</v>
      </c>
      <c r="AH348" s="4">
        <v>75000</v>
      </c>
      <c r="AI348" s="4">
        <v>278750</v>
      </c>
      <c r="AJ348" s="4">
        <v>12500</v>
      </c>
      <c r="AK348" s="4">
        <v>58125</v>
      </c>
      <c r="AL348" s="4">
        <v>83120</v>
      </c>
      <c r="AM348" s="4">
        <v>332822</v>
      </c>
      <c r="AN348" s="4">
        <v>49680</v>
      </c>
      <c r="AO348" s="4">
        <v>214452</v>
      </c>
      <c r="AP348" s="4">
        <v>50000</v>
      </c>
      <c r="AQ348" s="4">
        <v>202500</v>
      </c>
      <c r="AR348" s="4">
        <v>50000</v>
      </c>
      <c r="AS348" s="4">
        <v>202500</v>
      </c>
      <c r="AT348" s="4">
        <v>25009</v>
      </c>
      <c r="AU348" s="4">
        <v>88318</v>
      </c>
      <c r="AV348" s="4">
        <v>35920</v>
      </c>
      <c r="AW348" s="4">
        <v>141434</v>
      </c>
      <c r="AX348" s="4">
        <v>10000</v>
      </c>
      <c r="AY348" s="4">
        <v>35000</v>
      </c>
      <c r="AZ348" s="4">
        <v>60000</v>
      </c>
      <c r="BA348" s="4">
        <v>230000</v>
      </c>
      <c r="BB348" s="4">
        <v>551229</v>
      </c>
      <c r="BC348" s="6">
        <v>2168901</v>
      </c>
    </row>
    <row r="349" spans="1:55" ht="15.75" thickBot="1" x14ac:dyDescent="0.3">
      <c r="A349" s="18" t="s">
        <v>30</v>
      </c>
      <c r="B349" s="8">
        <v>219543.5</v>
      </c>
      <c r="C349" s="8">
        <v>342595.43</v>
      </c>
      <c r="D349" s="8">
        <v>128949.98</v>
      </c>
      <c r="E349" s="8">
        <v>216478.03</v>
      </c>
      <c r="F349" s="8">
        <v>155597.1</v>
      </c>
      <c r="G349" s="8">
        <v>193459.53</v>
      </c>
      <c r="H349" s="8">
        <v>116366.28</v>
      </c>
      <c r="I349" s="8">
        <v>163554.35999999999</v>
      </c>
      <c r="J349" s="8">
        <v>100699.3</v>
      </c>
      <c r="K349" s="8">
        <v>119505.96</v>
      </c>
      <c r="L349" s="8">
        <v>152923.20000000001</v>
      </c>
      <c r="M349" s="8">
        <v>126963.65</v>
      </c>
      <c r="N349" s="8">
        <v>62807.82</v>
      </c>
      <c r="O349" s="8">
        <v>79924.77</v>
      </c>
      <c r="P349" s="8">
        <v>81978.8</v>
      </c>
      <c r="Q349" s="8">
        <v>95216.08</v>
      </c>
      <c r="R349" s="8">
        <v>137843.4</v>
      </c>
      <c r="S349" s="8">
        <v>154840.22</v>
      </c>
      <c r="T349" s="8">
        <v>150997.9</v>
      </c>
      <c r="U349" s="8">
        <v>148328.99</v>
      </c>
      <c r="V349" s="8">
        <v>126957.75</v>
      </c>
      <c r="W349" s="8">
        <v>203770.02</v>
      </c>
      <c r="X349" s="8">
        <v>72007.3</v>
      </c>
      <c r="Y349" s="8">
        <v>99313.600000000006</v>
      </c>
      <c r="Z349" s="8">
        <v>1506672.33</v>
      </c>
      <c r="AA349" s="9">
        <v>1943950.64</v>
      </c>
      <c r="AC349" s="18" t="s">
        <v>30</v>
      </c>
      <c r="AD349" s="8">
        <v>196492</v>
      </c>
      <c r="AE349" s="8">
        <v>1000406</v>
      </c>
      <c r="AF349" s="8">
        <v>161456</v>
      </c>
      <c r="AG349" s="8">
        <v>841638</v>
      </c>
      <c r="AH349" s="8">
        <v>241345</v>
      </c>
      <c r="AI349" s="8">
        <v>1187920</v>
      </c>
      <c r="AJ349" s="8">
        <v>109806</v>
      </c>
      <c r="AK349" s="8">
        <v>592201</v>
      </c>
      <c r="AL349" s="8">
        <v>184970</v>
      </c>
      <c r="AM349" s="8">
        <v>838675</v>
      </c>
      <c r="AN349" s="8">
        <v>244353</v>
      </c>
      <c r="AO349" s="8">
        <v>1150043</v>
      </c>
      <c r="AP349" s="8">
        <v>152694</v>
      </c>
      <c r="AQ349" s="8">
        <v>770996</v>
      </c>
      <c r="AR349" s="8">
        <v>63432</v>
      </c>
      <c r="AS349" s="8">
        <v>314887</v>
      </c>
      <c r="AT349" s="8">
        <v>123208</v>
      </c>
      <c r="AU349" s="8">
        <v>650788</v>
      </c>
      <c r="AV349" s="8">
        <v>179798</v>
      </c>
      <c r="AW349" s="8">
        <v>925578</v>
      </c>
      <c r="AX349" s="8">
        <v>153610</v>
      </c>
      <c r="AY349" s="8">
        <v>877826</v>
      </c>
      <c r="AZ349" s="8">
        <v>216390</v>
      </c>
      <c r="BA349" s="8">
        <v>1056625</v>
      </c>
      <c r="BB349" s="8">
        <v>2027554</v>
      </c>
      <c r="BC349" s="9">
        <v>10207583</v>
      </c>
    </row>
    <row r="351" spans="1:55" ht="19.5" thickBot="1" x14ac:dyDescent="0.3">
      <c r="A351" s="16" t="s">
        <v>380</v>
      </c>
      <c r="AC351" s="16" t="s">
        <v>377</v>
      </c>
    </row>
    <row r="352" spans="1:55" ht="15.75" thickBot="1" x14ac:dyDescent="0.3">
      <c r="A352" s="22" t="s">
        <v>7</v>
      </c>
      <c r="B352" s="24" t="s">
        <v>8</v>
      </c>
      <c r="C352" s="25"/>
      <c r="D352" s="19" t="s">
        <v>9</v>
      </c>
      <c r="E352" s="21"/>
      <c r="F352" s="19" t="s">
        <v>10</v>
      </c>
      <c r="G352" s="21"/>
      <c r="H352" s="19" t="s">
        <v>11</v>
      </c>
      <c r="I352" s="21"/>
      <c r="J352" s="19" t="s">
        <v>12</v>
      </c>
      <c r="K352" s="21"/>
      <c r="L352" s="19" t="s">
        <v>13</v>
      </c>
      <c r="M352" s="21"/>
      <c r="N352" s="19" t="s">
        <v>14</v>
      </c>
      <c r="O352" s="21"/>
      <c r="P352" s="19" t="s">
        <v>15</v>
      </c>
      <c r="Q352" s="21"/>
      <c r="R352" s="19" t="s">
        <v>16</v>
      </c>
      <c r="S352" s="21"/>
      <c r="T352" s="19" t="s">
        <v>17</v>
      </c>
      <c r="U352" s="21"/>
      <c r="V352" s="19" t="s">
        <v>18</v>
      </c>
      <c r="W352" s="21"/>
      <c r="X352" s="19" t="s">
        <v>19</v>
      </c>
      <c r="Y352" s="21"/>
      <c r="Z352" s="19" t="s">
        <v>20</v>
      </c>
      <c r="AA352" s="20"/>
      <c r="AC352" s="22" t="s">
        <v>7</v>
      </c>
      <c r="AD352" s="24" t="s">
        <v>8</v>
      </c>
      <c r="AE352" s="25"/>
      <c r="AF352" s="19" t="s">
        <v>9</v>
      </c>
      <c r="AG352" s="21"/>
      <c r="AH352" s="19" t="s">
        <v>10</v>
      </c>
      <c r="AI352" s="21"/>
      <c r="AJ352" s="19" t="s">
        <v>11</v>
      </c>
      <c r="AK352" s="21"/>
      <c r="AL352" s="19" t="s">
        <v>12</v>
      </c>
      <c r="AM352" s="21"/>
      <c r="AN352" s="19" t="s">
        <v>13</v>
      </c>
      <c r="AO352" s="21"/>
      <c r="AP352" s="19" t="s">
        <v>14</v>
      </c>
      <c r="AQ352" s="21"/>
      <c r="AR352" s="19" t="s">
        <v>15</v>
      </c>
      <c r="AS352" s="21"/>
      <c r="AT352" s="19" t="s">
        <v>16</v>
      </c>
      <c r="AU352" s="21"/>
      <c r="AV352" s="19" t="s">
        <v>17</v>
      </c>
      <c r="AW352" s="21"/>
      <c r="AX352" s="19" t="s">
        <v>18</v>
      </c>
      <c r="AY352" s="21"/>
      <c r="AZ352" s="19" t="s">
        <v>19</v>
      </c>
      <c r="BA352" s="21"/>
      <c r="BB352" s="19" t="s">
        <v>20</v>
      </c>
      <c r="BC352" s="20"/>
    </row>
    <row r="353" spans="1:55" ht="26.25" thickBot="1" x14ac:dyDescent="0.3">
      <c r="A353" s="23"/>
      <c r="B353" s="1" t="s">
        <v>21</v>
      </c>
      <c r="C353" s="1" t="s">
        <v>22</v>
      </c>
      <c r="D353" s="1" t="s">
        <v>21</v>
      </c>
      <c r="E353" s="1" t="s">
        <v>22</v>
      </c>
      <c r="F353" s="1" t="s">
        <v>21</v>
      </c>
      <c r="G353" s="1" t="s">
        <v>22</v>
      </c>
      <c r="H353" s="1" t="s">
        <v>21</v>
      </c>
      <c r="I353" s="1" t="s">
        <v>22</v>
      </c>
      <c r="J353" s="1" t="s">
        <v>21</v>
      </c>
      <c r="K353" s="1" t="s">
        <v>22</v>
      </c>
      <c r="L353" s="1" t="s">
        <v>21</v>
      </c>
      <c r="M353" s="1" t="s">
        <v>22</v>
      </c>
      <c r="N353" s="1" t="s">
        <v>21</v>
      </c>
      <c r="O353" s="1" t="s">
        <v>22</v>
      </c>
      <c r="P353" s="1" t="s">
        <v>21</v>
      </c>
      <c r="Q353" s="1" t="s">
        <v>22</v>
      </c>
      <c r="R353" s="1" t="s">
        <v>21</v>
      </c>
      <c r="S353" s="1" t="s">
        <v>22</v>
      </c>
      <c r="T353" s="1" t="s">
        <v>21</v>
      </c>
      <c r="U353" s="1" t="s">
        <v>22</v>
      </c>
      <c r="V353" s="1" t="s">
        <v>21</v>
      </c>
      <c r="W353" s="1" t="s">
        <v>22</v>
      </c>
      <c r="X353" s="1" t="s">
        <v>21</v>
      </c>
      <c r="Y353" s="1" t="s">
        <v>22</v>
      </c>
      <c r="Z353" s="1" t="s">
        <v>21</v>
      </c>
      <c r="AA353" s="5" t="s">
        <v>22</v>
      </c>
      <c r="AC353" s="23"/>
      <c r="AD353" s="1" t="s">
        <v>21</v>
      </c>
      <c r="AE353" s="1" t="s">
        <v>22</v>
      </c>
      <c r="AF353" s="1" t="s">
        <v>21</v>
      </c>
      <c r="AG353" s="1" t="s">
        <v>22</v>
      </c>
      <c r="AH353" s="1" t="s">
        <v>21</v>
      </c>
      <c r="AI353" s="1" t="s">
        <v>22</v>
      </c>
      <c r="AJ353" s="1" t="s">
        <v>21</v>
      </c>
      <c r="AK353" s="1" t="s">
        <v>22</v>
      </c>
      <c r="AL353" s="1" t="s">
        <v>21</v>
      </c>
      <c r="AM353" s="1" t="s">
        <v>22</v>
      </c>
      <c r="AN353" s="1" t="s">
        <v>21</v>
      </c>
      <c r="AO353" s="1" t="s">
        <v>22</v>
      </c>
      <c r="AP353" s="1" t="s">
        <v>21</v>
      </c>
      <c r="AQ353" s="1" t="s">
        <v>22</v>
      </c>
      <c r="AR353" s="1" t="s">
        <v>21</v>
      </c>
      <c r="AS353" s="1" t="s">
        <v>22</v>
      </c>
      <c r="AT353" s="1" t="s">
        <v>21</v>
      </c>
      <c r="AU353" s="1" t="s">
        <v>22</v>
      </c>
      <c r="AV353" s="1" t="s">
        <v>21</v>
      </c>
      <c r="AW353" s="1" t="s">
        <v>22</v>
      </c>
      <c r="AX353" s="1" t="s">
        <v>21</v>
      </c>
      <c r="AY353" s="1" t="s">
        <v>22</v>
      </c>
      <c r="AZ353" s="1" t="s">
        <v>21</v>
      </c>
      <c r="BA353" s="1" t="s">
        <v>22</v>
      </c>
      <c r="BB353" s="1" t="s">
        <v>21</v>
      </c>
      <c r="BC353" s="5" t="s">
        <v>22</v>
      </c>
    </row>
    <row r="354" spans="1:55" ht="15.75" thickBot="1" x14ac:dyDescent="0.3">
      <c r="A354" s="17" t="s">
        <v>32</v>
      </c>
      <c r="B354" s="2">
        <v>0</v>
      </c>
      <c r="C354" s="2">
        <v>0</v>
      </c>
      <c r="D354" s="4">
        <v>126000</v>
      </c>
      <c r="E354" s="4">
        <v>61820.4</v>
      </c>
      <c r="F354" s="2">
        <v>0</v>
      </c>
      <c r="G354" s="2">
        <v>0</v>
      </c>
      <c r="H354" s="2">
        <v>0</v>
      </c>
      <c r="I354" s="2">
        <v>0</v>
      </c>
      <c r="J354" s="4">
        <v>126000</v>
      </c>
      <c r="K354" s="4">
        <v>63966</v>
      </c>
      <c r="L354" s="2">
        <v>0</v>
      </c>
      <c r="M354" s="2">
        <v>0</v>
      </c>
      <c r="N354" s="2">
        <v>0</v>
      </c>
      <c r="O354" s="2">
        <v>0</v>
      </c>
      <c r="P354" s="4">
        <v>126000</v>
      </c>
      <c r="Q354" s="4">
        <v>63966</v>
      </c>
      <c r="R354" s="2">
        <v>0</v>
      </c>
      <c r="S354" s="2">
        <v>0</v>
      </c>
      <c r="T354" s="4">
        <v>126000</v>
      </c>
      <c r="U354" s="4">
        <v>64694</v>
      </c>
      <c r="V354" s="2">
        <v>0</v>
      </c>
      <c r="W354" s="2">
        <v>0</v>
      </c>
      <c r="X354" s="2">
        <v>0</v>
      </c>
      <c r="Y354" s="2">
        <v>0</v>
      </c>
      <c r="Z354" s="4">
        <v>504000</v>
      </c>
      <c r="AA354" s="6">
        <v>254446.4</v>
      </c>
      <c r="AC354" s="17" t="s">
        <v>32</v>
      </c>
      <c r="AD354" s="2">
        <v>0</v>
      </c>
      <c r="AE354" s="2">
        <v>0</v>
      </c>
      <c r="AF354" s="2">
        <v>1</v>
      </c>
      <c r="AG354" s="2">
        <v>6</v>
      </c>
      <c r="AH354" s="2">
        <v>96</v>
      </c>
      <c r="AI354" s="4">
        <v>2754</v>
      </c>
      <c r="AJ354" s="2">
        <v>3</v>
      </c>
      <c r="AK354" s="2">
        <v>15</v>
      </c>
      <c r="AL354" s="2">
        <v>7</v>
      </c>
      <c r="AM354" s="2">
        <v>238</v>
      </c>
      <c r="AN354" s="2">
        <v>0</v>
      </c>
      <c r="AO354" s="2">
        <v>0</v>
      </c>
      <c r="AP354" s="2">
        <v>6</v>
      </c>
      <c r="AQ354" s="2">
        <v>39</v>
      </c>
      <c r="AR354" s="2">
        <v>1</v>
      </c>
      <c r="AS354" s="2">
        <v>26</v>
      </c>
      <c r="AT354" s="2">
        <v>2</v>
      </c>
      <c r="AU354" s="2">
        <v>25</v>
      </c>
      <c r="AV354" s="2">
        <v>0</v>
      </c>
      <c r="AW354" s="2">
        <v>0</v>
      </c>
      <c r="AX354" s="2">
        <v>2</v>
      </c>
      <c r="AY354" s="2">
        <v>32</v>
      </c>
      <c r="AZ354" s="2">
        <v>4</v>
      </c>
      <c r="BA354" s="2">
        <v>56</v>
      </c>
      <c r="BB354" s="2">
        <v>122</v>
      </c>
      <c r="BC354" s="6">
        <v>3191</v>
      </c>
    </row>
    <row r="355" spans="1:55" ht="15.75" thickBot="1" x14ac:dyDescent="0.3">
      <c r="A355" s="17" t="s">
        <v>33</v>
      </c>
      <c r="B355" s="2">
        <v>0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14.6</v>
      </c>
      <c r="U355" s="2">
        <v>149</v>
      </c>
      <c r="V355" s="2">
        <v>2</v>
      </c>
      <c r="W355" s="2">
        <v>180</v>
      </c>
      <c r="X355" s="2">
        <v>47.5</v>
      </c>
      <c r="Y355" s="4">
        <v>10557</v>
      </c>
      <c r="Z355" s="2">
        <v>64.099999999999994</v>
      </c>
      <c r="AA355" s="6">
        <v>10886</v>
      </c>
      <c r="AC355" s="17" t="s">
        <v>36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2</v>
      </c>
      <c r="AM355" s="2">
        <v>1</v>
      </c>
      <c r="AN355" s="2">
        <v>6</v>
      </c>
      <c r="AO355" s="2">
        <v>108</v>
      </c>
      <c r="AP355" s="2">
        <v>11</v>
      </c>
      <c r="AQ355" s="2">
        <v>185</v>
      </c>
      <c r="AR355" s="2">
        <v>5</v>
      </c>
      <c r="AS355" s="2">
        <v>104</v>
      </c>
      <c r="AT355" s="2">
        <v>7</v>
      </c>
      <c r="AU355" s="2">
        <v>135</v>
      </c>
      <c r="AV355" s="2">
        <v>0</v>
      </c>
      <c r="AW355" s="2">
        <v>0</v>
      </c>
      <c r="AX355" s="2">
        <v>1</v>
      </c>
      <c r="AY355" s="2">
        <v>7</v>
      </c>
      <c r="AZ355" s="2">
        <v>7</v>
      </c>
      <c r="BA355" s="2">
        <v>113</v>
      </c>
      <c r="BB355" s="2">
        <v>39</v>
      </c>
      <c r="BC355" s="10">
        <v>653</v>
      </c>
    </row>
    <row r="356" spans="1:55" ht="15.75" thickBot="1" x14ac:dyDescent="0.3">
      <c r="A356" s="17" t="s">
        <v>23</v>
      </c>
      <c r="B356" s="2">
        <v>0</v>
      </c>
      <c r="C356" s="2">
        <v>0</v>
      </c>
      <c r="D356" s="2">
        <v>0</v>
      </c>
      <c r="E356" s="2">
        <v>0</v>
      </c>
      <c r="F356" s="4">
        <v>1730.4</v>
      </c>
      <c r="G356" s="4">
        <v>19731</v>
      </c>
      <c r="H356" s="4">
        <v>7392.7</v>
      </c>
      <c r="I356" s="4">
        <v>103130.75</v>
      </c>
      <c r="J356" s="4">
        <v>10756.89</v>
      </c>
      <c r="K356" s="4">
        <v>138939.6</v>
      </c>
      <c r="L356" s="4">
        <v>9194.2999999999993</v>
      </c>
      <c r="M356" s="4">
        <v>107248.85</v>
      </c>
      <c r="N356" s="4">
        <v>9245.89</v>
      </c>
      <c r="O356" s="4">
        <v>110974.95</v>
      </c>
      <c r="P356" s="4">
        <v>9111.2999999999993</v>
      </c>
      <c r="Q356" s="4">
        <v>107715.27</v>
      </c>
      <c r="R356" s="4">
        <v>8809.92</v>
      </c>
      <c r="S356" s="4">
        <v>104316.9</v>
      </c>
      <c r="T356" s="4">
        <v>5423.47</v>
      </c>
      <c r="U356" s="4">
        <v>66532.94</v>
      </c>
      <c r="V356" s="4">
        <v>7490.8</v>
      </c>
      <c r="W356" s="4">
        <v>95063.97</v>
      </c>
      <c r="X356" s="4">
        <v>20422.740000000002</v>
      </c>
      <c r="Y356" s="4">
        <v>246733.21</v>
      </c>
      <c r="Z356" s="4">
        <v>89578.41</v>
      </c>
      <c r="AA356" s="6">
        <v>1100387.44</v>
      </c>
      <c r="AC356" s="17" t="s">
        <v>38</v>
      </c>
      <c r="AD356" s="4">
        <v>24000</v>
      </c>
      <c r="AE356" s="4">
        <v>96000</v>
      </c>
      <c r="AF356" s="4">
        <v>43200</v>
      </c>
      <c r="AG356" s="4">
        <v>132480</v>
      </c>
      <c r="AH356" s="4">
        <v>39300</v>
      </c>
      <c r="AI356" s="4">
        <v>71680</v>
      </c>
      <c r="AJ356" s="4">
        <v>188100</v>
      </c>
      <c r="AK356" s="4">
        <v>612632</v>
      </c>
      <c r="AL356" s="4">
        <v>116100</v>
      </c>
      <c r="AM356" s="4">
        <v>203670</v>
      </c>
      <c r="AN356" s="4">
        <v>347417</v>
      </c>
      <c r="AO356" s="4">
        <v>946930</v>
      </c>
      <c r="AP356" s="4">
        <v>68106</v>
      </c>
      <c r="AQ356" s="4">
        <v>227958</v>
      </c>
      <c r="AR356" s="4">
        <v>38709</v>
      </c>
      <c r="AS356" s="4">
        <v>69137</v>
      </c>
      <c r="AT356" s="4">
        <v>87310</v>
      </c>
      <c r="AU356" s="4">
        <v>194521</v>
      </c>
      <c r="AV356" s="2">
        <v>0</v>
      </c>
      <c r="AW356" s="2">
        <v>0</v>
      </c>
      <c r="AX356" s="4">
        <v>127508</v>
      </c>
      <c r="AY356" s="4">
        <v>262139</v>
      </c>
      <c r="AZ356" s="4">
        <v>152401</v>
      </c>
      <c r="BA356" s="4">
        <v>324324</v>
      </c>
      <c r="BB356" s="4">
        <v>1232151</v>
      </c>
      <c r="BC356" s="6">
        <v>3141471</v>
      </c>
    </row>
    <row r="357" spans="1:55" ht="15.75" thickBot="1" x14ac:dyDescent="0.3">
      <c r="A357" s="17" t="s">
        <v>27</v>
      </c>
      <c r="B357" s="2">
        <v>0</v>
      </c>
      <c r="C357" s="2">
        <v>0</v>
      </c>
      <c r="D357" s="2">
        <v>85</v>
      </c>
      <c r="E357" s="2">
        <v>64.239999999999995</v>
      </c>
      <c r="F357" s="2">
        <v>80</v>
      </c>
      <c r="G357" s="2">
        <v>123.42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225</v>
      </c>
      <c r="S357" s="4">
        <v>40506.269999999997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390</v>
      </c>
      <c r="AA357" s="6">
        <v>40693.93</v>
      </c>
      <c r="AC357" s="17" t="s">
        <v>23</v>
      </c>
      <c r="AD357" s="2">
        <v>0</v>
      </c>
      <c r="AE357" s="2">
        <v>0</v>
      </c>
      <c r="AF357" s="2">
        <v>1</v>
      </c>
      <c r="AG357" s="2">
        <v>26</v>
      </c>
      <c r="AH357" s="2">
        <v>12</v>
      </c>
      <c r="AI357" s="2">
        <v>236</v>
      </c>
      <c r="AJ357" s="2">
        <v>21</v>
      </c>
      <c r="AK357" s="2">
        <v>700</v>
      </c>
      <c r="AL357" s="2">
        <v>12</v>
      </c>
      <c r="AM357" s="2">
        <v>19</v>
      </c>
      <c r="AN357" s="2">
        <v>13</v>
      </c>
      <c r="AO357" s="2">
        <v>390</v>
      </c>
      <c r="AP357" s="2">
        <v>20</v>
      </c>
      <c r="AQ357" s="2">
        <v>254</v>
      </c>
      <c r="AR357" s="2">
        <v>3</v>
      </c>
      <c r="AS357" s="2">
        <v>27</v>
      </c>
      <c r="AT357" s="2">
        <v>14</v>
      </c>
      <c r="AU357" s="2">
        <v>204</v>
      </c>
      <c r="AV357" s="2">
        <v>3</v>
      </c>
      <c r="AW357" s="2">
        <v>136</v>
      </c>
      <c r="AX357" s="2">
        <v>46</v>
      </c>
      <c r="AY357" s="2">
        <v>453</v>
      </c>
      <c r="AZ357" s="2">
        <v>10</v>
      </c>
      <c r="BA357" s="2">
        <v>452</v>
      </c>
      <c r="BB357" s="2">
        <v>155</v>
      </c>
      <c r="BC357" s="6">
        <v>2897</v>
      </c>
    </row>
    <row r="358" spans="1:55" ht="15.75" thickBot="1" x14ac:dyDescent="0.3">
      <c r="A358" s="17" t="s">
        <v>63</v>
      </c>
      <c r="B358" s="2">
        <v>30</v>
      </c>
      <c r="C358" s="2">
        <v>555.71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30</v>
      </c>
      <c r="AA358" s="10">
        <v>555.71</v>
      </c>
      <c r="AC358" s="17" t="s">
        <v>24</v>
      </c>
      <c r="AD358" s="2">
        <v>0</v>
      </c>
      <c r="AE358" s="2">
        <v>0</v>
      </c>
      <c r="AF358" s="2">
        <v>0</v>
      </c>
      <c r="AG358" s="2">
        <v>0</v>
      </c>
      <c r="AH358" s="2">
        <v>6</v>
      </c>
      <c r="AI358" s="2">
        <v>230</v>
      </c>
      <c r="AJ358" s="2">
        <v>763</v>
      </c>
      <c r="AK358" s="4">
        <v>3927</v>
      </c>
      <c r="AL358" s="2">
        <v>5</v>
      </c>
      <c r="AM358" s="2">
        <v>86</v>
      </c>
      <c r="AN358" s="2">
        <v>19</v>
      </c>
      <c r="AO358" s="2">
        <v>16</v>
      </c>
      <c r="AP358" s="2">
        <v>0</v>
      </c>
      <c r="AQ358" s="2">
        <v>0</v>
      </c>
      <c r="AR358" s="2">
        <v>683</v>
      </c>
      <c r="AS358" s="4">
        <v>3389</v>
      </c>
      <c r="AT358" s="2">
        <v>7</v>
      </c>
      <c r="AU358" s="2">
        <v>329</v>
      </c>
      <c r="AV358" s="2">
        <v>1</v>
      </c>
      <c r="AW358" s="2">
        <v>45</v>
      </c>
      <c r="AX358" s="2">
        <v>9</v>
      </c>
      <c r="AY358" s="2">
        <v>58</v>
      </c>
      <c r="AZ358" s="2">
        <v>1</v>
      </c>
      <c r="BA358" s="2">
        <v>30</v>
      </c>
      <c r="BB358" s="4">
        <v>1494</v>
      </c>
      <c r="BC358" s="6">
        <v>8110</v>
      </c>
    </row>
    <row r="359" spans="1:55" ht="15.75" thickBot="1" x14ac:dyDescent="0.3">
      <c r="A359" s="17" t="s">
        <v>28</v>
      </c>
      <c r="B359" s="2">
        <v>0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250</v>
      </c>
      <c r="S359" s="2">
        <v>485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250</v>
      </c>
      <c r="AA359" s="10">
        <v>485</v>
      </c>
      <c r="AC359" s="17" t="s">
        <v>123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1</v>
      </c>
      <c r="AY359" s="2">
        <v>189</v>
      </c>
      <c r="AZ359" s="2">
        <v>0</v>
      </c>
      <c r="BA359" s="2">
        <v>0</v>
      </c>
      <c r="BB359" s="2">
        <v>1</v>
      </c>
      <c r="BC359" s="10">
        <v>189</v>
      </c>
    </row>
    <row r="360" spans="1:55" ht="15.75" thickBot="1" x14ac:dyDescent="0.3">
      <c r="A360" s="17" t="s">
        <v>106</v>
      </c>
      <c r="B360" s="2">
        <v>30</v>
      </c>
      <c r="C360" s="2">
        <v>124.64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30</v>
      </c>
      <c r="AA360" s="10">
        <v>124.64</v>
      </c>
      <c r="AC360" s="17" t="s">
        <v>42</v>
      </c>
      <c r="AD360" s="4">
        <v>84000</v>
      </c>
      <c r="AE360" s="4">
        <v>144982</v>
      </c>
      <c r="AF360" s="2">
        <v>0</v>
      </c>
      <c r="AG360" s="2">
        <v>0</v>
      </c>
      <c r="AH360" s="2">
        <v>0</v>
      </c>
      <c r="AI360" s="2">
        <v>0</v>
      </c>
      <c r="AJ360" s="4">
        <v>183000</v>
      </c>
      <c r="AK360" s="4">
        <v>280893</v>
      </c>
      <c r="AL360" s="4">
        <v>203010</v>
      </c>
      <c r="AM360" s="4">
        <v>308907</v>
      </c>
      <c r="AN360" s="4">
        <v>63000</v>
      </c>
      <c r="AO360" s="4">
        <v>112893</v>
      </c>
      <c r="AP360" s="4">
        <v>105000</v>
      </c>
      <c r="AQ360" s="4">
        <v>176671</v>
      </c>
      <c r="AR360" s="2">
        <v>4</v>
      </c>
      <c r="AS360" s="2">
        <v>9</v>
      </c>
      <c r="AT360" s="4">
        <v>84000</v>
      </c>
      <c r="AU360" s="4">
        <v>150536</v>
      </c>
      <c r="AV360" s="2">
        <v>0</v>
      </c>
      <c r="AW360" s="2">
        <v>0</v>
      </c>
      <c r="AX360" s="4">
        <v>42000</v>
      </c>
      <c r="AY360" s="4">
        <v>71098</v>
      </c>
      <c r="AZ360" s="4">
        <v>201580</v>
      </c>
      <c r="BA360" s="4">
        <v>298727</v>
      </c>
      <c r="BB360" s="4">
        <v>965594</v>
      </c>
      <c r="BC360" s="6">
        <v>1544716</v>
      </c>
    </row>
    <row r="361" spans="1:55" ht="15.75" thickBot="1" x14ac:dyDescent="0.3">
      <c r="A361" s="18" t="s">
        <v>30</v>
      </c>
      <c r="B361" s="7">
        <v>60</v>
      </c>
      <c r="C361" s="7">
        <v>680.35</v>
      </c>
      <c r="D361" s="8">
        <v>126085</v>
      </c>
      <c r="E361" s="8">
        <v>61884.639999999999</v>
      </c>
      <c r="F361" s="8">
        <v>1810.4</v>
      </c>
      <c r="G361" s="8">
        <v>19854.419999999998</v>
      </c>
      <c r="H361" s="8">
        <v>7392.7</v>
      </c>
      <c r="I361" s="8">
        <v>103130.75</v>
      </c>
      <c r="J361" s="8">
        <v>136756.89000000001</v>
      </c>
      <c r="K361" s="8">
        <v>202905.60000000001</v>
      </c>
      <c r="L361" s="8">
        <v>9194.2999999999993</v>
      </c>
      <c r="M361" s="8">
        <v>107248.85</v>
      </c>
      <c r="N361" s="8">
        <v>9245.89</v>
      </c>
      <c r="O361" s="8">
        <v>110974.95</v>
      </c>
      <c r="P361" s="8">
        <v>135111.29999999999</v>
      </c>
      <c r="Q361" s="8">
        <v>171681.27</v>
      </c>
      <c r="R361" s="8">
        <v>9284.92</v>
      </c>
      <c r="S361" s="8">
        <v>145308.17000000001</v>
      </c>
      <c r="T361" s="8">
        <v>131438.07</v>
      </c>
      <c r="U361" s="8">
        <v>131375.94</v>
      </c>
      <c r="V361" s="8">
        <v>7492.8</v>
      </c>
      <c r="W361" s="8">
        <v>95243.97</v>
      </c>
      <c r="X361" s="8">
        <v>20470.240000000002</v>
      </c>
      <c r="Y361" s="8">
        <v>257290.21</v>
      </c>
      <c r="Z361" s="8">
        <v>594342.51</v>
      </c>
      <c r="AA361" s="9">
        <v>1407579.12</v>
      </c>
      <c r="AC361" s="17" t="s">
        <v>44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4">
        <v>10024</v>
      </c>
      <c r="AY361" s="4">
        <v>10024</v>
      </c>
      <c r="AZ361" s="2">
        <v>0</v>
      </c>
      <c r="BA361" s="2">
        <v>0</v>
      </c>
      <c r="BB361" s="4">
        <v>10024</v>
      </c>
      <c r="BC361" s="6">
        <v>10024</v>
      </c>
    </row>
    <row r="362" spans="1:55" ht="15.75" thickBot="1" x14ac:dyDescent="0.3">
      <c r="AC362" s="17" t="s">
        <v>402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850</v>
      </c>
      <c r="AK362" s="4">
        <v>1171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850</v>
      </c>
      <c r="BC362" s="6">
        <v>1171</v>
      </c>
    </row>
    <row r="363" spans="1:55" ht="19.5" thickBot="1" x14ac:dyDescent="0.3">
      <c r="A363" s="16" t="s">
        <v>381</v>
      </c>
      <c r="AC363" s="17" t="s">
        <v>133</v>
      </c>
      <c r="AD363" s="2">
        <v>0</v>
      </c>
      <c r="AE363" s="2">
        <v>0</v>
      </c>
      <c r="AF363" s="2">
        <v>2</v>
      </c>
      <c r="AG363" s="2">
        <v>50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2</v>
      </c>
      <c r="BC363" s="10">
        <v>50</v>
      </c>
    </row>
    <row r="364" spans="1:55" ht="15.75" thickBot="1" x14ac:dyDescent="0.3">
      <c r="A364" s="22" t="s">
        <v>7</v>
      </c>
      <c r="B364" s="24" t="s">
        <v>8</v>
      </c>
      <c r="C364" s="25"/>
      <c r="D364" s="19" t="s">
        <v>9</v>
      </c>
      <c r="E364" s="21"/>
      <c r="F364" s="19" t="s">
        <v>10</v>
      </c>
      <c r="G364" s="21"/>
      <c r="H364" s="19" t="s">
        <v>11</v>
      </c>
      <c r="I364" s="21"/>
      <c r="J364" s="19" t="s">
        <v>12</v>
      </c>
      <c r="K364" s="21"/>
      <c r="L364" s="19" t="s">
        <v>13</v>
      </c>
      <c r="M364" s="21"/>
      <c r="N364" s="19" t="s">
        <v>14</v>
      </c>
      <c r="O364" s="21"/>
      <c r="P364" s="19" t="s">
        <v>15</v>
      </c>
      <c r="Q364" s="21"/>
      <c r="R364" s="19" t="s">
        <v>16</v>
      </c>
      <c r="S364" s="21"/>
      <c r="T364" s="19" t="s">
        <v>17</v>
      </c>
      <c r="U364" s="21"/>
      <c r="V364" s="19" t="s">
        <v>18</v>
      </c>
      <c r="W364" s="21"/>
      <c r="X364" s="19" t="s">
        <v>19</v>
      </c>
      <c r="Y364" s="21"/>
      <c r="Z364" s="19" t="s">
        <v>20</v>
      </c>
      <c r="AA364" s="20"/>
      <c r="AC364" s="17" t="s">
        <v>46</v>
      </c>
      <c r="AD364" s="4">
        <v>118794</v>
      </c>
      <c r="AE364" s="4">
        <v>749359</v>
      </c>
      <c r="AF364" s="4">
        <v>36780</v>
      </c>
      <c r="AG364" s="4">
        <v>290244</v>
      </c>
      <c r="AH364" s="4">
        <v>145863</v>
      </c>
      <c r="AI364" s="4">
        <v>992869</v>
      </c>
      <c r="AJ364" s="4">
        <v>127225</v>
      </c>
      <c r="AK364" s="4">
        <v>875225</v>
      </c>
      <c r="AL364" s="4">
        <v>98845</v>
      </c>
      <c r="AM364" s="4">
        <v>718655</v>
      </c>
      <c r="AN364" s="4">
        <v>133422</v>
      </c>
      <c r="AO364" s="4">
        <v>921093</v>
      </c>
      <c r="AP364" s="4">
        <v>95787</v>
      </c>
      <c r="AQ364" s="4">
        <v>602112</v>
      </c>
      <c r="AR364" s="4">
        <v>85732</v>
      </c>
      <c r="AS364" s="4">
        <v>680271</v>
      </c>
      <c r="AT364" s="4">
        <v>92981</v>
      </c>
      <c r="AU364" s="4">
        <v>668284</v>
      </c>
      <c r="AV364" s="4">
        <v>117940</v>
      </c>
      <c r="AW364" s="4">
        <v>801362</v>
      </c>
      <c r="AX364" s="4">
        <v>96084</v>
      </c>
      <c r="AY364" s="4">
        <v>701792</v>
      </c>
      <c r="AZ364" s="4">
        <v>38244</v>
      </c>
      <c r="BA364" s="4">
        <v>282362</v>
      </c>
      <c r="BB364" s="4">
        <v>1187697</v>
      </c>
      <c r="BC364" s="6">
        <v>8283628</v>
      </c>
    </row>
    <row r="365" spans="1:55" ht="26.25" thickBot="1" x14ac:dyDescent="0.3">
      <c r="A365" s="23"/>
      <c r="B365" s="1" t="s">
        <v>21</v>
      </c>
      <c r="C365" s="1" t="s">
        <v>22</v>
      </c>
      <c r="D365" s="1" t="s">
        <v>21</v>
      </c>
      <c r="E365" s="1" t="s">
        <v>22</v>
      </c>
      <c r="F365" s="1" t="s">
        <v>21</v>
      </c>
      <c r="G365" s="1" t="s">
        <v>22</v>
      </c>
      <c r="H365" s="1" t="s">
        <v>21</v>
      </c>
      <c r="I365" s="1" t="s">
        <v>22</v>
      </c>
      <c r="J365" s="1" t="s">
        <v>21</v>
      </c>
      <c r="K365" s="1" t="s">
        <v>22</v>
      </c>
      <c r="L365" s="1" t="s">
        <v>21</v>
      </c>
      <c r="M365" s="1" t="s">
        <v>22</v>
      </c>
      <c r="N365" s="1" t="s">
        <v>21</v>
      </c>
      <c r="O365" s="1" t="s">
        <v>22</v>
      </c>
      <c r="P365" s="1" t="s">
        <v>21</v>
      </c>
      <c r="Q365" s="1" t="s">
        <v>22</v>
      </c>
      <c r="R365" s="1" t="s">
        <v>21</v>
      </c>
      <c r="S365" s="1" t="s">
        <v>22</v>
      </c>
      <c r="T365" s="1" t="s">
        <v>21</v>
      </c>
      <c r="U365" s="1" t="s">
        <v>22</v>
      </c>
      <c r="V365" s="1" t="s">
        <v>21</v>
      </c>
      <c r="W365" s="1" t="s">
        <v>22</v>
      </c>
      <c r="X365" s="1" t="s">
        <v>21</v>
      </c>
      <c r="Y365" s="1" t="s">
        <v>22</v>
      </c>
      <c r="Z365" s="1" t="s">
        <v>21</v>
      </c>
      <c r="AA365" s="5" t="s">
        <v>22</v>
      </c>
      <c r="AC365" s="17" t="s">
        <v>79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20</v>
      </c>
      <c r="BA365" s="2">
        <v>15</v>
      </c>
      <c r="BB365" s="2">
        <v>20</v>
      </c>
      <c r="BC365" s="10">
        <v>15</v>
      </c>
    </row>
    <row r="366" spans="1:55" ht="15.75" thickBot="1" x14ac:dyDescent="0.3">
      <c r="A366" s="17" t="s">
        <v>32</v>
      </c>
      <c r="B366" s="4">
        <v>1298440</v>
      </c>
      <c r="C366" s="4">
        <v>346647.18</v>
      </c>
      <c r="D366" s="4">
        <v>1075295</v>
      </c>
      <c r="E366" s="4">
        <v>241729.83</v>
      </c>
      <c r="F366" s="4">
        <v>1940445</v>
      </c>
      <c r="G366" s="4">
        <v>436795.63</v>
      </c>
      <c r="H366" s="4">
        <v>1816500</v>
      </c>
      <c r="I366" s="4">
        <v>456825.04</v>
      </c>
      <c r="J366" s="4">
        <v>917400</v>
      </c>
      <c r="K366" s="4">
        <v>227064.88</v>
      </c>
      <c r="L366" s="4">
        <v>1880940</v>
      </c>
      <c r="M366" s="4">
        <v>449453.27</v>
      </c>
      <c r="N366" s="4">
        <v>1778108</v>
      </c>
      <c r="O366" s="4">
        <v>433055.12</v>
      </c>
      <c r="P366" s="4">
        <v>447952</v>
      </c>
      <c r="Q366" s="4">
        <v>106369.08</v>
      </c>
      <c r="R366" s="4">
        <v>486380</v>
      </c>
      <c r="S366" s="4">
        <v>104005.12</v>
      </c>
      <c r="T366" s="4">
        <v>327240</v>
      </c>
      <c r="U366" s="4">
        <v>67319.45</v>
      </c>
      <c r="V366" s="4">
        <v>314395</v>
      </c>
      <c r="W366" s="4">
        <v>79463.070000000007</v>
      </c>
      <c r="X366" s="4">
        <v>1057400</v>
      </c>
      <c r="Y366" s="4">
        <v>265076</v>
      </c>
      <c r="Z366" s="4">
        <v>13340495</v>
      </c>
      <c r="AA366" s="6">
        <v>3213803.67</v>
      </c>
      <c r="AC366" s="17" t="s">
        <v>49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3</v>
      </c>
      <c r="AK366" s="2">
        <v>32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4</v>
      </c>
      <c r="AY366" s="2">
        <v>70</v>
      </c>
      <c r="AZ366" s="2">
        <v>0</v>
      </c>
      <c r="BA366" s="2">
        <v>0</v>
      </c>
      <c r="BB366" s="2">
        <v>7</v>
      </c>
      <c r="BC366" s="10">
        <v>102</v>
      </c>
    </row>
    <row r="367" spans="1:55" ht="15.75" thickBot="1" x14ac:dyDescent="0.3">
      <c r="A367" s="17" t="s">
        <v>33</v>
      </c>
      <c r="B367" s="2">
        <v>0</v>
      </c>
      <c r="C367" s="2">
        <v>0</v>
      </c>
      <c r="D367" s="2">
        <v>0</v>
      </c>
      <c r="E367" s="2">
        <v>0</v>
      </c>
      <c r="F367" s="2">
        <v>620</v>
      </c>
      <c r="G367" s="4">
        <v>3007</v>
      </c>
      <c r="H367" s="4">
        <v>1145.9000000000001</v>
      </c>
      <c r="I367" s="4">
        <v>4207.3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420</v>
      </c>
      <c r="Q367" s="4">
        <v>2037</v>
      </c>
      <c r="R367" s="2">
        <v>470</v>
      </c>
      <c r="S367" s="4">
        <v>2279.5</v>
      </c>
      <c r="T367" s="2">
        <v>649</v>
      </c>
      <c r="U367" s="4">
        <v>3477.85</v>
      </c>
      <c r="V367" s="2">
        <v>663</v>
      </c>
      <c r="W367" s="4">
        <v>3536.4</v>
      </c>
      <c r="X367" s="4">
        <v>1381</v>
      </c>
      <c r="Y367" s="4">
        <v>7735.81</v>
      </c>
      <c r="Z367" s="4">
        <v>5348.9</v>
      </c>
      <c r="AA367" s="6">
        <v>26280.86</v>
      </c>
      <c r="AC367" s="17" t="s">
        <v>50</v>
      </c>
      <c r="AD367" s="2">
        <v>0</v>
      </c>
      <c r="AE367" s="2">
        <v>0</v>
      </c>
      <c r="AF367" s="2">
        <v>13</v>
      </c>
      <c r="AG367" s="2">
        <v>787</v>
      </c>
      <c r="AH367" s="2">
        <v>3</v>
      </c>
      <c r="AI367" s="2">
        <v>579</v>
      </c>
      <c r="AJ367" s="2">
        <v>0</v>
      </c>
      <c r="AK367" s="2">
        <v>0</v>
      </c>
      <c r="AL367" s="2">
        <v>0</v>
      </c>
      <c r="AM367" s="2">
        <v>0</v>
      </c>
      <c r="AN367" s="2">
        <v>23</v>
      </c>
      <c r="AO367" s="2">
        <v>381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32</v>
      </c>
      <c r="AY367" s="2">
        <v>529</v>
      </c>
      <c r="AZ367" s="2">
        <v>4</v>
      </c>
      <c r="BA367" s="2">
        <v>86</v>
      </c>
      <c r="BB367" s="2">
        <v>75</v>
      </c>
      <c r="BC367" s="6">
        <v>2362</v>
      </c>
    </row>
    <row r="368" spans="1:55" ht="15.75" thickBot="1" x14ac:dyDescent="0.3">
      <c r="A368" s="17" t="s">
        <v>34</v>
      </c>
      <c r="B368" s="2">
        <v>0</v>
      </c>
      <c r="C368" s="2">
        <v>0</v>
      </c>
      <c r="D368" s="2">
        <v>0</v>
      </c>
      <c r="E368" s="2">
        <v>0</v>
      </c>
      <c r="F368" s="2">
        <v>600</v>
      </c>
      <c r="G368" s="4">
        <v>129000</v>
      </c>
      <c r="H368" s="2">
        <v>0</v>
      </c>
      <c r="I368" s="2">
        <v>0</v>
      </c>
      <c r="J368" s="2">
        <v>165</v>
      </c>
      <c r="K368" s="4">
        <v>28875</v>
      </c>
      <c r="L368" s="2">
        <v>0</v>
      </c>
      <c r="M368" s="2">
        <v>0</v>
      </c>
      <c r="N368" s="2">
        <v>100</v>
      </c>
      <c r="O368" s="2">
        <v>428</v>
      </c>
      <c r="P368" s="2">
        <v>0</v>
      </c>
      <c r="Q368" s="2">
        <v>0</v>
      </c>
      <c r="R368" s="2">
        <v>0</v>
      </c>
      <c r="S368" s="2">
        <v>0</v>
      </c>
      <c r="T368" s="2">
        <v>400</v>
      </c>
      <c r="U368" s="4">
        <v>59500</v>
      </c>
      <c r="V368" s="2">
        <v>0</v>
      </c>
      <c r="W368" s="2">
        <v>0</v>
      </c>
      <c r="X368" s="2">
        <v>0</v>
      </c>
      <c r="Y368" s="2">
        <v>0</v>
      </c>
      <c r="Z368" s="4">
        <v>1265</v>
      </c>
      <c r="AA368" s="6">
        <v>217803</v>
      </c>
      <c r="AC368" s="17" t="s">
        <v>52</v>
      </c>
      <c r="AD368" s="4">
        <v>15000</v>
      </c>
      <c r="AE368" s="4">
        <v>48750</v>
      </c>
      <c r="AF368" s="2">
        <v>0</v>
      </c>
      <c r="AG368" s="2">
        <v>0</v>
      </c>
      <c r="AH368" s="2">
        <v>0</v>
      </c>
      <c r="AI368" s="2">
        <v>0</v>
      </c>
      <c r="AJ368" s="4">
        <v>15000</v>
      </c>
      <c r="AK368" s="4">
        <v>48750</v>
      </c>
      <c r="AL368" s="2">
        <v>0</v>
      </c>
      <c r="AM368" s="2">
        <v>0</v>
      </c>
      <c r="AN368" s="4">
        <v>40000</v>
      </c>
      <c r="AO368" s="4">
        <v>130000</v>
      </c>
      <c r="AP368" s="4">
        <v>73200</v>
      </c>
      <c r="AQ368" s="4">
        <v>233868</v>
      </c>
      <c r="AR368" s="4">
        <v>25320</v>
      </c>
      <c r="AS368" s="4">
        <v>63300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4">
        <v>168520</v>
      </c>
      <c r="BC368" s="6">
        <v>524668</v>
      </c>
    </row>
    <row r="369" spans="1:55" ht="15.75" thickBot="1" x14ac:dyDescent="0.3">
      <c r="A369" s="17" t="s">
        <v>36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90</v>
      </c>
      <c r="Q369" s="2">
        <v>202.5</v>
      </c>
      <c r="R369" s="4">
        <v>1000</v>
      </c>
      <c r="S369" s="2">
        <v>250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4">
        <v>1090</v>
      </c>
      <c r="AA369" s="10">
        <v>452.5</v>
      </c>
      <c r="AC369" s="17" t="s">
        <v>166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438</v>
      </c>
      <c r="AM369" s="2">
        <v>4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438</v>
      </c>
      <c r="BC369" s="10">
        <v>4</v>
      </c>
    </row>
    <row r="370" spans="1:55" ht="15.75" thickBot="1" x14ac:dyDescent="0.3">
      <c r="A370" s="17" t="s">
        <v>23</v>
      </c>
      <c r="B370" s="4">
        <v>18011.04</v>
      </c>
      <c r="C370" s="4">
        <v>2381.88</v>
      </c>
      <c r="D370" s="4">
        <v>36000</v>
      </c>
      <c r="E370" s="4">
        <v>4720</v>
      </c>
      <c r="F370" s="4">
        <v>18001.8</v>
      </c>
      <c r="G370" s="4">
        <v>2373.15</v>
      </c>
      <c r="H370" s="4">
        <v>54008</v>
      </c>
      <c r="I370" s="4">
        <v>7711.42</v>
      </c>
      <c r="J370" s="2">
        <v>8.15</v>
      </c>
      <c r="K370" s="2">
        <v>157.5</v>
      </c>
      <c r="L370" s="2">
        <v>0.5</v>
      </c>
      <c r="M370" s="2">
        <v>1</v>
      </c>
      <c r="N370" s="4">
        <v>36007.1</v>
      </c>
      <c r="O370" s="4">
        <v>4468</v>
      </c>
      <c r="P370" s="4">
        <v>54006</v>
      </c>
      <c r="Q370" s="4">
        <v>6655.9</v>
      </c>
      <c r="R370" s="4">
        <v>72007.100000000006</v>
      </c>
      <c r="S370" s="4">
        <v>10143</v>
      </c>
      <c r="T370" s="4">
        <v>36000.75</v>
      </c>
      <c r="U370" s="4">
        <v>4467.5</v>
      </c>
      <c r="V370" s="4">
        <v>46231</v>
      </c>
      <c r="W370" s="4">
        <v>8235.7900000000009</v>
      </c>
      <c r="X370" s="4">
        <v>18000</v>
      </c>
      <c r="Y370" s="4">
        <v>2216</v>
      </c>
      <c r="Z370" s="4">
        <v>388281.44</v>
      </c>
      <c r="AA370" s="6">
        <v>53531.14</v>
      </c>
      <c r="AC370" s="17" t="s">
        <v>281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80</v>
      </c>
      <c r="BA370" s="2">
        <v>46</v>
      </c>
      <c r="BB370" s="2">
        <v>80</v>
      </c>
      <c r="BC370" s="10">
        <v>46</v>
      </c>
    </row>
    <row r="371" spans="1:55" ht="15.75" thickBot="1" x14ac:dyDescent="0.3">
      <c r="A371" s="17" t="s">
        <v>39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4">
        <v>1001</v>
      </c>
      <c r="U371" s="4">
        <v>2300.0100000000002</v>
      </c>
      <c r="V371" s="2">
        <v>0</v>
      </c>
      <c r="W371" s="2">
        <v>0</v>
      </c>
      <c r="X371" s="2">
        <v>0</v>
      </c>
      <c r="Y371" s="2">
        <v>0</v>
      </c>
      <c r="Z371" s="4">
        <v>1001</v>
      </c>
      <c r="AA371" s="6">
        <v>2300.0100000000002</v>
      </c>
      <c r="AC371" s="17" t="s">
        <v>25</v>
      </c>
      <c r="AD371" s="2">
        <v>0</v>
      </c>
      <c r="AE371" s="2">
        <v>0</v>
      </c>
      <c r="AF371" s="2">
        <v>4</v>
      </c>
      <c r="AG371" s="2">
        <v>183</v>
      </c>
      <c r="AH371" s="2">
        <v>0</v>
      </c>
      <c r="AI371" s="2">
        <v>0</v>
      </c>
      <c r="AJ371" s="4">
        <v>19652</v>
      </c>
      <c r="AK371" s="4">
        <v>236744</v>
      </c>
      <c r="AL371" s="4">
        <v>32401</v>
      </c>
      <c r="AM371" s="4">
        <v>294351</v>
      </c>
      <c r="AN371" s="4">
        <v>32059</v>
      </c>
      <c r="AO371" s="4">
        <v>136646</v>
      </c>
      <c r="AP371" s="4">
        <v>21022</v>
      </c>
      <c r="AQ371" s="4">
        <v>73643</v>
      </c>
      <c r="AR371" s="4">
        <v>21064</v>
      </c>
      <c r="AS371" s="4">
        <v>73754</v>
      </c>
      <c r="AT371" s="2">
        <v>17</v>
      </c>
      <c r="AU371" s="2">
        <v>90</v>
      </c>
      <c r="AV371" s="4">
        <v>42030</v>
      </c>
      <c r="AW371" s="4">
        <v>147020</v>
      </c>
      <c r="AX371" s="4">
        <v>74906</v>
      </c>
      <c r="AY371" s="4">
        <v>281237</v>
      </c>
      <c r="AZ371" s="4">
        <v>54219</v>
      </c>
      <c r="BA371" s="4">
        <v>211914</v>
      </c>
      <c r="BB371" s="4">
        <v>297374</v>
      </c>
      <c r="BC371" s="6">
        <v>1455582</v>
      </c>
    </row>
    <row r="372" spans="1:55" ht="15.75" thickBot="1" x14ac:dyDescent="0.3">
      <c r="A372" s="17" t="s">
        <v>42</v>
      </c>
      <c r="B372" s="4">
        <v>21000</v>
      </c>
      <c r="C372" s="4">
        <v>5471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4">
        <v>4801.68</v>
      </c>
      <c r="O372" s="4">
        <v>14110.2</v>
      </c>
      <c r="P372" s="2">
        <v>293</v>
      </c>
      <c r="Q372" s="2">
        <v>879</v>
      </c>
      <c r="R372" s="2">
        <v>240</v>
      </c>
      <c r="S372" s="4">
        <v>1447.2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4">
        <v>26334.68</v>
      </c>
      <c r="AA372" s="6">
        <v>21907.4</v>
      </c>
      <c r="AC372" s="17" t="s">
        <v>55</v>
      </c>
      <c r="AD372" s="2">
        <v>140</v>
      </c>
      <c r="AE372" s="4">
        <v>4143</v>
      </c>
      <c r="AF372" s="4">
        <v>71124</v>
      </c>
      <c r="AG372" s="4">
        <v>628236</v>
      </c>
      <c r="AH372" s="4">
        <v>28222</v>
      </c>
      <c r="AI372" s="4">
        <v>226498</v>
      </c>
      <c r="AJ372" s="4">
        <v>48559</v>
      </c>
      <c r="AK372" s="4">
        <v>487550</v>
      </c>
      <c r="AL372" s="4">
        <v>41645</v>
      </c>
      <c r="AM372" s="4">
        <v>260077</v>
      </c>
      <c r="AN372" s="4">
        <v>46767</v>
      </c>
      <c r="AO372" s="4">
        <v>540456</v>
      </c>
      <c r="AP372" s="4">
        <v>167127</v>
      </c>
      <c r="AQ372" s="4">
        <v>1115354</v>
      </c>
      <c r="AR372" s="4">
        <v>123079</v>
      </c>
      <c r="AS372" s="4">
        <v>756316</v>
      </c>
      <c r="AT372" s="4">
        <v>91740</v>
      </c>
      <c r="AU372" s="4">
        <v>661949</v>
      </c>
      <c r="AV372" s="4">
        <v>95810</v>
      </c>
      <c r="AW372" s="4">
        <v>610340</v>
      </c>
      <c r="AX372" s="4">
        <v>92199</v>
      </c>
      <c r="AY372" s="4">
        <v>630753</v>
      </c>
      <c r="AZ372" s="4">
        <v>197115</v>
      </c>
      <c r="BA372" s="4">
        <v>1358809</v>
      </c>
      <c r="BB372" s="4">
        <v>1003527</v>
      </c>
      <c r="BC372" s="6">
        <v>7280481</v>
      </c>
    </row>
    <row r="373" spans="1:55" ht="15.75" thickBot="1" x14ac:dyDescent="0.3">
      <c r="A373" s="17" t="s">
        <v>72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4">
        <v>20000</v>
      </c>
      <c r="M373" s="4">
        <v>20000</v>
      </c>
      <c r="N373" s="2">
        <v>0</v>
      </c>
      <c r="O373" s="2">
        <v>0</v>
      </c>
      <c r="P373" s="4">
        <v>10000</v>
      </c>
      <c r="Q373" s="4">
        <v>24500</v>
      </c>
      <c r="R373" s="4">
        <v>10000</v>
      </c>
      <c r="S373" s="4">
        <v>24050</v>
      </c>
      <c r="T373" s="4">
        <v>10474</v>
      </c>
      <c r="U373" s="4">
        <v>25235</v>
      </c>
      <c r="V373" s="2">
        <v>0</v>
      </c>
      <c r="W373" s="2">
        <v>0</v>
      </c>
      <c r="X373" s="2">
        <v>0</v>
      </c>
      <c r="Y373" s="2">
        <v>0</v>
      </c>
      <c r="Z373" s="4">
        <v>50474</v>
      </c>
      <c r="AA373" s="6">
        <v>93785</v>
      </c>
      <c r="AC373" s="17" t="s">
        <v>27</v>
      </c>
      <c r="AD373" s="2">
        <v>0</v>
      </c>
      <c r="AE373" s="2">
        <v>0</v>
      </c>
      <c r="AF373" s="2">
        <v>1</v>
      </c>
      <c r="AG373" s="2">
        <v>67</v>
      </c>
      <c r="AH373" s="2">
        <v>14</v>
      </c>
      <c r="AI373" s="2">
        <v>767</v>
      </c>
      <c r="AJ373" s="2">
        <v>6</v>
      </c>
      <c r="AK373" s="2">
        <v>402</v>
      </c>
      <c r="AL373" s="2">
        <v>2</v>
      </c>
      <c r="AM373" s="2">
        <v>50</v>
      </c>
      <c r="AN373" s="2">
        <v>3</v>
      </c>
      <c r="AO373" s="2">
        <v>103</v>
      </c>
      <c r="AP373" s="2">
        <v>33</v>
      </c>
      <c r="AQ373" s="2">
        <v>452</v>
      </c>
      <c r="AR373" s="2">
        <v>13</v>
      </c>
      <c r="AS373" s="2">
        <v>239</v>
      </c>
      <c r="AT373" s="2">
        <v>8</v>
      </c>
      <c r="AU373" s="2">
        <v>110</v>
      </c>
      <c r="AV373" s="2">
        <v>2</v>
      </c>
      <c r="AW373" s="2">
        <v>11</v>
      </c>
      <c r="AX373" s="2">
        <v>40</v>
      </c>
      <c r="AY373" s="2">
        <v>20</v>
      </c>
      <c r="AZ373" s="2">
        <v>2</v>
      </c>
      <c r="BA373" s="2">
        <v>366</v>
      </c>
      <c r="BB373" s="2">
        <v>124</v>
      </c>
      <c r="BC373" s="6">
        <v>2587</v>
      </c>
    </row>
    <row r="374" spans="1:55" ht="15.75" thickBot="1" x14ac:dyDescent="0.3">
      <c r="A374" s="17" t="s">
        <v>45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4">
        <v>16000</v>
      </c>
      <c r="Q374" s="4">
        <v>67840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4">
        <v>16000</v>
      </c>
      <c r="AA374" s="6">
        <v>67840</v>
      </c>
      <c r="AC374" s="17" t="s">
        <v>175</v>
      </c>
      <c r="AD374" s="4">
        <v>61600</v>
      </c>
      <c r="AE374" s="4">
        <v>184880</v>
      </c>
      <c r="AF374" s="4">
        <v>82600</v>
      </c>
      <c r="AG374" s="4">
        <v>238010</v>
      </c>
      <c r="AH374" s="4">
        <v>105000</v>
      </c>
      <c r="AI374" s="4">
        <v>295050</v>
      </c>
      <c r="AJ374" s="4">
        <v>105000</v>
      </c>
      <c r="AK374" s="4">
        <v>295050</v>
      </c>
      <c r="AL374" s="4">
        <v>147000</v>
      </c>
      <c r="AM374" s="4">
        <v>408114</v>
      </c>
      <c r="AN374" s="4">
        <v>228482</v>
      </c>
      <c r="AO374" s="4">
        <v>620029</v>
      </c>
      <c r="AP374" s="4">
        <v>189000</v>
      </c>
      <c r="AQ374" s="4">
        <v>522648</v>
      </c>
      <c r="AR374" s="4">
        <v>126000</v>
      </c>
      <c r="AS374" s="4">
        <v>353052</v>
      </c>
      <c r="AT374" s="4">
        <v>62929</v>
      </c>
      <c r="AU374" s="4">
        <v>176372</v>
      </c>
      <c r="AV374" s="4">
        <v>21000</v>
      </c>
      <c r="AW374" s="4">
        <v>58842</v>
      </c>
      <c r="AX374" s="4">
        <v>63000</v>
      </c>
      <c r="AY374" s="4">
        <v>176526</v>
      </c>
      <c r="AZ374" s="4">
        <v>126000</v>
      </c>
      <c r="BA374" s="4">
        <v>353052</v>
      </c>
      <c r="BB374" s="4">
        <v>1317611</v>
      </c>
      <c r="BC374" s="6">
        <v>3681625</v>
      </c>
    </row>
    <row r="375" spans="1:55" ht="15.75" thickBot="1" x14ac:dyDescent="0.3">
      <c r="A375" s="17" t="s">
        <v>78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4">
        <v>22000</v>
      </c>
      <c r="Q375" s="4">
        <v>3630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4">
        <v>22000</v>
      </c>
      <c r="AA375" s="6">
        <v>3630</v>
      </c>
      <c r="AC375" s="17" t="s">
        <v>65</v>
      </c>
      <c r="AD375" s="2">
        <v>0</v>
      </c>
      <c r="AE375" s="2">
        <v>0</v>
      </c>
      <c r="AF375" s="2">
        <v>0</v>
      </c>
      <c r="AG375" s="2">
        <v>0</v>
      </c>
      <c r="AH375" s="2">
        <v>1</v>
      </c>
      <c r="AI375" s="2">
        <v>19</v>
      </c>
      <c r="AJ375" s="2">
        <v>1</v>
      </c>
      <c r="AK375" s="2">
        <v>48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9</v>
      </c>
      <c r="AS375" s="2">
        <v>275</v>
      </c>
      <c r="AT375" s="2">
        <v>0</v>
      </c>
      <c r="AU375" s="2">
        <v>0</v>
      </c>
      <c r="AV375" s="2">
        <v>0</v>
      </c>
      <c r="AW375" s="2">
        <v>0</v>
      </c>
      <c r="AX375" s="2">
        <v>22</v>
      </c>
      <c r="AY375" s="2">
        <v>94</v>
      </c>
      <c r="AZ375" s="2">
        <v>0</v>
      </c>
      <c r="BA375" s="2">
        <v>0</v>
      </c>
      <c r="BB375" s="2">
        <v>33</v>
      </c>
      <c r="BC375" s="10">
        <v>436</v>
      </c>
    </row>
    <row r="376" spans="1:55" ht="15.75" thickBot="1" x14ac:dyDescent="0.3">
      <c r="A376" s="17" t="s">
        <v>83</v>
      </c>
      <c r="B376" s="2">
        <v>0</v>
      </c>
      <c r="C376" s="2">
        <v>0</v>
      </c>
      <c r="D376" s="2">
        <v>88</v>
      </c>
      <c r="E376" s="2">
        <v>41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88</v>
      </c>
      <c r="AA376" s="10">
        <v>41</v>
      </c>
      <c r="AC376" s="17" t="s">
        <v>75</v>
      </c>
      <c r="AD376" s="2">
        <v>0</v>
      </c>
      <c r="AE376" s="2">
        <v>0</v>
      </c>
      <c r="AF376" s="2">
        <v>8</v>
      </c>
      <c r="AG376" s="2">
        <v>117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4">
        <v>4688</v>
      </c>
      <c r="AU376" s="4">
        <v>39347</v>
      </c>
      <c r="AV376" s="2">
        <v>437</v>
      </c>
      <c r="AW376" s="4">
        <v>5107</v>
      </c>
      <c r="AX376" s="2">
        <v>0</v>
      </c>
      <c r="AY376" s="2">
        <v>0</v>
      </c>
      <c r="AZ376" s="4">
        <v>4862</v>
      </c>
      <c r="BA376" s="4">
        <v>38724</v>
      </c>
      <c r="BB376" s="4">
        <v>9995</v>
      </c>
      <c r="BC376" s="6">
        <v>83295</v>
      </c>
    </row>
    <row r="377" spans="1:55" ht="15.75" thickBot="1" x14ac:dyDescent="0.3">
      <c r="A377" s="17" t="s">
        <v>136</v>
      </c>
      <c r="B377" s="2">
        <v>0</v>
      </c>
      <c r="C377" s="2">
        <v>0</v>
      </c>
      <c r="D377" s="4">
        <v>52000</v>
      </c>
      <c r="E377" s="4">
        <v>26000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4">
        <v>52000</v>
      </c>
      <c r="AA377" s="6">
        <v>26000</v>
      </c>
      <c r="AC377" s="17" t="s">
        <v>67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1</v>
      </c>
      <c r="AM377" s="2">
        <v>11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6</v>
      </c>
      <c r="AU377" s="2">
        <v>10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7</v>
      </c>
      <c r="BC377" s="10">
        <v>21</v>
      </c>
    </row>
    <row r="378" spans="1:55" ht="15.75" thickBot="1" x14ac:dyDescent="0.3">
      <c r="A378" s="17" t="s">
        <v>167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4">
        <v>12600</v>
      </c>
      <c r="S378" s="4">
        <v>9450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4">
        <v>12600</v>
      </c>
      <c r="AA378" s="6">
        <v>9450</v>
      </c>
      <c r="AC378" s="17" t="s">
        <v>168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4">
        <v>6665</v>
      </c>
      <c r="AM378" s="4">
        <v>64434</v>
      </c>
      <c r="AN378" s="4">
        <v>6250</v>
      </c>
      <c r="AO378" s="4">
        <v>57978</v>
      </c>
      <c r="AP378" s="2">
        <v>0</v>
      </c>
      <c r="AQ378" s="2">
        <v>0</v>
      </c>
      <c r="AR378" s="2">
        <v>0</v>
      </c>
      <c r="AS378" s="2">
        <v>0</v>
      </c>
      <c r="AT378" s="2">
        <v>6</v>
      </c>
      <c r="AU378" s="2">
        <v>13</v>
      </c>
      <c r="AV378" s="2">
        <v>0</v>
      </c>
      <c r="AW378" s="2">
        <v>0</v>
      </c>
      <c r="AX378" s="4">
        <v>7406</v>
      </c>
      <c r="AY378" s="4">
        <v>49288</v>
      </c>
      <c r="AZ378" s="2">
        <v>9</v>
      </c>
      <c r="BA378" s="2">
        <v>173</v>
      </c>
      <c r="BB378" s="4">
        <v>20336</v>
      </c>
      <c r="BC378" s="6">
        <v>171886</v>
      </c>
    </row>
    <row r="379" spans="1:55" ht="15.75" thickBot="1" x14ac:dyDescent="0.3">
      <c r="A379" s="17" t="s">
        <v>25</v>
      </c>
      <c r="B379" s="4">
        <v>24000</v>
      </c>
      <c r="C379" s="4">
        <v>6246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4">
        <v>24000</v>
      </c>
      <c r="M379" s="4">
        <v>6246</v>
      </c>
      <c r="N379" s="2">
        <v>0.33</v>
      </c>
      <c r="O379" s="2">
        <v>88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4">
        <v>48000</v>
      </c>
      <c r="W379" s="4">
        <v>19234</v>
      </c>
      <c r="X379" s="2">
        <v>0</v>
      </c>
      <c r="Y379" s="2">
        <v>0</v>
      </c>
      <c r="Z379" s="4">
        <v>96000.33</v>
      </c>
      <c r="AA379" s="6">
        <v>31814</v>
      </c>
      <c r="AC379" s="17" t="s">
        <v>29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1</v>
      </c>
      <c r="AM379" s="2">
        <v>47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1</v>
      </c>
      <c r="BC379" s="10">
        <v>47</v>
      </c>
    </row>
    <row r="380" spans="1:55" ht="15.75" thickBot="1" x14ac:dyDescent="0.3">
      <c r="A380" s="17" t="s">
        <v>55</v>
      </c>
      <c r="B380" s="2">
        <v>0</v>
      </c>
      <c r="C380" s="2">
        <v>0</v>
      </c>
      <c r="D380" s="2">
        <v>0</v>
      </c>
      <c r="E380" s="2">
        <v>0</v>
      </c>
      <c r="F380" s="4">
        <v>212500</v>
      </c>
      <c r="G380" s="4">
        <v>54125</v>
      </c>
      <c r="H380" s="4">
        <v>86500</v>
      </c>
      <c r="I380" s="4">
        <v>22696.76</v>
      </c>
      <c r="J380" s="4">
        <v>150000</v>
      </c>
      <c r="K380" s="4">
        <v>38500</v>
      </c>
      <c r="L380" s="4">
        <v>156250</v>
      </c>
      <c r="M380" s="4">
        <v>43312.5</v>
      </c>
      <c r="N380" s="4">
        <v>250000</v>
      </c>
      <c r="O380" s="4">
        <v>63625</v>
      </c>
      <c r="P380" s="4">
        <v>187500</v>
      </c>
      <c r="Q380" s="4">
        <v>52375</v>
      </c>
      <c r="R380" s="4">
        <v>125000</v>
      </c>
      <c r="S380" s="4">
        <v>34250</v>
      </c>
      <c r="T380" s="4">
        <v>510000</v>
      </c>
      <c r="U380" s="4">
        <v>100409.60000000001</v>
      </c>
      <c r="V380" s="4">
        <v>148000</v>
      </c>
      <c r="W380" s="4">
        <v>37000</v>
      </c>
      <c r="X380" s="4">
        <v>75000</v>
      </c>
      <c r="Y380" s="4">
        <v>19950</v>
      </c>
      <c r="Z380" s="4">
        <v>1900750</v>
      </c>
      <c r="AA380" s="6">
        <v>466243.86</v>
      </c>
      <c r="AC380" s="17" t="s">
        <v>106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2</v>
      </c>
      <c r="AS380" s="2">
        <v>129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2</v>
      </c>
      <c r="BC380" s="10">
        <v>129</v>
      </c>
    </row>
    <row r="381" spans="1:55" ht="15.75" thickBot="1" x14ac:dyDescent="0.3">
      <c r="A381" s="17" t="s">
        <v>27</v>
      </c>
      <c r="B381" s="4">
        <v>109000</v>
      </c>
      <c r="C381" s="4">
        <v>53456</v>
      </c>
      <c r="D381" s="4">
        <v>106007</v>
      </c>
      <c r="E381" s="4">
        <v>53843.29</v>
      </c>
      <c r="F381" s="4">
        <v>86000</v>
      </c>
      <c r="G381" s="4">
        <v>42025</v>
      </c>
      <c r="H381" s="4">
        <v>229014</v>
      </c>
      <c r="I381" s="4">
        <v>115326.58</v>
      </c>
      <c r="J381" s="4">
        <v>80000</v>
      </c>
      <c r="K381" s="4">
        <v>42880</v>
      </c>
      <c r="L381" s="4">
        <v>143000</v>
      </c>
      <c r="M381" s="4">
        <v>72085</v>
      </c>
      <c r="N381" s="4">
        <v>122107</v>
      </c>
      <c r="O381" s="4">
        <v>62243.29</v>
      </c>
      <c r="P381" s="4">
        <v>148200</v>
      </c>
      <c r="Q381" s="4">
        <v>75880</v>
      </c>
      <c r="R381" s="4">
        <v>103000</v>
      </c>
      <c r="S381" s="4">
        <v>53200</v>
      </c>
      <c r="T381" s="4">
        <v>192007</v>
      </c>
      <c r="U381" s="4">
        <v>96183.29</v>
      </c>
      <c r="V381" s="4">
        <v>20000</v>
      </c>
      <c r="W381" s="4">
        <v>11000</v>
      </c>
      <c r="X381" s="4">
        <v>83007</v>
      </c>
      <c r="Y381" s="4">
        <v>40603.29</v>
      </c>
      <c r="Z381" s="4">
        <v>1421342</v>
      </c>
      <c r="AA381" s="6">
        <v>718725.74</v>
      </c>
      <c r="AC381" s="17" t="s">
        <v>107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2</v>
      </c>
      <c r="AM381" s="2">
        <v>40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4</v>
      </c>
      <c r="BA381" s="2">
        <v>9</v>
      </c>
      <c r="BB381" s="2">
        <v>6</v>
      </c>
      <c r="BC381" s="10">
        <v>49</v>
      </c>
    </row>
    <row r="382" spans="1:55" ht="15.75" thickBot="1" x14ac:dyDescent="0.3">
      <c r="A382" s="17" t="s">
        <v>67</v>
      </c>
      <c r="B382" s="2">
        <v>19</v>
      </c>
      <c r="C382" s="4">
        <v>1262.96</v>
      </c>
      <c r="D382" s="2">
        <v>25</v>
      </c>
      <c r="E382" s="4">
        <v>3341.98</v>
      </c>
      <c r="F382" s="2">
        <v>20</v>
      </c>
      <c r="G382" s="4">
        <v>1632.15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64</v>
      </c>
      <c r="AA382" s="6">
        <v>6237.09</v>
      </c>
      <c r="AC382" s="17" t="s">
        <v>108</v>
      </c>
      <c r="AD382" s="2">
        <v>3</v>
      </c>
      <c r="AE382" s="2">
        <v>75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3</v>
      </c>
      <c r="BC382" s="10">
        <v>75</v>
      </c>
    </row>
    <row r="383" spans="1:55" ht="15.75" thickBot="1" x14ac:dyDescent="0.3">
      <c r="A383" s="17" t="s">
        <v>29</v>
      </c>
      <c r="B383" s="2">
        <v>5</v>
      </c>
      <c r="C383" s="2">
        <v>549.6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5</v>
      </c>
      <c r="AA383" s="10">
        <v>549.6</v>
      </c>
      <c r="AC383" s="17" t="s">
        <v>196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4</v>
      </c>
      <c r="AO383" s="2">
        <v>31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4</v>
      </c>
      <c r="BC383" s="10">
        <v>31</v>
      </c>
    </row>
    <row r="384" spans="1:55" ht="15.75" thickBot="1" x14ac:dyDescent="0.3">
      <c r="A384" s="18" t="s">
        <v>30</v>
      </c>
      <c r="B384" s="8">
        <v>1470475.04</v>
      </c>
      <c r="C384" s="8">
        <v>416014.62</v>
      </c>
      <c r="D384" s="8">
        <v>1269415</v>
      </c>
      <c r="E384" s="8">
        <v>329676.09999999998</v>
      </c>
      <c r="F384" s="8">
        <v>2258186.7999999998</v>
      </c>
      <c r="G384" s="8">
        <v>668957.93000000005</v>
      </c>
      <c r="H384" s="8">
        <v>2187167.9</v>
      </c>
      <c r="I384" s="8">
        <v>606767.1</v>
      </c>
      <c r="J384" s="8">
        <v>1147573.1499999999</v>
      </c>
      <c r="K384" s="8">
        <v>337477.38</v>
      </c>
      <c r="L384" s="8">
        <v>2224190.5</v>
      </c>
      <c r="M384" s="8">
        <v>591097.77</v>
      </c>
      <c r="N384" s="8">
        <v>2191124.11</v>
      </c>
      <c r="O384" s="8">
        <v>578017.61</v>
      </c>
      <c r="P384" s="8">
        <v>886461</v>
      </c>
      <c r="Q384" s="8">
        <v>340368.48</v>
      </c>
      <c r="R384" s="8">
        <v>810697.1</v>
      </c>
      <c r="S384" s="8">
        <v>239074.82</v>
      </c>
      <c r="T384" s="8">
        <v>1077771.75</v>
      </c>
      <c r="U384" s="8">
        <v>358892.7</v>
      </c>
      <c r="V384" s="8">
        <v>577289</v>
      </c>
      <c r="W384" s="8">
        <v>158469.26</v>
      </c>
      <c r="X384" s="8">
        <v>1234788</v>
      </c>
      <c r="Y384" s="8">
        <v>335581.1</v>
      </c>
      <c r="Z384" s="8">
        <v>17335139.350000001</v>
      </c>
      <c r="AA384" s="9">
        <v>4960394.87</v>
      </c>
      <c r="AC384" s="18" t="s">
        <v>30</v>
      </c>
      <c r="AD384" s="8">
        <v>303537</v>
      </c>
      <c r="AE384" s="8">
        <v>1228189</v>
      </c>
      <c r="AF384" s="8">
        <v>233734</v>
      </c>
      <c r="AG384" s="8">
        <v>1290206</v>
      </c>
      <c r="AH384" s="8">
        <v>318517</v>
      </c>
      <c r="AI384" s="8">
        <v>1590682</v>
      </c>
      <c r="AJ384" s="8">
        <v>688183</v>
      </c>
      <c r="AK384" s="8">
        <v>2843139</v>
      </c>
      <c r="AL384" s="8">
        <v>646136</v>
      </c>
      <c r="AM384" s="8">
        <v>2258704</v>
      </c>
      <c r="AN384" s="8">
        <v>897465</v>
      </c>
      <c r="AO384" s="8">
        <v>3467054</v>
      </c>
      <c r="AP384" s="8">
        <v>719312</v>
      </c>
      <c r="AQ384" s="8">
        <v>2953184</v>
      </c>
      <c r="AR384" s="8">
        <v>420624</v>
      </c>
      <c r="AS384" s="8">
        <v>2000028</v>
      </c>
      <c r="AT384" s="8">
        <v>423715</v>
      </c>
      <c r="AU384" s="8">
        <v>1891925</v>
      </c>
      <c r="AV384" s="8">
        <v>277223</v>
      </c>
      <c r="AW384" s="8">
        <v>1622863</v>
      </c>
      <c r="AX384" s="8">
        <v>513284</v>
      </c>
      <c r="AY384" s="8">
        <v>2184309</v>
      </c>
      <c r="AZ384" s="8">
        <v>774562</v>
      </c>
      <c r="BA384" s="8">
        <v>2869258</v>
      </c>
      <c r="BB384" s="8">
        <v>6216292</v>
      </c>
      <c r="BC384" s="9">
        <v>26199541</v>
      </c>
    </row>
    <row r="386" spans="1:55" ht="19.5" thickBot="1" x14ac:dyDescent="0.3">
      <c r="A386" s="16" t="s">
        <v>382</v>
      </c>
      <c r="AC386" s="16" t="s">
        <v>378</v>
      </c>
    </row>
    <row r="387" spans="1:55" ht="15.75" thickBot="1" x14ac:dyDescent="0.3">
      <c r="A387" s="22" t="s">
        <v>7</v>
      </c>
      <c r="B387" s="24" t="s">
        <v>8</v>
      </c>
      <c r="C387" s="25"/>
      <c r="D387" s="19" t="s">
        <v>9</v>
      </c>
      <c r="E387" s="21"/>
      <c r="F387" s="19" t="s">
        <v>10</v>
      </c>
      <c r="G387" s="21"/>
      <c r="H387" s="19" t="s">
        <v>11</v>
      </c>
      <c r="I387" s="21"/>
      <c r="J387" s="19" t="s">
        <v>12</v>
      </c>
      <c r="K387" s="21"/>
      <c r="L387" s="19" t="s">
        <v>13</v>
      </c>
      <c r="M387" s="21"/>
      <c r="N387" s="19" t="s">
        <v>14</v>
      </c>
      <c r="O387" s="21"/>
      <c r="P387" s="19" t="s">
        <v>15</v>
      </c>
      <c r="Q387" s="21"/>
      <c r="R387" s="19" t="s">
        <v>16</v>
      </c>
      <c r="S387" s="21"/>
      <c r="T387" s="19" t="s">
        <v>17</v>
      </c>
      <c r="U387" s="21"/>
      <c r="V387" s="19" t="s">
        <v>18</v>
      </c>
      <c r="W387" s="21"/>
      <c r="X387" s="19" t="s">
        <v>19</v>
      </c>
      <c r="Y387" s="21"/>
      <c r="Z387" s="19" t="s">
        <v>20</v>
      </c>
      <c r="AA387" s="20"/>
      <c r="AC387" s="22" t="s">
        <v>7</v>
      </c>
      <c r="AD387" s="24" t="s">
        <v>8</v>
      </c>
      <c r="AE387" s="25"/>
      <c r="AF387" s="19" t="s">
        <v>9</v>
      </c>
      <c r="AG387" s="21"/>
      <c r="AH387" s="19" t="s">
        <v>10</v>
      </c>
      <c r="AI387" s="21"/>
      <c r="AJ387" s="19" t="s">
        <v>11</v>
      </c>
      <c r="AK387" s="21"/>
      <c r="AL387" s="19" t="s">
        <v>12</v>
      </c>
      <c r="AM387" s="21"/>
      <c r="AN387" s="19" t="s">
        <v>13</v>
      </c>
      <c r="AO387" s="21"/>
      <c r="AP387" s="19" t="s">
        <v>14</v>
      </c>
      <c r="AQ387" s="21"/>
      <c r="AR387" s="19" t="s">
        <v>15</v>
      </c>
      <c r="AS387" s="21"/>
      <c r="AT387" s="19" t="s">
        <v>16</v>
      </c>
      <c r="AU387" s="21"/>
      <c r="AV387" s="19" t="s">
        <v>17</v>
      </c>
      <c r="AW387" s="21"/>
      <c r="AX387" s="19" t="s">
        <v>18</v>
      </c>
      <c r="AY387" s="21"/>
      <c r="AZ387" s="19" t="s">
        <v>19</v>
      </c>
      <c r="BA387" s="21"/>
      <c r="BB387" s="19" t="s">
        <v>20</v>
      </c>
      <c r="BC387" s="20"/>
    </row>
    <row r="388" spans="1:55" ht="26.25" thickBot="1" x14ac:dyDescent="0.3">
      <c r="A388" s="23"/>
      <c r="B388" s="1" t="s">
        <v>21</v>
      </c>
      <c r="C388" s="1" t="s">
        <v>22</v>
      </c>
      <c r="D388" s="1" t="s">
        <v>21</v>
      </c>
      <c r="E388" s="1" t="s">
        <v>22</v>
      </c>
      <c r="F388" s="1" t="s">
        <v>21</v>
      </c>
      <c r="G388" s="1" t="s">
        <v>22</v>
      </c>
      <c r="H388" s="1" t="s">
        <v>21</v>
      </c>
      <c r="I388" s="1" t="s">
        <v>22</v>
      </c>
      <c r="J388" s="1" t="s">
        <v>21</v>
      </c>
      <c r="K388" s="1" t="s">
        <v>22</v>
      </c>
      <c r="L388" s="1" t="s">
        <v>21</v>
      </c>
      <c r="M388" s="1" t="s">
        <v>22</v>
      </c>
      <c r="N388" s="1" t="s">
        <v>21</v>
      </c>
      <c r="O388" s="1" t="s">
        <v>22</v>
      </c>
      <c r="P388" s="1" t="s">
        <v>21</v>
      </c>
      <c r="Q388" s="1" t="s">
        <v>22</v>
      </c>
      <c r="R388" s="1" t="s">
        <v>21</v>
      </c>
      <c r="S388" s="1" t="s">
        <v>22</v>
      </c>
      <c r="T388" s="1" t="s">
        <v>21</v>
      </c>
      <c r="U388" s="1" t="s">
        <v>22</v>
      </c>
      <c r="V388" s="1" t="s">
        <v>21</v>
      </c>
      <c r="W388" s="1" t="s">
        <v>22</v>
      </c>
      <c r="X388" s="1" t="s">
        <v>21</v>
      </c>
      <c r="Y388" s="1" t="s">
        <v>22</v>
      </c>
      <c r="Z388" s="1" t="s">
        <v>21</v>
      </c>
      <c r="AA388" s="5" t="s">
        <v>22</v>
      </c>
      <c r="AC388" s="23"/>
      <c r="AD388" s="1" t="s">
        <v>21</v>
      </c>
      <c r="AE388" s="1" t="s">
        <v>22</v>
      </c>
      <c r="AF388" s="1" t="s">
        <v>21</v>
      </c>
      <c r="AG388" s="1" t="s">
        <v>22</v>
      </c>
      <c r="AH388" s="1" t="s">
        <v>21</v>
      </c>
      <c r="AI388" s="1" t="s">
        <v>22</v>
      </c>
      <c r="AJ388" s="1" t="s">
        <v>21</v>
      </c>
      <c r="AK388" s="1" t="s">
        <v>22</v>
      </c>
      <c r="AL388" s="1" t="s">
        <v>21</v>
      </c>
      <c r="AM388" s="1" t="s">
        <v>22</v>
      </c>
      <c r="AN388" s="1" t="s">
        <v>21</v>
      </c>
      <c r="AO388" s="1" t="s">
        <v>22</v>
      </c>
      <c r="AP388" s="1" t="s">
        <v>21</v>
      </c>
      <c r="AQ388" s="1" t="s">
        <v>22</v>
      </c>
      <c r="AR388" s="1" t="s">
        <v>21</v>
      </c>
      <c r="AS388" s="1" t="s">
        <v>22</v>
      </c>
      <c r="AT388" s="1" t="s">
        <v>21</v>
      </c>
      <c r="AU388" s="1" t="s">
        <v>22</v>
      </c>
      <c r="AV388" s="1" t="s">
        <v>21</v>
      </c>
      <c r="AW388" s="1" t="s">
        <v>22</v>
      </c>
      <c r="AX388" s="1" t="s">
        <v>21</v>
      </c>
      <c r="AY388" s="1" t="s">
        <v>22</v>
      </c>
      <c r="AZ388" s="1" t="s">
        <v>21</v>
      </c>
      <c r="BA388" s="1" t="s">
        <v>22</v>
      </c>
      <c r="BB388" s="1" t="s">
        <v>21</v>
      </c>
      <c r="BC388" s="5" t="s">
        <v>22</v>
      </c>
    </row>
    <row r="389" spans="1:55" ht="15.75" thickBot="1" x14ac:dyDescent="0.3">
      <c r="A389" s="17" t="s">
        <v>32</v>
      </c>
      <c r="B389" s="2">
        <v>0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10</v>
      </c>
      <c r="Q389" s="2">
        <v>183.9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48</v>
      </c>
      <c r="Y389" s="2">
        <v>144.47</v>
      </c>
      <c r="Z389" s="2">
        <v>58</v>
      </c>
      <c r="AA389" s="10">
        <v>328.37</v>
      </c>
      <c r="AC389" s="17" t="s">
        <v>32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13</v>
      </c>
      <c r="AO389" s="2">
        <v>300</v>
      </c>
      <c r="AP389" s="2">
        <v>25</v>
      </c>
      <c r="AQ389" s="2">
        <v>742</v>
      </c>
      <c r="AR389" s="2">
        <v>28</v>
      </c>
      <c r="AS389" s="2">
        <v>719</v>
      </c>
      <c r="AT389" s="2">
        <v>1</v>
      </c>
      <c r="AU389" s="2">
        <v>147</v>
      </c>
      <c r="AV389" s="2">
        <v>0</v>
      </c>
      <c r="AW389" s="2">
        <v>0</v>
      </c>
      <c r="AX389" s="2">
        <v>1</v>
      </c>
      <c r="AY389" s="2">
        <v>5</v>
      </c>
      <c r="AZ389" s="2">
        <v>0</v>
      </c>
      <c r="BA389" s="2">
        <v>0</v>
      </c>
      <c r="BB389" s="2">
        <v>68</v>
      </c>
      <c r="BC389" s="6">
        <v>1913</v>
      </c>
    </row>
    <row r="390" spans="1:55" ht="15.75" thickBot="1" x14ac:dyDescent="0.3">
      <c r="A390" s="17" t="s">
        <v>33</v>
      </c>
      <c r="B390" s="4">
        <v>38022.720000000001</v>
      </c>
      <c r="C390" s="4">
        <v>56852.13</v>
      </c>
      <c r="D390" s="4">
        <v>20700</v>
      </c>
      <c r="E390" s="4">
        <v>19486.810000000001</v>
      </c>
      <c r="F390" s="4">
        <v>27240</v>
      </c>
      <c r="G390" s="4">
        <v>25814.58</v>
      </c>
      <c r="H390" s="4">
        <v>46938</v>
      </c>
      <c r="I390" s="4">
        <v>61002.81</v>
      </c>
      <c r="J390" s="4">
        <v>1566</v>
      </c>
      <c r="K390" s="4">
        <v>2635.86</v>
      </c>
      <c r="L390" s="4">
        <v>59262</v>
      </c>
      <c r="M390" s="4">
        <v>53580.22</v>
      </c>
      <c r="N390" s="4">
        <v>54041</v>
      </c>
      <c r="O390" s="4">
        <v>53527.31</v>
      </c>
      <c r="P390" s="2">
        <v>917</v>
      </c>
      <c r="Q390" s="4">
        <v>4941.37</v>
      </c>
      <c r="R390" s="4">
        <v>42467.8</v>
      </c>
      <c r="S390" s="4">
        <v>46459.54</v>
      </c>
      <c r="T390" s="4">
        <v>26206.799999999999</v>
      </c>
      <c r="U390" s="4">
        <v>28304.79</v>
      </c>
      <c r="V390" s="4">
        <v>41372.5</v>
      </c>
      <c r="W390" s="4">
        <v>51325.74</v>
      </c>
      <c r="X390" s="4">
        <v>24056</v>
      </c>
      <c r="Y390" s="4">
        <v>46017.97</v>
      </c>
      <c r="Z390" s="4">
        <v>382789.82</v>
      </c>
      <c r="AA390" s="6">
        <v>449949.13</v>
      </c>
      <c r="AC390" s="17" t="s">
        <v>33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1</v>
      </c>
      <c r="AM390" s="2">
        <v>44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1</v>
      </c>
      <c r="BC390" s="10">
        <v>44</v>
      </c>
    </row>
    <row r="391" spans="1:55" ht="15.75" thickBot="1" x14ac:dyDescent="0.3">
      <c r="A391" s="17" t="s">
        <v>34</v>
      </c>
      <c r="B391" s="4">
        <v>160720</v>
      </c>
      <c r="C391" s="4">
        <v>126689.27</v>
      </c>
      <c r="D391" s="4">
        <v>183800</v>
      </c>
      <c r="E391" s="4">
        <v>148408.6</v>
      </c>
      <c r="F391" s="4">
        <v>257894</v>
      </c>
      <c r="G391" s="4">
        <v>217235.3</v>
      </c>
      <c r="H391" s="4">
        <v>346668</v>
      </c>
      <c r="I391" s="4">
        <v>300772.21000000002</v>
      </c>
      <c r="J391" s="4">
        <v>208206</v>
      </c>
      <c r="K391" s="4">
        <v>162128.09</v>
      </c>
      <c r="L391" s="4">
        <v>206200</v>
      </c>
      <c r="M391" s="4">
        <v>150631.32</v>
      </c>
      <c r="N391" s="4">
        <v>256056</v>
      </c>
      <c r="O391" s="4">
        <v>182491.93</v>
      </c>
      <c r="P391" s="4">
        <v>321990</v>
      </c>
      <c r="Q391" s="4">
        <v>237104.04</v>
      </c>
      <c r="R391" s="4">
        <v>321200</v>
      </c>
      <c r="S391" s="4">
        <v>250012.77</v>
      </c>
      <c r="T391" s="4">
        <v>388840</v>
      </c>
      <c r="U391" s="4">
        <v>330190.28999999998</v>
      </c>
      <c r="V391" s="4">
        <v>229960</v>
      </c>
      <c r="W391" s="4">
        <v>207264.93</v>
      </c>
      <c r="X391" s="4">
        <v>187378</v>
      </c>
      <c r="Y391" s="4">
        <v>175135.65</v>
      </c>
      <c r="Z391" s="4">
        <v>3068912</v>
      </c>
      <c r="AA391" s="6">
        <v>2488064.4</v>
      </c>
      <c r="AC391" s="17" t="s">
        <v>35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1</v>
      </c>
      <c r="AO391" s="2">
        <v>42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1</v>
      </c>
      <c r="BC391" s="10">
        <v>42</v>
      </c>
    </row>
    <row r="392" spans="1:55" ht="15.75" thickBot="1" x14ac:dyDescent="0.3">
      <c r="A392" s="17" t="s">
        <v>35</v>
      </c>
      <c r="B392" s="2">
        <v>120</v>
      </c>
      <c r="C392" s="2">
        <v>370</v>
      </c>
      <c r="D392" s="4">
        <v>1320</v>
      </c>
      <c r="E392" s="4">
        <v>3960.14</v>
      </c>
      <c r="F392" s="4">
        <v>52844.9</v>
      </c>
      <c r="G392" s="4">
        <v>61617.71</v>
      </c>
      <c r="H392" s="4">
        <v>3526.12</v>
      </c>
      <c r="I392" s="4">
        <v>8779.23</v>
      </c>
      <c r="J392" s="4">
        <v>24770.7</v>
      </c>
      <c r="K392" s="4">
        <v>21289.1</v>
      </c>
      <c r="L392" s="4">
        <v>9814.7999999999993</v>
      </c>
      <c r="M392" s="4">
        <v>17836.650000000001</v>
      </c>
      <c r="N392" s="4">
        <v>26473.5</v>
      </c>
      <c r="O392" s="4">
        <v>23598.92</v>
      </c>
      <c r="P392" s="4">
        <v>26818</v>
      </c>
      <c r="Q392" s="4">
        <v>28577.41</v>
      </c>
      <c r="R392" s="4">
        <v>14859.31</v>
      </c>
      <c r="S392" s="4">
        <v>24157</v>
      </c>
      <c r="T392" s="4">
        <v>6859.5</v>
      </c>
      <c r="U392" s="4">
        <v>17817.88</v>
      </c>
      <c r="V392" s="4">
        <v>24855.3</v>
      </c>
      <c r="W392" s="4">
        <v>24385.83</v>
      </c>
      <c r="X392" s="4">
        <v>24726</v>
      </c>
      <c r="Y392" s="4">
        <v>31616.98</v>
      </c>
      <c r="Z392" s="4">
        <v>216988.13</v>
      </c>
      <c r="AA392" s="6">
        <v>264006.84999999998</v>
      </c>
      <c r="AC392" s="17" t="s">
        <v>36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625</v>
      </c>
      <c r="AO392" s="4">
        <v>37490</v>
      </c>
      <c r="AP392" s="2">
        <v>0</v>
      </c>
      <c r="AQ392" s="2">
        <v>0</v>
      </c>
      <c r="AR392" s="2">
        <v>900</v>
      </c>
      <c r="AS392" s="4">
        <v>51300</v>
      </c>
      <c r="AT392" s="2">
        <v>88</v>
      </c>
      <c r="AU392" s="4">
        <v>128163</v>
      </c>
      <c r="AV392" s="2">
        <v>331</v>
      </c>
      <c r="AW392" s="4">
        <v>68286</v>
      </c>
      <c r="AX392" s="2">
        <v>900</v>
      </c>
      <c r="AY392" s="4">
        <v>51390</v>
      </c>
      <c r="AZ392" s="4">
        <v>1001</v>
      </c>
      <c r="BA392" s="4">
        <v>58937</v>
      </c>
      <c r="BB392" s="4">
        <v>3845</v>
      </c>
      <c r="BC392" s="6">
        <v>395566</v>
      </c>
    </row>
    <row r="393" spans="1:55" ht="15.75" thickBot="1" x14ac:dyDescent="0.3">
      <c r="A393" s="17" t="s">
        <v>36</v>
      </c>
      <c r="B393" s="4">
        <v>569805</v>
      </c>
      <c r="C393" s="4">
        <v>407951.93</v>
      </c>
      <c r="D393" s="4">
        <v>449970</v>
      </c>
      <c r="E393" s="4">
        <v>276470.03999999998</v>
      </c>
      <c r="F393" s="4">
        <v>433825</v>
      </c>
      <c r="G393" s="4">
        <v>287240.76</v>
      </c>
      <c r="H393" s="4">
        <v>662820</v>
      </c>
      <c r="I393" s="4">
        <v>452095.35</v>
      </c>
      <c r="J393" s="4">
        <v>612660</v>
      </c>
      <c r="K393" s="4">
        <v>423732.18</v>
      </c>
      <c r="L393" s="4">
        <v>721992.5</v>
      </c>
      <c r="M393" s="4">
        <v>432328.13</v>
      </c>
      <c r="N393" s="4">
        <v>88725</v>
      </c>
      <c r="O393" s="4">
        <v>53078.73</v>
      </c>
      <c r="P393" s="4">
        <v>1687787</v>
      </c>
      <c r="Q393" s="4">
        <v>1038036.5</v>
      </c>
      <c r="R393" s="4">
        <v>3759720</v>
      </c>
      <c r="S393" s="4">
        <v>2613245.81</v>
      </c>
      <c r="T393" s="4">
        <v>4119720</v>
      </c>
      <c r="U393" s="4">
        <v>2893724.67</v>
      </c>
      <c r="V393" s="4">
        <v>1899242</v>
      </c>
      <c r="W393" s="4">
        <v>1462912.94</v>
      </c>
      <c r="X393" s="4">
        <v>4241244</v>
      </c>
      <c r="Y393" s="4">
        <v>3473910.94</v>
      </c>
      <c r="Z393" s="4">
        <v>19247510.5</v>
      </c>
      <c r="AA393" s="6">
        <v>13814727.98</v>
      </c>
      <c r="AC393" s="17" t="s">
        <v>38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151</v>
      </c>
      <c r="AW393" s="4">
        <v>13375</v>
      </c>
      <c r="AX393" s="2">
        <v>175</v>
      </c>
      <c r="AY393" s="4">
        <v>15628</v>
      </c>
      <c r="AZ393" s="2">
        <v>175</v>
      </c>
      <c r="BA393" s="4">
        <v>15658</v>
      </c>
      <c r="BB393" s="2">
        <v>501</v>
      </c>
      <c r="BC393" s="6">
        <v>44661</v>
      </c>
    </row>
    <row r="394" spans="1:55" ht="15.75" thickBot="1" x14ac:dyDescent="0.3">
      <c r="A394" s="17" t="s">
        <v>37</v>
      </c>
      <c r="B394" s="4">
        <v>83624.759999999995</v>
      </c>
      <c r="C394" s="4">
        <v>70499.78</v>
      </c>
      <c r="D394" s="4">
        <v>92010</v>
      </c>
      <c r="E394" s="4">
        <v>86399.64</v>
      </c>
      <c r="F394" s="4">
        <v>345108</v>
      </c>
      <c r="G394" s="4">
        <v>304091.34000000003</v>
      </c>
      <c r="H394" s="4">
        <v>289626</v>
      </c>
      <c r="I394" s="4">
        <v>225846.53</v>
      </c>
      <c r="J394" s="4">
        <v>153060</v>
      </c>
      <c r="K394" s="4">
        <v>113336.92</v>
      </c>
      <c r="L394" s="4">
        <v>288200</v>
      </c>
      <c r="M394" s="4">
        <v>213863.01</v>
      </c>
      <c r="N394" s="4">
        <v>176031</v>
      </c>
      <c r="O394" s="4">
        <v>125345.95</v>
      </c>
      <c r="P394" s="4">
        <v>132468</v>
      </c>
      <c r="Q394" s="4">
        <v>110921.34</v>
      </c>
      <c r="R394" s="4">
        <v>80100</v>
      </c>
      <c r="S394" s="4">
        <v>68538.13</v>
      </c>
      <c r="T394" s="4">
        <v>79092</v>
      </c>
      <c r="U394" s="4">
        <v>66806.45</v>
      </c>
      <c r="V394" s="4">
        <v>96384</v>
      </c>
      <c r="W394" s="4">
        <v>85364.17</v>
      </c>
      <c r="X394" s="4">
        <v>156603</v>
      </c>
      <c r="Y394" s="4">
        <v>155461.16</v>
      </c>
      <c r="Z394" s="4">
        <v>1972306.76</v>
      </c>
      <c r="AA394" s="6">
        <v>1626474.42</v>
      </c>
      <c r="AC394" s="17" t="s">
        <v>23</v>
      </c>
      <c r="AD394" s="2">
        <v>0</v>
      </c>
      <c r="AE394" s="2">
        <v>0</v>
      </c>
      <c r="AF394" s="2">
        <v>1</v>
      </c>
      <c r="AG394" s="2">
        <v>10</v>
      </c>
      <c r="AH394" s="2">
        <v>0</v>
      </c>
      <c r="AI394" s="2">
        <v>0</v>
      </c>
      <c r="AJ394" s="2">
        <v>0</v>
      </c>
      <c r="AK394" s="2">
        <v>0</v>
      </c>
      <c r="AL394" s="2">
        <v>1</v>
      </c>
      <c r="AM394" s="2">
        <v>110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1</v>
      </c>
      <c r="AY394" s="2">
        <v>70</v>
      </c>
      <c r="AZ394" s="2">
        <v>0</v>
      </c>
      <c r="BA394" s="2">
        <v>0</v>
      </c>
      <c r="BB394" s="2">
        <v>3</v>
      </c>
      <c r="BC394" s="10">
        <v>190</v>
      </c>
    </row>
    <row r="395" spans="1:55" ht="15.75" thickBot="1" x14ac:dyDescent="0.3">
      <c r="A395" s="17" t="s">
        <v>38</v>
      </c>
      <c r="B395" s="4">
        <v>63480</v>
      </c>
      <c r="C395" s="4">
        <v>45550.080000000002</v>
      </c>
      <c r="D395" s="2">
        <v>0</v>
      </c>
      <c r="E395" s="2">
        <v>0</v>
      </c>
      <c r="F395" s="4">
        <v>22800</v>
      </c>
      <c r="G395" s="4">
        <v>17448.28</v>
      </c>
      <c r="H395" s="4">
        <v>65895</v>
      </c>
      <c r="I395" s="4">
        <v>42975.92</v>
      </c>
      <c r="J395" s="2">
        <v>0</v>
      </c>
      <c r="K395" s="2">
        <v>0</v>
      </c>
      <c r="L395" s="4">
        <v>39990</v>
      </c>
      <c r="M395" s="4">
        <v>24616.43</v>
      </c>
      <c r="N395" s="4">
        <v>66232.78</v>
      </c>
      <c r="O395" s="4">
        <v>38806.449999999997</v>
      </c>
      <c r="P395" s="4">
        <v>66195</v>
      </c>
      <c r="Q395" s="4">
        <v>39018.15</v>
      </c>
      <c r="R395" s="4">
        <v>86190</v>
      </c>
      <c r="S395" s="4">
        <v>57023.09</v>
      </c>
      <c r="T395" s="4">
        <v>75946.559999999998</v>
      </c>
      <c r="U395" s="4">
        <v>63304.71</v>
      </c>
      <c r="V395" s="2">
        <v>0</v>
      </c>
      <c r="W395" s="2">
        <v>0</v>
      </c>
      <c r="X395" s="4">
        <v>19995</v>
      </c>
      <c r="Y395" s="4">
        <v>14541.95</v>
      </c>
      <c r="Z395" s="4">
        <v>506724.34</v>
      </c>
      <c r="AA395" s="6">
        <v>343285.06</v>
      </c>
      <c r="AC395" s="17" t="s">
        <v>24</v>
      </c>
      <c r="AD395" s="2">
        <v>0</v>
      </c>
      <c r="AE395" s="2">
        <v>0</v>
      </c>
      <c r="AF395" s="2">
        <v>374</v>
      </c>
      <c r="AG395" s="4">
        <v>7012</v>
      </c>
      <c r="AH395" s="2">
        <v>0</v>
      </c>
      <c r="AI395" s="2">
        <v>0</v>
      </c>
      <c r="AJ395" s="2">
        <v>36</v>
      </c>
      <c r="AK395" s="2">
        <v>636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2</v>
      </c>
      <c r="AW395" s="4">
        <v>1873</v>
      </c>
      <c r="AX395" s="2">
        <v>0</v>
      </c>
      <c r="AY395" s="2">
        <v>0</v>
      </c>
      <c r="AZ395" s="2">
        <v>0</v>
      </c>
      <c r="BA395" s="2">
        <v>0</v>
      </c>
      <c r="BB395" s="2">
        <v>412</v>
      </c>
      <c r="BC395" s="6">
        <v>9521</v>
      </c>
    </row>
    <row r="396" spans="1:55" ht="15.75" thickBot="1" x14ac:dyDescent="0.3">
      <c r="A396" s="17" t="s">
        <v>23</v>
      </c>
      <c r="B396" s="2">
        <v>28.67</v>
      </c>
      <c r="C396" s="2">
        <v>27</v>
      </c>
      <c r="D396" s="4">
        <v>7567.98</v>
      </c>
      <c r="E396" s="4">
        <v>5727.85</v>
      </c>
      <c r="F396" s="2">
        <v>32.5</v>
      </c>
      <c r="G396" s="2">
        <v>84.58</v>
      </c>
      <c r="H396" s="2">
        <v>34.4</v>
      </c>
      <c r="I396" s="2">
        <v>8.1</v>
      </c>
      <c r="J396" s="4">
        <v>10593.8</v>
      </c>
      <c r="K396" s="4">
        <v>6791.23</v>
      </c>
      <c r="L396" s="2">
        <v>68.69</v>
      </c>
      <c r="M396" s="2">
        <v>222.29</v>
      </c>
      <c r="N396" s="2">
        <v>262.64999999999998</v>
      </c>
      <c r="O396" s="4">
        <v>1857.03</v>
      </c>
      <c r="P396" s="4">
        <v>5403.81</v>
      </c>
      <c r="Q396" s="4">
        <v>3356.14</v>
      </c>
      <c r="R396" s="4">
        <v>7219.6</v>
      </c>
      <c r="S396" s="4">
        <v>7627.12</v>
      </c>
      <c r="T396" s="4">
        <v>5373.34</v>
      </c>
      <c r="U396" s="4">
        <v>4512.34</v>
      </c>
      <c r="V396" s="2">
        <v>95.61</v>
      </c>
      <c r="W396" s="2">
        <v>448.6</v>
      </c>
      <c r="X396" s="4">
        <v>11467.17</v>
      </c>
      <c r="Y396" s="4">
        <v>12007.59</v>
      </c>
      <c r="Z396" s="4">
        <v>48148.22</v>
      </c>
      <c r="AA396" s="6">
        <v>42669.87</v>
      </c>
      <c r="AC396" s="17" t="s">
        <v>402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91</v>
      </c>
      <c r="AO396" s="4">
        <v>92201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91</v>
      </c>
      <c r="BC396" s="6">
        <v>92201</v>
      </c>
    </row>
    <row r="397" spans="1:55" ht="15.75" thickBot="1" x14ac:dyDescent="0.3">
      <c r="A397" s="17" t="s">
        <v>39</v>
      </c>
      <c r="B397" s="4">
        <v>11750</v>
      </c>
      <c r="C397" s="4">
        <v>10290</v>
      </c>
      <c r="D397" s="4">
        <v>102690</v>
      </c>
      <c r="E397" s="4">
        <v>80836.23</v>
      </c>
      <c r="F397" s="4">
        <v>44115</v>
      </c>
      <c r="G397" s="4">
        <v>28146.47</v>
      </c>
      <c r="H397" s="4">
        <v>45600</v>
      </c>
      <c r="I397" s="4">
        <v>35804.19</v>
      </c>
      <c r="J397" s="4">
        <v>16500</v>
      </c>
      <c r="K397" s="4">
        <v>10357.459999999999</v>
      </c>
      <c r="L397" s="4">
        <v>135600</v>
      </c>
      <c r="M397" s="4">
        <v>80635.25</v>
      </c>
      <c r="N397" s="4">
        <v>215820</v>
      </c>
      <c r="O397" s="4">
        <v>134870.19</v>
      </c>
      <c r="P397" s="4">
        <v>115230</v>
      </c>
      <c r="Q397" s="4">
        <v>78672.289999999994</v>
      </c>
      <c r="R397" s="2">
        <v>0</v>
      </c>
      <c r="S397" s="2">
        <v>0</v>
      </c>
      <c r="T397" s="4">
        <v>19500</v>
      </c>
      <c r="U397" s="4">
        <v>12870</v>
      </c>
      <c r="V397" s="4">
        <v>171075</v>
      </c>
      <c r="W397" s="4">
        <v>126342.35</v>
      </c>
      <c r="X397" s="2">
        <v>0</v>
      </c>
      <c r="Y397" s="2">
        <v>0</v>
      </c>
      <c r="Z397" s="4">
        <v>877880</v>
      </c>
      <c r="AA397" s="6">
        <v>598824.43000000005</v>
      </c>
      <c r="AC397" s="17" t="s">
        <v>27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200</v>
      </c>
      <c r="AK397" s="4">
        <v>9495</v>
      </c>
      <c r="AL397" s="2">
        <v>0</v>
      </c>
      <c r="AM397" s="2">
        <v>0</v>
      </c>
      <c r="AN397" s="2">
        <v>1</v>
      </c>
      <c r="AO397" s="2">
        <v>83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1</v>
      </c>
      <c r="BA397" s="2">
        <v>29</v>
      </c>
      <c r="BB397" s="2">
        <v>202</v>
      </c>
      <c r="BC397" s="6">
        <v>9607</v>
      </c>
    </row>
    <row r="398" spans="1:55" ht="15.75" thickBot="1" x14ac:dyDescent="0.3">
      <c r="A398" s="17" t="s">
        <v>24</v>
      </c>
      <c r="B398" s="4">
        <v>48000</v>
      </c>
      <c r="C398" s="4">
        <v>37968</v>
      </c>
      <c r="D398" s="4">
        <v>69202</v>
      </c>
      <c r="E398" s="4">
        <v>70083.48</v>
      </c>
      <c r="F398" s="4">
        <v>63120</v>
      </c>
      <c r="G398" s="4">
        <v>52010.25</v>
      </c>
      <c r="H398" s="4">
        <v>24000</v>
      </c>
      <c r="I398" s="4">
        <v>16344</v>
      </c>
      <c r="J398" s="4">
        <v>46770</v>
      </c>
      <c r="K398" s="4">
        <v>36082.959999999999</v>
      </c>
      <c r="L398" s="4">
        <v>24000</v>
      </c>
      <c r="M398" s="4">
        <v>14400</v>
      </c>
      <c r="N398" s="4">
        <v>115080</v>
      </c>
      <c r="O398" s="4">
        <v>90776.3</v>
      </c>
      <c r="P398" s="2">
        <v>0</v>
      </c>
      <c r="Q398" s="2">
        <v>0</v>
      </c>
      <c r="R398" s="4">
        <v>76293.119999999995</v>
      </c>
      <c r="S398" s="4">
        <v>147000</v>
      </c>
      <c r="T398" s="4">
        <v>24000</v>
      </c>
      <c r="U398" s="4">
        <v>19176</v>
      </c>
      <c r="V398" s="4">
        <v>116536.56</v>
      </c>
      <c r="W398" s="4">
        <v>142569.44</v>
      </c>
      <c r="X398" s="4">
        <v>24000</v>
      </c>
      <c r="Y398" s="4">
        <v>22824</v>
      </c>
      <c r="Z398" s="4">
        <v>631001.68000000005</v>
      </c>
      <c r="AA398" s="6">
        <v>649234.43000000005</v>
      </c>
      <c r="AC398" s="17" t="s">
        <v>65</v>
      </c>
      <c r="AD398" s="2">
        <v>0</v>
      </c>
      <c r="AE398" s="2">
        <v>0</v>
      </c>
      <c r="AF398" s="2">
        <v>2</v>
      </c>
      <c r="AG398" s="2">
        <v>30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2</v>
      </c>
      <c r="BC398" s="10">
        <v>30</v>
      </c>
    </row>
    <row r="399" spans="1:55" ht="15.75" thickBot="1" x14ac:dyDescent="0.3">
      <c r="A399" s="17" t="s">
        <v>40</v>
      </c>
      <c r="B399" s="4">
        <v>191862</v>
      </c>
      <c r="C399" s="4">
        <v>148320.22</v>
      </c>
      <c r="D399" s="4">
        <v>184845</v>
      </c>
      <c r="E399" s="4">
        <v>188449.47</v>
      </c>
      <c r="F399" s="4">
        <v>251499</v>
      </c>
      <c r="G399" s="4">
        <v>281559.28000000003</v>
      </c>
      <c r="H399" s="4">
        <v>216722</v>
      </c>
      <c r="I399" s="4">
        <v>235633.97</v>
      </c>
      <c r="J399" s="4">
        <v>136122</v>
      </c>
      <c r="K399" s="4">
        <v>166698.19</v>
      </c>
      <c r="L399" s="4">
        <v>87225</v>
      </c>
      <c r="M399" s="4">
        <v>90425.81</v>
      </c>
      <c r="N399" s="4">
        <v>448590</v>
      </c>
      <c r="O399" s="4">
        <v>273297.56</v>
      </c>
      <c r="P399" s="2">
        <v>0</v>
      </c>
      <c r="Q399" s="2">
        <v>0</v>
      </c>
      <c r="R399" s="4">
        <v>178200</v>
      </c>
      <c r="S399" s="4">
        <v>106320.88</v>
      </c>
      <c r="T399" s="4">
        <v>421287</v>
      </c>
      <c r="U399" s="4">
        <v>376968.86</v>
      </c>
      <c r="V399" s="4">
        <v>88425</v>
      </c>
      <c r="W399" s="4">
        <v>98738.42</v>
      </c>
      <c r="X399" s="4">
        <v>312402</v>
      </c>
      <c r="Y399" s="4">
        <v>303976.65999999997</v>
      </c>
      <c r="Z399" s="4">
        <v>2517179</v>
      </c>
      <c r="AA399" s="6">
        <v>2270389.3199999998</v>
      </c>
      <c r="AC399" s="17" t="s">
        <v>75</v>
      </c>
      <c r="AD399" s="2">
        <v>0</v>
      </c>
      <c r="AE399" s="2">
        <v>0</v>
      </c>
      <c r="AF399" s="2">
        <v>150</v>
      </c>
      <c r="AG399" s="4">
        <v>11944</v>
      </c>
      <c r="AH399" s="2">
        <v>0</v>
      </c>
      <c r="AI399" s="2">
        <v>0</v>
      </c>
      <c r="AJ399" s="2">
        <v>20</v>
      </c>
      <c r="AK399" s="2">
        <v>804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170</v>
      </c>
      <c r="BC399" s="6">
        <v>12748</v>
      </c>
    </row>
    <row r="400" spans="1:55" ht="15.75" thickBot="1" x14ac:dyDescent="0.3">
      <c r="A400" s="17" t="s">
        <v>77</v>
      </c>
      <c r="B400" s="4">
        <v>1875</v>
      </c>
      <c r="C400" s="4">
        <v>1387.5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4">
        <v>6946.56</v>
      </c>
      <c r="U400" s="4">
        <v>42531.6</v>
      </c>
      <c r="V400" s="2">
        <v>0</v>
      </c>
      <c r="W400" s="2">
        <v>0</v>
      </c>
      <c r="X400" s="2">
        <v>0</v>
      </c>
      <c r="Y400" s="2">
        <v>0</v>
      </c>
      <c r="Z400" s="4">
        <v>8821.56</v>
      </c>
      <c r="AA400" s="6">
        <v>43919.1</v>
      </c>
      <c r="AC400" s="18" t="s">
        <v>30</v>
      </c>
      <c r="AD400" s="7">
        <v>0</v>
      </c>
      <c r="AE400" s="7">
        <v>0</v>
      </c>
      <c r="AF400" s="7">
        <v>527</v>
      </c>
      <c r="AG400" s="8">
        <v>18996</v>
      </c>
      <c r="AH400" s="7">
        <v>0</v>
      </c>
      <c r="AI400" s="7">
        <v>0</v>
      </c>
      <c r="AJ400" s="7">
        <v>256</v>
      </c>
      <c r="AK400" s="8">
        <v>10935</v>
      </c>
      <c r="AL400" s="7">
        <v>2</v>
      </c>
      <c r="AM400" s="7">
        <v>154</v>
      </c>
      <c r="AN400" s="7">
        <v>731</v>
      </c>
      <c r="AO400" s="8">
        <v>130116</v>
      </c>
      <c r="AP400" s="7">
        <v>25</v>
      </c>
      <c r="AQ400" s="7">
        <v>742</v>
      </c>
      <c r="AR400" s="7">
        <v>928</v>
      </c>
      <c r="AS400" s="8">
        <v>52019</v>
      </c>
      <c r="AT400" s="7">
        <v>89</v>
      </c>
      <c r="AU400" s="8">
        <v>128310</v>
      </c>
      <c r="AV400" s="7">
        <v>484</v>
      </c>
      <c r="AW400" s="8">
        <v>83534</v>
      </c>
      <c r="AX400" s="8">
        <v>1077</v>
      </c>
      <c r="AY400" s="8">
        <v>67093</v>
      </c>
      <c r="AZ400" s="8">
        <v>1177</v>
      </c>
      <c r="BA400" s="8">
        <v>74624</v>
      </c>
      <c r="BB400" s="8">
        <v>5296</v>
      </c>
      <c r="BC400" s="9">
        <v>566523</v>
      </c>
    </row>
    <row r="401" spans="1:55" ht="15.75" thickBot="1" x14ac:dyDescent="0.3">
      <c r="A401" s="17" t="s">
        <v>41</v>
      </c>
      <c r="B401" s="2">
        <v>0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4">
        <v>4050</v>
      </c>
      <c r="O401" s="4">
        <v>6065.53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4">
        <v>4050</v>
      </c>
      <c r="AA401" s="6">
        <v>6065.53</v>
      </c>
    </row>
    <row r="402" spans="1:55" ht="19.5" thickBot="1" x14ac:dyDescent="0.3">
      <c r="A402" s="17" t="s">
        <v>42</v>
      </c>
      <c r="B402" s="4">
        <v>68400</v>
      </c>
      <c r="C402" s="4">
        <v>47135</v>
      </c>
      <c r="D402" s="4">
        <v>22800</v>
      </c>
      <c r="E402" s="4">
        <v>17328</v>
      </c>
      <c r="F402" s="4">
        <v>22800</v>
      </c>
      <c r="G402" s="4">
        <v>15640.8</v>
      </c>
      <c r="H402" s="4">
        <v>68400</v>
      </c>
      <c r="I402" s="4">
        <v>43956.75</v>
      </c>
      <c r="J402" s="4">
        <v>19125</v>
      </c>
      <c r="K402" s="4">
        <v>12348.92</v>
      </c>
      <c r="L402" s="4">
        <v>82491</v>
      </c>
      <c r="M402" s="4">
        <v>50379.21</v>
      </c>
      <c r="N402" s="2">
        <v>0</v>
      </c>
      <c r="O402" s="2">
        <v>0</v>
      </c>
      <c r="P402" s="4">
        <v>22800</v>
      </c>
      <c r="Q402" s="4">
        <v>13908</v>
      </c>
      <c r="R402" s="4">
        <v>91279.55</v>
      </c>
      <c r="S402" s="4">
        <v>63686.79</v>
      </c>
      <c r="T402" s="4">
        <v>45624.480000000003</v>
      </c>
      <c r="U402" s="4">
        <v>31762.92</v>
      </c>
      <c r="V402" s="4">
        <v>92100</v>
      </c>
      <c r="W402" s="4">
        <v>71792.5</v>
      </c>
      <c r="X402" s="2">
        <v>0</v>
      </c>
      <c r="Y402" s="2">
        <v>0</v>
      </c>
      <c r="Z402" s="4">
        <v>535820.03</v>
      </c>
      <c r="AA402" s="6">
        <v>367938.89</v>
      </c>
      <c r="AC402" s="16" t="s">
        <v>379</v>
      </c>
    </row>
    <row r="403" spans="1:55" ht="15.75" thickBot="1" x14ac:dyDescent="0.3">
      <c r="A403" s="17" t="s">
        <v>43</v>
      </c>
      <c r="B403" s="2">
        <v>0</v>
      </c>
      <c r="C403" s="2">
        <v>0</v>
      </c>
      <c r="D403" s="4">
        <v>45675</v>
      </c>
      <c r="E403" s="4">
        <v>32548.6</v>
      </c>
      <c r="F403" s="2">
        <v>0</v>
      </c>
      <c r="G403" s="2">
        <v>0</v>
      </c>
      <c r="H403" s="4">
        <v>22800</v>
      </c>
      <c r="I403" s="4">
        <v>14592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4">
        <v>22875</v>
      </c>
      <c r="S403" s="4">
        <v>16470.400000000001</v>
      </c>
      <c r="T403" s="4">
        <v>6000</v>
      </c>
      <c r="U403" s="4">
        <v>4400</v>
      </c>
      <c r="V403" s="2">
        <v>0</v>
      </c>
      <c r="W403" s="2">
        <v>0</v>
      </c>
      <c r="X403" s="4">
        <v>23630</v>
      </c>
      <c r="Y403" s="4">
        <v>17640.099999999999</v>
      </c>
      <c r="Z403" s="4">
        <v>120980</v>
      </c>
      <c r="AA403" s="6">
        <v>85651.1</v>
      </c>
      <c r="AC403" s="22" t="s">
        <v>7</v>
      </c>
      <c r="AD403" s="24" t="s">
        <v>8</v>
      </c>
      <c r="AE403" s="25"/>
      <c r="AF403" s="19" t="s">
        <v>9</v>
      </c>
      <c r="AG403" s="21"/>
      <c r="AH403" s="19" t="s">
        <v>10</v>
      </c>
      <c r="AI403" s="21"/>
      <c r="AJ403" s="19" t="s">
        <v>11</v>
      </c>
      <c r="AK403" s="21"/>
      <c r="AL403" s="19" t="s">
        <v>12</v>
      </c>
      <c r="AM403" s="21"/>
      <c r="AN403" s="19" t="s">
        <v>13</v>
      </c>
      <c r="AO403" s="21"/>
      <c r="AP403" s="19" t="s">
        <v>14</v>
      </c>
      <c r="AQ403" s="21"/>
      <c r="AR403" s="19" t="s">
        <v>15</v>
      </c>
      <c r="AS403" s="21"/>
      <c r="AT403" s="19" t="s">
        <v>16</v>
      </c>
      <c r="AU403" s="21"/>
      <c r="AV403" s="19" t="s">
        <v>17</v>
      </c>
      <c r="AW403" s="21"/>
      <c r="AX403" s="19" t="s">
        <v>18</v>
      </c>
      <c r="AY403" s="21"/>
      <c r="AZ403" s="19" t="s">
        <v>19</v>
      </c>
      <c r="BA403" s="21"/>
      <c r="BB403" s="19" t="s">
        <v>20</v>
      </c>
      <c r="BC403" s="20"/>
    </row>
    <row r="404" spans="1:55" ht="26.25" thickBot="1" x14ac:dyDescent="0.3">
      <c r="A404" s="17" t="s">
        <v>44</v>
      </c>
      <c r="B404" s="2">
        <v>0</v>
      </c>
      <c r="C404" s="2">
        <v>0</v>
      </c>
      <c r="D404" s="2">
        <v>0</v>
      </c>
      <c r="E404" s="2">
        <v>0</v>
      </c>
      <c r="F404" s="4">
        <v>22800</v>
      </c>
      <c r="G404" s="4">
        <v>23796.799999999999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4">
        <v>22800</v>
      </c>
      <c r="AA404" s="6">
        <v>23796.799999999999</v>
      </c>
      <c r="AC404" s="23"/>
      <c r="AD404" s="1" t="s">
        <v>21</v>
      </c>
      <c r="AE404" s="1" t="s">
        <v>22</v>
      </c>
      <c r="AF404" s="1" t="s">
        <v>21</v>
      </c>
      <c r="AG404" s="1" t="s">
        <v>22</v>
      </c>
      <c r="AH404" s="1" t="s">
        <v>21</v>
      </c>
      <c r="AI404" s="1" t="s">
        <v>22</v>
      </c>
      <c r="AJ404" s="1" t="s">
        <v>21</v>
      </c>
      <c r="AK404" s="1" t="s">
        <v>22</v>
      </c>
      <c r="AL404" s="1" t="s">
        <v>21</v>
      </c>
      <c r="AM404" s="1" t="s">
        <v>22</v>
      </c>
      <c r="AN404" s="1" t="s">
        <v>21</v>
      </c>
      <c r="AO404" s="1" t="s">
        <v>22</v>
      </c>
      <c r="AP404" s="1" t="s">
        <v>21</v>
      </c>
      <c r="AQ404" s="1" t="s">
        <v>22</v>
      </c>
      <c r="AR404" s="1" t="s">
        <v>21</v>
      </c>
      <c r="AS404" s="1" t="s">
        <v>22</v>
      </c>
      <c r="AT404" s="1" t="s">
        <v>21</v>
      </c>
      <c r="AU404" s="1" t="s">
        <v>22</v>
      </c>
      <c r="AV404" s="1" t="s">
        <v>21</v>
      </c>
      <c r="AW404" s="1" t="s">
        <v>22</v>
      </c>
      <c r="AX404" s="1" t="s">
        <v>21</v>
      </c>
      <c r="AY404" s="1" t="s">
        <v>22</v>
      </c>
      <c r="AZ404" s="1" t="s">
        <v>21</v>
      </c>
      <c r="BA404" s="1" t="s">
        <v>22</v>
      </c>
      <c r="BB404" s="1" t="s">
        <v>21</v>
      </c>
      <c r="BC404" s="5" t="s">
        <v>22</v>
      </c>
    </row>
    <row r="405" spans="1:55" ht="15.75" thickBot="1" x14ac:dyDescent="0.3">
      <c r="A405" s="17" t="s">
        <v>73</v>
      </c>
      <c r="B405" s="4">
        <v>44850</v>
      </c>
      <c r="C405" s="4">
        <v>31923</v>
      </c>
      <c r="D405" s="4">
        <v>45720</v>
      </c>
      <c r="E405" s="4">
        <v>34899.199999999997</v>
      </c>
      <c r="F405" s="4">
        <v>12816</v>
      </c>
      <c r="G405" s="4">
        <v>13091.68</v>
      </c>
      <c r="H405" s="4">
        <v>44970</v>
      </c>
      <c r="I405" s="4">
        <v>29078.799999999999</v>
      </c>
      <c r="J405" s="4">
        <v>22800</v>
      </c>
      <c r="K405" s="4">
        <v>13110</v>
      </c>
      <c r="L405" s="4">
        <v>44850</v>
      </c>
      <c r="M405" s="4">
        <v>26044.5</v>
      </c>
      <c r="N405" s="4">
        <v>67890</v>
      </c>
      <c r="O405" s="4">
        <v>40207.300000000003</v>
      </c>
      <c r="P405" s="4">
        <v>22500</v>
      </c>
      <c r="Q405" s="4">
        <v>13275</v>
      </c>
      <c r="R405" s="4">
        <v>68640</v>
      </c>
      <c r="S405" s="4">
        <v>41471.199999999997</v>
      </c>
      <c r="T405" s="4">
        <v>57630</v>
      </c>
      <c r="U405" s="4">
        <v>48177.95</v>
      </c>
      <c r="V405" s="4">
        <v>91020</v>
      </c>
      <c r="W405" s="4">
        <v>66570.7</v>
      </c>
      <c r="X405" s="4">
        <v>22050</v>
      </c>
      <c r="Y405" s="4">
        <v>18477.900000000001</v>
      </c>
      <c r="Z405" s="4">
        <v>545736</v>
      </c>
      <c r="AA405" s="6">
        <v>376327.23</v>
      </c>
      <c r="AC405" s="17" t="s">
        <v>34</v>
      </c>
      <c r="AD405" s="2">
        <v>43</v>
      </c>
      <c r="AE405" s="4">
        <v>2656</v>
      </c>
      <c r="AF405" s="2">
        <v>0</v>
      </c>
      <c r="AG405" s="2">
        <v>0</v>
      </c>
      <c r="AH405" s="2">
        <v>5</v>
      </c>
      <c r="AI405" s="2">
        <v>5</v>
      </c>
      <c r="AJ405" s="2">
        <v>960</v>
      </c>
      <c r="AK405" s="4">
        <v>33600</v>
      </c>
      <c r="AL405" s="2">
        <v>0</v>
      </c>
      <c r="AM405" s="2">
        <v>0</v>
      </c>
      <c r="AN405" s="4">
        <v>4526</v>
      </c>
      <c r="AO405" s="4">
        <v>166006</v>
      </c>
      <c r="AP405" s="2">
        <v>455</v>
      </c>
      <c r="AQ405" s="4">
        <v>17955</v>
      </c>
      <c r="AR405" s="2">
        <v>536</v>
      </c>
      <c r="AS405" s="4">
        <v>30795</v>
      </c>
      <c r="AT405" s="2">
        <v>0</v>
      </c>
      <c r="AU405" s="2">
        <v>0</v>
      </c>
      <c r="AV405" s="2">
        <v>0</v>
      </c>
      <c r="AW405" s="2">
        <v>0</v>
      </c>
      <c r="AX405" s="2">
        <v>215</v>
      </c>
      <c r="AY405" s="4">
        <v>7236</v>
      </c>
      <c r="AZ405" s="2">
        <v>0</v>
      </c>
      <c r="BA405" s="2">
        <v>0</v>
      </c>
      <c r="BB405" s="4">
        <v>6740</v>
      </c>
      <c r="BC405" s="6">
        <v>258253</v>
      </c>
    </row>
    <row r="406" spans="1:55" ht="15.75" thickBot="1" x14ac:dyDescent="0.3">
      <c r="A406" s="17" t="s">
        <v>45</v>
      </c>
      <c r="B406" s="4">
        <v>169800</v>
      </c>
      <c r="C406" s="4">
        <v>122364</v>
      </c>
      <c r="D406" s="4">
        <v>365100</v>
      </c>
      <c r="E406" s="4">
        <v>279228</v>
      </c>
      <c r="F406" s="4">
        <v>235500</v>
      </c>
      <c r="G406" s="4">
        <v>172410.4</v>
      </c>
      <c r="H406" s="4">
        <v>84000</v>
      </c>
      <c r="I406" s="4">
        <v>53760</v>
      </c>
      <c r="J406" s="4">
        <v>68400</v>
      </c>
      <c r="K406" s="4">
        <v>45486</v>
      </c>
      <c r="L406" s="4">
        <v>22800</v>
      </c>
      <c r="M406" s="4">
        <v>14592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4">
        <v>21900</v>
      </c>
      <c r="U406" s="4">
        <v>14746</v>
      </c>
      <c r="V406" s="4">
        <v>42000</v>
      </c>
      <c r="W406" s="4">
        <v>39337.72</v>
      </c>
      <c r="X406" s="2">
        <v>0</v>
      </c>
      <c r="Y406" s="2">
        <v>0</v>
      </c>
      <c r="Z406" s="4">
        <v>1009500</v>
      </c>
      <c r="AA406" s="6">
        <v>741924.12</v>
      </c>
      <c r="AC406" s="17" t="s">
        <v>35</v>
      </c>
      <c r="AD406" s="4">
        <v>14166</v>
      </c>
      <c r="AE406" s="4">
        <v>375722</v>
      </c>
      <c r="AF406" s="4">
        <v>33631</v>
      </c>
      <c r="AG406" s="4">
        <v>1126816</v>
      </c>
      <c r="AH406" s="4">
        <v>40423</v>
      </c>
      <c r="AI406" s="4">
        <v>1266940</v>
      </c>
      <c r="AJ406" s="4">
        <v>6344</v>
      </c>
      <c r="AK406" s="4">
        <v>58308</v>
      </c>
      <c r="AL406" s="4">
        <v>6539</v>
      </c>
      <c r="AM406" s="4">
        <v>385248</v>
      </c>
      <c r="AN406" s="4">
        <v>21695</v>
      </c>
      <c r="AO406" s="4">
        <v>585190</v>
      </c>
      <c r="AP406" s="4">
        <v>20946</v>
      </c>
      <c r="AQ406" s="4">
        <v>550867</v>
      </c>
      <c r="AR406" s="4">
        <v>6360</v>
      </c>
      <c r="AS406" s="4">
        <v>49392</v>
      </c>
      <c r="AT406" s="4">
        <v>11467</v>
      </c>
      <c r="AU406" s="4">
        <v>244475</v>
      </c>
      <c r="AV406" s="4">
        <v>7800</v>
      </c>
      <c r="AW406" s="4">
        <v>98467</v>
      </c>
      <c r="AX406" s="4">
        <v>7725</v>
      </c>
      <c r="AY406" s="4">
        <v>99303</v>
      </c>
      <c r="AZ406" s="4">
        <v>31584</v>
      </c>
      <c r="BA406" s="4">
        <v>878876</v>
      </c>
      <c r="BB406" s="4">
        <v>208680</v>
      </c>
      <c r="BC406" s="6">
        <v>5719604</v>
      </c>
    </row>
    <row r="407" spans="1:55" ht="15.75" thickBot="1" x14ac:dyDescent="0.3">
      <c r="A407" s="17" t="s">
        <v>133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4">
        <v>45600</v>
      </c>
      <c r="K407" s="4">
        <v>26691.200000000001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4">
        <v>45600</v>
      </c>
      <c r="AA407" s="6">
        <v>26691.200000000001</v>
      </c>
      <c r="AC407" s="17" t="s">
        <v>36</v>
      </c>
      <c r="AD407" s="4">
        <v>228322</v>
      </c>
      <c r="AE407" s="4">
        <v>7562080</v>
      </c>
      <c r="AF407" s="4">
        <v>46480</v>
      </c>
      <c r="AG407" s="4">
        <v>874480</v>
      </c>
      <c r="AH407" s="4">
        <v>156373</v>
      </c>
      <c r="AI407" s="4">
        <v>5135411</v>
      </c>
      <c r="AJ407" s="4">
        <v>253449</v>
      </c>
      <c r="AK407" s="4">
        <v>6915698</v>
      </c>
      <c r="AL407" s="4">
        <v>128349</v>
      </c>
      <c r="AM407" s="4">
        <v>2700699</v>
      </c>
      <c r="AN407" s="4">
        <v>261797</v>
      </c>
      <c r="AO407" s="4">
        <v>6217176</v>
      </c>
      <c r="AP407" s="4">
        <v>125773</v>
      </c>
      <c r="AQ407" s="4">
        <v>4167905</v>
      </c>
      <c r="AR407" s="4">
        <v>179086</v>
      </c>
      <c r="AS407" s="4">
        <v>2050829</v>
      </c>
      <c r="AT407" s="4">
        <v>86751</v>
      </c>
      <c r="AU407" s="4">
        <v>1070790</v>
      </c>
      <c r="AV407" s="4">
        <v>104814</v>
      </c>
      <c r="AW407" s="4">
        <v>1409286</v>
      </c>
      <c r="AX407" s="4">
        <v>160406</v>
      </c>
      <c r="AY407" s="4">
        <v>1680205</v>
      </c>
      <c r="AZ407" s="4">
        <v>173429</v>
      </c>
      <c r="BA407" s="4">
        <v>2320678</v>
      </c>
      <c r="BB407" s="4">
        <v>1905029</v>
      </c>
      <c r="BC407" s="6">
        <v>42105237</v>
      </c>
    </row>
    <row r="408" spans="1:55" ht="15.75" thickBot="1" x14ac:dyDescent="0.3">
      <c r="A408" s="17" t="s">
        <v>46</v>
      </c>
      <c r="B408" s="2">
        <v>0</v>
      </c>
      <c r="C408" s="2">
        <v>0</v>
      </c>
      <c r="D408" s="4">
        <v>12636</v>
      </c>
      <c r="E408" s="4">
        <v>36791.82</v>
      </c>
      <c r="F408" s="2">
        <v>0</v>
      </c>
      <c r="G408" s="2">
        <v>0</v>
      </c>
      <c r="H408" s="4">
        <v>24348</v>
      </c>
      <c r="I408" s="4">
        <v>70893.259999999995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4">
        <v>36984</v>
      </c>
      <c r="AA408" s="6">
        <v>107685.08</v>
      </c>
      <c r="AC408" s="17" t="s">
        <v>42</v>
      </c>
      <c r="AD408" s="2">
        <v>500</v>
      </c>
      <c r="AE408" s="4">
        <v>33180</v>
      </c>
      <c r="AF408" s="2">
        <v>0</v>
      </c>
      <c r="AG408" s="2">
        <v>0</v>
      </c>
      <c r="AH408" s="2">
        <v>0</v>
      </c>
      <c r="AI408" s="2">
        <v>0</v>
      </c>
      <c r="AJ408" s="4">
        <v>5220</v>
      </c>
      <c r="AK408" s="4">
        <v>235475</v>
      </c>
      <c r="AL408" s="4">
        <v>3277</v>
      </c>
      <c r="AM408" s="4">
        <v>157697</v>
      </c>
      <c r="AN408" s="4">
        <v>8002</v>
      </c>
      <c r="AO408" s="4">
        <v>317655</v>
      </c>
      <c r="AP408" s="2">
        <v>351</v>
      </c>
      <c r="AQ408" s="4">
        <v>18243</v>
      </c>
      <c r="AR408" s="4">
        <v>1082</v>
      </c>
      <c r="AS408" s="4">
        <v>55432</v>
      </c>
      <c r="AT408" s="2">
        <v>400</v>
      </c>
      <c r="AU408" s="4">
        <v>17400</v>
      </c>
      <c r="AV408" s="4">
        <v>1200</v>
      </c>
      <c r="AW408" s="4">
        <v>57850</v>
      </c>
      <c r="AX408" s="4">
        <v>3495</v>
      </c>
      <c r="AY408" s="4">
        <v>141332</v>
      </c>
      <c r="AZ408" s="2">
        <v>330</v>
      </c>
      <c r="BA408" s="4">
        <v>13245</v>
      </c>
      <c r="BB408" s="4">
        <v>23857</v>
      </c>
      <c r="BC408" s="6">
        <v>1047509</v>
      </c>
    </row>
    <row r="409" spans="1:55" ht="15.75" thickBot="1" x14ac:dyDescent="0.3">
      <c r="A409" s="17" t="s">
        <v>78</v>
      </c>
      <c r="B409" s="4">
        <v>15450</v>
      </c>
      <c r="C409" s="4">
        <v>15791.1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4">
        <v>16050</v>
      </c>
      <c r="O409" s="4">
        <v>15953</v>
      </c>
      <c r="P409" s="2">
        <v>0</v>
      </c>
      <c r="Q409" s="2">
        <v>0</v>
      </c>
      <c r="R409" s="2">
        <v>0</v>
      </c>
      <c r="S409" s="2">
        <v>0</v>
      </c>
      <c r="T409" s="4">
        <v>16500</v>
      </c>
      <c r="U409" s="4">
        <v>18739.96</v>
      </c>
      <c r="V409" s="2">
        <v>0</v>
      </c>
      <c r="W409" s="2">
        <v>0</v>
      </c>
      <c r="X409" s="2">
        <v>0</v>
      </c>
      <c r="Y409" s="2">
        <v>0</v>
      </c>
      <c r="Z409" s="4">
        <v>48000</v>
      </c>
      <c r="AA409" s="6">
        <v>50484.06</v>
      </c>
      <c r="AC409" s="17" t="s">
        <v>54</v>
      </c>
      <c r="AD409" s="2">
        <v>180</v>
      </c>
      <c r="AE409" s="4">
        <v>17340</v>
      </c>
      <c r="AF409" s="2">
        <v>180</v>
      </c>
      <c r="AG409" s="4">
        <v>15510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323</v>
      </c>
      <c r="AO409" s="4">
        <v>35214</v>
      </c>
      <c r="AP409" s="2">
        <v>0</v>
      </c>
      <c r="AQ409" s="2">
        <v>0</v>
      </c>
      <c r="AR409" s="2">
        <v>30</v>
      </c>
      <c r="AS409" s="4">
        <v>1500</v>
      </c>
      <c r="AT409" s="2">
        <v>0</v>
      </c>
      <c r="AU409" s="2">
        <v>0</v>
      </c>
      <c r="AV409" s="2">
        <v>0</v>
      </c>
      <c r="AW409" s="2">
        <v>0</v>
      </c>
      <c r="AX409" s="2">
        <v>310</v>
      </c>
      <c r="AY409" s="4">
        <v>31100</v>
      </c>
      <c r="AZ409" s="2">
        <v>0</v>
      </c>
      <c r="BA409" s="2">
        <v>0</v>
      </c>
      <c r="BB409" s="4">
        <v>1023</v>
      </c>
      <c r="BC409" s="6">
        <v>100664</v>
      </c>
    </row>
    <row r="410" spans="1:55" ht="15.75" thickBot="1" x14ac:dyDescent="0.3">
      <c r="A410" s="17" t="s">
        <v>47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4">
        <v>17685</v>
      </c>
      <c r="I410" s="4">
        <v>10586.9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4">
        <v>17685</v>
      </c>
      <c r="AA410" s="6">
        <v>10586.9</v>
      </c>
      <c r="AC410" s="17" t="s">
        <v>55</v>
      </c>
      <c r="AD410" s="4">
        <v>97980</v>
      </c>
      <c r="AE410" s="4">
        <v>39682</v>
      </c>
      <c r="AF410" s="4">
        <v>723020</v>
      </c>
      <c r="AG410" s="4">
        <v>292340</v>
      </c>
      <c r="AH410" s="4">
        <v>195630</v>
      </c>
      <c r="AI410" s="4">
        <v>80780</v>
      </c>
      <c r="AJ410" s="4">
        <v>444600</v>
      </c>
      <c r="AK410" s="4">
        <v>203450</v>
      </c>
      <c r="AL410" s="4">
        <v>196020</v>
      </c>
      <c r="AM410" s="4">
        <v>94088</v>
      </c>
      <c r="AN410" s="4">
        <v>435040</v>
      </c>
      <c r="AO410" s="4">
        <v>206885</v>
      </c>
      <c r="AP410" s="4">
        <v>340860</v>
      </c>
      <c r="AQ410" s="4">
        <v>168325</v>
      </c>
      <c r="AR410" s="4">
        <v>178380</v>
      </c>
      <c r="AS410" s="4">
        <v>83154</v>
      </c>
      <c r="AT410" s="4">
        <v>99740</v>
      </c>
      <c r="AU410" s="4">
        <v>40893</v>
      </c>
      <c r="AV410" s="4">
        <v>178460</v>
      </c>
      <c r="AW410" s="4">
        <v>74696</v>
      </c>
      <c r="AX410" s="4">
        <v>507500</v>
      </c>
      <c r="AY410" s="4">
        <v>224538</v>
      </c>
      <c r="AZ410" s="4">
        <v>383120</v>
      </c>
      <c r="BA410" s="4">
        <v>199411</v>
      </c>
      <c r="BB410" s="4">
        <v>3780350</v>
      </c>
      <c r="BC410" s="6">
        <v>1708242</v>
      </c>
    </row>
    <row r="411" spans="1:55" ht="15.75" thickBot="1" x14ac:dyDescent="0.3">
      <c r="A411" s="17" t="s">
        <v>48</v>
      </c>
      <c r="B411" s="2">
        <v>0</v>
      </c>
      <c r="C411" s="2">
        <v>0</v>
      </c>
      <c r="D411" s="4">
        <v>45840</v>
      </c>
      <c r="E411" s="4">
        <v>31843.52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300</v>
      </c>
      <c r="O411" s="4">
        <v>1000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4">
        <v>46140</v>
      </c>
      <c r="AA411" s="6">
        <v>32843.519999999997</v>
      </c>
      <c r="AC411" s="17" t="s">
        <v>27</v>
      </c>
      <c r="AD411" s="4">
        <v>3350080</v>
      </c>
      <c r="AE411" s="4">
        <v>1543129</v>
      </c>
      <c r="AF411" s="4">
        <v>4269223</v>
      </c>
      <c r="AG411" s="4">
        <v>2359631</v>
      </c>
      <c r="AH411" s="4">
        <v>4200506</v>
      </c>
      <c r="AI411" s="4">
        <v>2052950</v>
      </c>
      <c r="AJ411" s="4">
        <v>3781991</v>
      </c>
      <c r="AK411" s="4">
        <v>1952478</v>
      </c>
      <c r="AL411" s="4">
        <v>2628799</v>
      </c>
      <c r="AM411" s="4">
        <v>1789236</v>
      </c>
      <c r="AN411" s="4">
        <v>3667148</v>
      </c>
      <c r="AO411" s="4">
        <v>1773280</v>
      </c>
      <c r="AP411" s="4">
        <v>2982042</v>
      </c>
      <c r="AQ411" s="4">
        <v>1437993</v>
      </c>
      <c r="AR411" s="4">
        <v>4973053</v>
      </c>
      <c r="AS411" s="4">
        <v>2347881</v>
      </c>
      <c r="AT411" s="4">
        <v>2712024</v>
      </c>
      <c r="AU411" s="4">
        <v>1200689</v>
      </c>
      <c r="AV411" s="4">
        <v>2884050</v>
      </c>
      <c r="AW411" s="4">
        <v>1220180</v>
      </c>
      <c r="AX411" s="4">
        <v>3054391</v>
      </c>
      <c r="AY411" s="4">
        <v>1355124</v>
      </c>
      <c r="AZ411" s="4">
        <v>5692389</v>
      </c>
      <c r="BA411" s="4">
        <v>2621185</v>
      </c>
      <c r="BB411" s="4">
        <v>44195696</v>
      </c>
      <c r="BC411" s="6">
        <v>21653756</v>
      </c>
    </row>
    <row r="412" spans="1:55" ht="15.75" thickBot="1" x14ac:dyDescent="0.3">
      <c r="A412" s="17" t="s">
        <v>49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45</v>
      </c>
      <c r="U412" s="2">
        <v>45</v>
      </c>
      <c r="V412" s="2">
        <v>0</v>
      </c>
      <c r="W412" s="2">
        <v>0</v>
      </c>
      <c r="X412" s="2">
        <v>0</v>
      </c>
      <c r="Y412" s="2">
        <v>0</v>
      </c>
      <c r="Z412" s="2">
        <v>45</v>
      </c>
      <c r="AA412" s="10">
        <v>45</v>
      </c>
      <c r="AC412" s="17" t="s">
        <v>63</v>
      </c>
      <c r="AD412" s="4">
        <v>200000</v>
      </c>
      <c r="AE412" s="4">
        <v>91000</v>
      </c>
      <c r="AF412" s="2">
        <v>0</v>
      </c>
      <c r="AG412" s="2">
        <v>0</v>
      </c>
      <c r="AH412" s="4">
        <v>198960</v>
      </c>
      <c r="AI412" s="4">
        <v>82337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4">
        <v>398960</v>
      </c>
      <c r="BC412" s="6">
        <v>173337</v>
      </c>
    </row>
    <row r="413" spans="1:55" ht="15.75" thickBot="1" x14ac:dyDescent="0.3">
      <c r="A413" s="17" t="s">
        <v>50</v>
      </c>
      <c r="B413" s="4">
        <v>36125</v>
      </c>
      <c r="C413" s="4">
        <v>29251.25</v>
      </c>
      <c r="D413" s="4">
        <v>38500</v>
      </c>
      <c r="E413" s="4">
        <v>36480.199999999997</v>
      </c>
      <c r="F413" s="4">
        <v>38500</v>
      </c>
      <c r="G413" s="4">
        <v>37250.199999999997</v>
      </c>
      <c r="H413" s="4">
        <v>39172</v>
      </c>
      <c r="I413" s="4">
        <v>34608.400000000001</v>
      </c>
      <c r="J413" s="2">
        <v>600</v>
      </c>
      <c r="K413" s="4">
        <v>2000</v>
      </c>
      <c r="L413" s="2">
        <v>855</v>
      </c>
      <c r="M413" s="4">
        <v>2690</v>
      </c>
      <c r="N413" s="4">
        <v>39100</v>
      </c>
      <c r="O413" s="4">
        <v>34368.400000000001</v>
      </c>
      <c r="P413" s="2">
        <v>540</v>
      </c>
      <c r="Q413" s="4">
        <v>1800</v>
      </c>
      <c r="R413" s="4">
        <v>39172</v>
      </c>
      <c r="S413" s="4">
        <v>33158.400000000001</v>
      </c>
      <c r="T413" s="4">
        <v>1013</v>
      </c>
      <c r="U413" s="4">
        <v>2941.53</v>
      </c>
      <c r="V413" s="4">
        <v>19634</v>
      </c>
      <c r="W413" s="4">
        <v>17223.599999999999</v>
      </c>
      <c r="X413" s="4">
        <v>1200</v>
      </c>
      <c r="Y413" s="4">
        <v>4000</v>
      </c>
      <c r="Z413" s="4">
        <v>254411</v>
      </c>
      <c r="AA413" s="6">
        <v>235771.98</v>
      </c>
      <c r="AC413" s="17" t="s">
        <v>67</v>
      </c>
      <c r="AD413" s="4">
        <v>3359</v>
      </c>
      <c r="AE413" s="4">
        <v>320401</v>
      </c>
      <c r="AF413" s="2">
        <v>30</v>
      </c>
      <c r="AG413" s="4">
        <v>1754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4">
        <v>501383</v>
      </c>
      <c r="AO413" s="4">
        <v>262473</v>
      </c>
      <c r="AP413" s="4">
        <v>500500</v>
      </c>
      <c r="AQ413" s="4">
        <v>245690</v>
      </c>
      <c r="AR413" s="4">
        <v>199661</v>
      </c>
      <c r="AS413" s="4">
        <v>98219</v>
      </c>
      <c r="AT413" s="4">
        <v>300080</v>
      </c>
      <c r="AU413" s="4">
        <v>147489</v>
      </c>
      <c r="AV413" s="2">
        <v>0</v>
      </c>
      <c r="AW413" s="2">
        <v>0</v>
      </c>
      <c r="AX413" s="4">
        <v>16070</v>
      </c>
      <c r="AY413" s="4">
        <v>43619</v>
      </c>
      <c r="AZ413" s="4">
        <v>18120</v>
      </c>
      <c r="BA413" s="4">
        <v>10872</v>
      </c>
      <c r="BB413" s="4">
        <v>1539203</v>
      </c>
      <c r="BC413" s="6">
        <v>1130517</v>
      </c>
    </row>
    <row r="414" spans="1:55" ht="15.75" thickBot="1" x14ac:dyDescent="0.3">
      <c r="A414" s="17" t="s">
        <v>51</v>
      </c>
      <c r="B414" s="2">
        <v>0</v>
      </c>
      <c r="C414" s="2">
        <v>0</v>
      </c>
      <c r="D414" s="4">
        <v>19250</v>
      </c>
      <c r="E414" s="4">
        <v>20654.099999999999</v>
      </c>
      <c r="F414" s="2">
        <v>0</v>
      </c>
      <c r="G414" s="2">
        <v>0</v>
      </c>
      <c r="H414" s="4">
        <v>19250</v>
      </c>
      <c r="I414" s="4">
        <v>16372.8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4">
        <v>19225</v>
      </c>
      <c r="S414" s="4">
        <v>17779.5</v>
      </c>
      <c r="T414" s="2">
        <v>0</v>
      </c>
      <c r="U414" s="2">
        <v>0</v>
      </c>
      <c r="V414" s="2">
        <v>0</v>
      </c>
      <c r="W414" s="2">
        <v>0</v>
      </c>
      <c r="X414" s="4">
        <v>19250</v>
      </c>
      <c r="Y414" s="4">
        <v>19140.2</v>
      </c>
      <c r="Z414" s="4">
        <v>76975</v>
      </c>
      <c r="AA414" s="6">
        <v>73946.600000000006</v>
      </c>
      <c r="AC414" s="17" t="s">
        <v>29</v>
      </c>
      <c r="AD414" s="4">
        <v>5864</v>
      </c>
      <c r="AE414" s="4">
        <v>286039</v>
      </c>
      <c r="AF414" s="2">
        <v>0</v>
      </c>
      <c r="AG414" s="2">
        <v>0</v>
      </c>
      <c r="AH414" s="4">
        <v>13349</v>
      </c>
      <c r="AI414" s="4">
        <v>833168</v>
      </c>
      <c r="AJ414" s="2">
        <v>0</v>
      </c>
      <c r="AK414" s="2">
        <v>0</v>
      </c>
      <c r="AL414" s="2">
        <v>0</v>
      </c>
      <c r="AM414" s="2">
        <v>0</v>
      </c>
      <c r="AN414" s="4">
        <v>1000</v>
      </c>
      <c r="AO414" s="4">
        <v>135137</v>
      </c>
      <c r="AP414" s="4">
        <v>2535</v>
      </c>
      <c r="AQ414" s="4">
        <v>127753</v>
      </c>
      <c r="AR414" s="4">
        <v>5528</v>
      </c>
      <c r="AS414" s="4">
        <v>319384</v>
      </c>
      <c r="AT414" s="2">
        <v>0</v>
      </c>
      <c r="AU414" s="2">
        <v>0</v>
      </c>
      <c r="AV414" s="2">
        <v>0</v>
      </c>
      <c r="AW414" s="2">
        <v>0</v>
      </c>
      <c r="AX414" s="2">
        <v>750</v>
      </c>
      <c r="AY414" s="4">
        <v>34427</v>
      </c>
      <c r="AZ414" s="4">
        <v>6834</v>
      </c>
      <c r="BA414" s="4">
        <v>482001</v>
      </c>
      <c r="BB414" s="4">
        <v>35860</v>
      </c>
      <c r="BC414" s="6">
        <v>2217909</v>
      </c>
    </row>
    <row r="415" spans="1:55" ht="15.75" thickBot="1" x14ac:dyDescent="0.3">
      <c r="A415" s="17" t="s">
        <v>241</v>
      </c>
      <c r="B415" s="2">
        <v>0</v>
      </c>
      <c r="C415" s="2">
        <v>0</v>
      </c>
      <c r="D415" s="2">
        <v>0</v>
      </c>
      <c r="E415" s="2">
        <v>0</v>
      </c>
      <c r="F415" s="4">
        <v>22920</v>
      </c>
      <c r="G415" s="4">
        <v>17510.88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4">
        <v>22920</v>
      </c>
      <c r="Q415" s="4">
        <v>13981.2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4">
        <v>45840</v>
      </c>
      <c r="AA415" s="6">
        <v>31492.080000000002</v>
      </c>
      <c r="AC415" s="17" t="s">
        <v>106</v>
      </c>
      <c r="AD415" s="4">
        <v>4717</v>
      </c>
      <c r="AE415" s="4">
        <v>214618</v>
      </c>
      <c r="AF415" s="2">
        <v>0</v>
      </c>
      <c r="AG415" s="2">
        <v>0</v>
      </c>
      <c r="AH415" s="2">
        <v>0</v>
      </c>
      <c r="AI415" s="2">
        <v>0</v>
      </c>
      <c r="AJ415" s="4">
        <v>4900</v>
      </c>
      <c r="AK415" s="4">
        <v>221190</v>
      </c>
      <c r="AL415" s="2">
        <v>0</v>
      </c>
      <c r="AM415" s="2">
        <v>0</v>
      </c>
      <c r="AN415" s="4">
        <v>8815</v>
      </c>
      <c r="AO415" s="4">
        <v>424339</v>
      </c>
      <c r="AP415" s="2">
        <v>0</v>
      </c>
      <c r="AQ415" s="2">
        <v>0</v>
      </c>
      <c r="AR415" s="4">
        <v>4541</v>
      </c>
      <c r="AS415" s="4">
        <v>95367</v>
      </c>
      <c r="AT415" s="4">
        <v>4250</v>
      </c>
      <c r="AU415" s="4">
        <v>89250</v>
      </c>
      <c r="AV415" s="4">
        <v>1760</v>
      </c>
      <c r="AW415" s="4">
        <v>36960</v>
      </c>
      <c r="AX415" s="2">
        <v>0</v>
      </c>
      <c r="AY415" s="2">
        <v>0</v>
      </c>
      <c r="AZ415" s="2">
        <v>0</v>
      </c>
      <c r="BA415" s="2">
        <v>0</v>
      </c>
      <c r="BB415" s="4">
        <v>28983</v>
      </c>
      <c r="BC415" s="6">
        <v>1081724</v>
      </c>
    </row>
    <row r="416" spans="1:55" ht="15.75" thickBot="1" x14ac:dyDescent="0.3">
      <c r="A416" s="17" t="s">
        <v>165</v>
      </c>
      <c r="B416" s="2">
        <v>0</v>
      </c>
      <c r="C416" s="2">
        <v>0</v>
      </c>
      <c r="D416" s="2">
        <v>0</v>
      </c>
      <c r="E416" s="2">
        <v>0</v>
      </c>
      <c r="F416" s="4">
        <v>15840</v>
      </c>
      <c r="G416" s="4">
        <v>12729.82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4">
        <v>15840</v>
      </c>
      <c r="U416" s="4">
        <v>13860.32</v>
      </c>
      <c r="V416" s="2">
        <v>0</v>
      </c>
      <c r="W416" s="2">
        <v>0</v>
      </c>
      <c r="X416" s="2">
        <v>0</v>
      </c>
      <c r="Y416" s="2">
        <v>0</v>
      </c>
      <c r="Z416" s="4">
        <v>31680</v>
      </c>
      <c r="AA416" s="6">
        <v>26590.14</v>
      </c>
      <c r="AC416" s="18" t="s">
        <v>30</v>
      </c>
      <c r="AD416" s="8">
        <v>3905211</v>
      </c>
      <c r="AE416" s="8">
        <v>10485847</v>
      </c>
      <c r="AF416" s="8">
        <v>5072564</v>
      </c>
      <c r="AG416" s="8">
        <v>4670531</v>
      </c>
      <c r="AH416" s="8">
        <v>4805246</v>
      </c>
      <c r="AI416" s="8">
        <v>9451591</v>
      </c>
      <c r="AJ416" s="8">
        <v>4497464</v>
      </c>
      <c r="AK416" s="8">
        <v>9620199</v>
      </c>
      <c r="AL416" s="8">
        <v>2962984</v>
      </c>
      <c r="AM416" s="8">
        <v>5126968</v>
      </c>
      <c r="AN416" s="8">
        <v>4909729</v>
      </c>
      <c r="AO416" s="8">
        <v>10123355</v>
      </c>
      <c r="AP416" s="8">
        <v>3973462</v>
      </c>
      <c r="AQ416" s="8">
        <v>6734731</v>
      </c>
      <c r="AR416" s="8">
        <v>5548257</v>
      </c>
      <c r="AS416" s="8">
        <v>5131953</v>
      </c>
      <c r="AT416" s="8">
        <v>3214712</v>
      </c>
      <c r="AU416" s="8">
        <v>2810986</v>
      </c>
      <c r="AV416" s="8">
        <v>3178084</v>
      </c>
      <c r="AW416" s="8">
        <v>2897439</v>
      </c>
      <c r="AX416" s="8">
        <v>3750862</v>
      </c>
      <c r="AY416" s="8">
        <v>3616884</v>
      </c>
      <c r="AZ416" s="8">
        <v>6305806</v>
      </c>
      <c r="BA416" s="8">
        <v>6526268</v>
      </c>
      <c r="BB416" s="8">
        <v>52124381</v>
      </c>
      <c r="BC416" s="9">
        <v>77196752</v>
      </c>
    </row>
    <row r="417" spans="1:55" ht="15.75" thickBot="1" x14ac:dyDescent="0.3">
      <c r="A417" s="17" t="s">
        <v>273</v>
      </c>
      <c r="B417" s="4">
        <v>20700</v>
      </c>
      <c r="C417" s="4">
        <v>16767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4">
        <v>20700</v>
      </c>
      <c r="AA417" s="6">
        <v>16767</v>
      </c>
    </row>
    <row r="418" spans="1:55" ht="19.5" thickBot="1" x14ac:dyDescent="0.3">
      <c r="A418" s="17" t="s">
        <v>80</v>
      </c>
      <c r="B418" s="4">
        <v>114160</v>
      </c>
      <c r="C418" s="4">
        <v>85355.5</v>
      </c>
      <c r="D418" s="4">
        <v>20700</v>
      </c>
      <c r="E418" s="4">
        <v>17698.5</v>
      </c>
      <c r="F418" s="4">
        <v>16900</v>
      </c>
      <c r="G418" s="4">
        <v>14168</v>
      </c>
      <c r="H418" s="4">
        <v>34000</v>
      </c>
      <c r="I418" s="4">
        <v>30430</v>
      </c>
      <c r="J418" s="4">
        <v>22800</v>
      </c>
      <c r="K418" s="4">
        <v>13932.4</v>
      </c>
      <c r="L418" s="4">
        <v>180840</v>
      </c>
      <c r="M418" s="4">
        <v>127416.44</v>
      </c>
      <c r="N418" s="4">
        <v>164970</v>
      </c>
      <c r="O418" s="4">
        <v>126766.7</v>
      </c>
      <c r="P418" s="4">
        <v>34400</v>
      </c>
      <c r="Q418" s="4">
        <v>26660</v>
      </c>
      <c r="R418" s="4">
        <v>89790</v>
      </c>
      <c r="S418" s="4">
        <v>78789.899999999994</v>
      </c>
      <c r="T418" s="4">
        <v>22800</v>
      </c>
      <c r="U418" s="4">
        <v>15620</v>
      </c>
      <c r="V418" s="4">
        <v>17200</v>
      </c>
      <c r="W418" s="4">
        <v>15652</v>
      </c>
      <c r="X418" s="4">
        <v>34400</v>
      </c>
      <c r="Y418" s="4">
        <v>33024</v>
      </c>
      <c r="Z418" s="4">
        <v>752960</v>
      </c>
      <c r="AA418" s="6">
        <v>585513.43999999994</v>
      </c>
      <c r="AC418" s="16" t="s">
        <v>380</v>
      </c>
    </row>
    <row r="419" spans="1:55" ht="15.75" thickBot="1" x14ac:dyDescent="0.3">
      <c r="A419" s="17" t="s">
        <v>274</v>
      </c>
      <c r="B419" s="2">
        <v>0</v>
      </c>
      <c r="C419" s="2">
        <v>0</v>
      </c>
      <c r="D419" s="2">
        <v>0</v>
      </c>
      <c r="E419" s="2">
        <v>0</v>
      </c>
      <c r="F419" s="4">
        <v>19500</v>
      </c>
      <c r="G419" s="4">
        <v>15145</v>
      </c>
      <c r="H419" s="4">
        <v>61200</v>
      </c>
      <c r="I419" s="4">
        <v>42840</v>
      </c>
      <c r="J419" s="2">
        <v>0</v>
      </c>
      <c r="K419" s="2">
        <v>0</v>
      </c>
      <c r="L419" s="2">
        <v>0</v>
      </c>
      <c r="M419" s="2">
        <v>0</v>
      </c>
      <c r="N419" s="4">
        <v>40800</v>
      </c>
      <c r="O419" s="4">
        <v>28560</v>
      </c>
      <c r="P419" s="4">
        <v>80700</v>
      </c>
      <c r="Q419" s="4">
        <v>56360</v>
      </c>
      <c r="R419" s="4">
        <v>116865</v>
      </c>
      <c r="S419" s="4">
        <v>81463.490000000005</v>
      </c>
      <c r="T419" s="4">
        <v>61050</v>
      </c>
      <c r="U419" s="4">
        <v>42060</v>
      </c>
      <c r="V419" s="2">
        <v>0</v>
      </c>
      <c r="W419" s="2">
        <v>0</v>
      </c>
      <c r="X419" s="4">
        <v>102000</v>
      </c>
      <c r="Y419" s="4">
        <v>77860</v>
      </c>
      <c r="Z419" s="4">
        <v>482115</v>
      </c>
      <c r="AA419" s="6">
        <v>344288.49</v>
      </c>
      <c r="AC419" s="22" t="s">
        <v>7</v>
      </c>
      <c r="AD419" s="24" t="s">
        <v>8</v>
      </c>
      <c r="AE419" s="25"/>
      <c r="AF419" s="19" t="s">
        <v>9</v>
      </c>
      <c r="AG419" s="21"/>
      <c r="AH419" s="19" t="s">
        <v>10</v>
      </c>
      <c r="AI419" s="21"/>
      <c r="AJ419" s="19" t="s">
        <v>11</v>
      </c>
      <c r="AK419" s="21"/>
      <c r="AL419" s="19" t="s">
        <v>12</v>
      </c>
      <c r="AM419" s="21"/>
      <c r="AN419" s="19" t="s">
        <v>13</v>
      </c>
      <c r="AO419" s="21"/>
      <c r="AP419" s="19" t="s">
        <v>14</v>
      </c>
      <c r="AQ419" s="21"/>
      <c r="AR419" s="19" t="s">
        <v>15</v>
      </c>
      <c r="AS419" s="21"/>
      <c r="AT419" s="19" t="s">
        <v>16</v>
      </c>
      <c r="AU419" s="21"/>
      <c r="AV419" s="19" t="s">
        <v>17</v>
      </c>
      <c r="AW419" s="21"/>
      <c r="AX419" s="19" t="s">
        <v>18</v>
      </c>
      <c r="AY419" s="21"/>
      <c r="AZ419" s="19" t="s">
        <v>19</v>
      </c>
      <c r="BA419" s="21"/>
      <c r="BB419" s="19" t="s">
        <v>20</v>
      </c>
      <c r="BC419" s="20"/>
    </row>
    <row r="420" spans="1:55" ht="26.25" thickBot="1" x14ac:dyDescent="0.3">
      <c r="A420" s="17" t="s">
        <v>167</v>
      </c>
      <c r="B420" s="4">
        <v>39048.199999999997</v>
      </c>
      <c r="C420" s="4">
        <v>25049.95</v>
      </c>
      <c r="D420" s="4">
        <v>57700</v>
      </c>
      <c r="E420" s="4">
        <v>45398</v>
      </c>
      <c r="F420" s="2">
        <v>0</v>
      </c>
      <c r="G420" s="2">
        <v>0</v>
      </c>
      <c r="H420" s="4">
        <v>119464.5</v>
      </c>
      <c r="I420" s="4">
        <v>93939</v>
      </c>
      <c r="J420" s="4">
        <v>116976.75</v>
      </c>
      <c r="K420" s="4">
        <v>79332.240000000005</v>
      </c>
      <c r="L420" s="4">
        <v>62100</v>
      </c>
      <c r="M420" s="4">
        <v>48127.5</v>
      </c>
      <c r="N420" s="4">
        <v>142207.25</v>
      </c>
      <c r="O420" s="4">
        <v>98197</v>
      </c>
      <c r="P420" s="4">
        <v>61500</v>
      </c>
      <c r="Q420" s="4">
        <v>43990</v>
      </c>
      <c r="R420" s="4">
        <v>202807.25</v>
      </c>
      <c r="S420" s="4">
        <v>143668</v>
      </c>
      <c r="T420" s="2">
        <v>0</v>
      </c>
      <c r="U420" s="2">
        <v>0</v>
      </c>
      <c r="V420" s="4">
        <v>39000</v>
      </c>
      <c r="W420" s="4">
        <v>30368</v>
      </c>
      <c r="X420" s="4">
        <v>41400</v>
      </c>
      <c r="Y420" s="4">
        <v>33120</v>
      </c>
      <c r="Z420" s="4">
        <v>882203.95</v>
      </c>
      <c r="AA420" s="6">
        <v>641189.68999999994</v>
      </c>
      <c r="AC420" s="23"/>
      <c r="AD420" s="1" t="s">
        <v>21</v>
      </c>
      <c r="AE420" s="1" t="s">
        <v>22</v>
      </c>
      <c r="AF420" s="1" t="s">
        <v>21</v>
      </c>
      <c r="AG420" s="1" t="s">
        <v>22</v>
      </c>
      <c r="AH420" s="1" t="s">
        <v>21</v>
      </c>
      <c r="AI420" s="1" t="s">
        <v>22</v>
      </c>
      <c r="AJ420" s="1" t="s">
        <v>21</v>
      </c>
      <c r="AK420" s="1" t="s">
        <v>22</v>
      </c>
      <c r="AL420" s="1" t="s">
        <v>21</v>
      </c>
      <c r="AM420" s="1" t="s">
        <v>22</v>
      </c>
      <c r="AN420" s="1" t="s">
        <v>21</v>
      </c>
      <c r="AO420" s="1" t="s">
        <v>22</v>
      </c>
      <c r="AP420" s="1" t="s">
        <v>21</v>
      </c>
      <c r="AQ420" s="1" t="s">
        <v>22</v>
      </c>
      <c r="AR420" s="1" t="s">
        <v>21</v>
      </c>
      <c r="AS420" s="1" t="s">
        <v>22</v>
      </c>
      <c r="AT420" s="1" t="s">
        <v>21</v>
      </c>
      <c r="AU420" s="1" t="s">
        <v>22</v>
      </c>
      <c r="AV420" s="1" t="s">
        <v>21</v>
      </c>
      <c r="AW420" s="1" t="s">
        <v>22</v>
      </c>
      <c r="AX420" s="1" t="s">
        <v>21</v>
      </c>
      <c r="AY420" s="1" t="s">
        <v>22</v>
      </c>
      <c r="AZ420" s="1" t="s">
        <v>21</v>
      </c>
      <c r="BA420" s="1" t="s">
        <v>22</v>
      </c>
      <c r="BB420" s="1" t="s">
        <v>21</v>
      </c>
      <c r="BC420" s="5" t="s">
        <v>22</v>
      </c>
    </row>
    <row r="421" spans="1:55" ht="15.75" thickBot="1" x14ac:dyDescent="0.3">
      <c r="A421" s="17" t="s">
        <v>94</v>
      </c>
      <c r="B421" s="4">
        <v>738384.1</v>
      </c>
      <c r="C421" s="4">
        <v>537968.15</v>
      </c>
      <c r="D421" s="4">
        <v>790515</v>
      </c>
      <c r="E421" s="4">
        <v>606947.44999999995</v>
      </c>
      <c r="F421" s="4">
        <v>1154560</v>
      </c>
      <c r="G421" s="4">
        <v>887471.61</v>
      </c>
      <c r="H421" s="4">
        <v>1322740</v>
      </c>
      <c r="I421" s="4">
        <v>891376.7</v>
      </c>
      <c r="J421" s="4">
        <v>933786.75</v>
      </c>
      <c r="K421" s="4">
        <v>583434.15</v>
      </c>
      <c r="L421" s="4">
        <v>1298750</v>
      </c>
      <c r="M421" s="4">
        <v>839602.33</v>
      </c>
      <c r="N421" s="4">
        <v>2768351.5</v>
      </c>
      <c r="O421" s="4">
        <v>1794606.22</v>
      </c>
      <c r="P421" s="4">
        <v>1708940</v>
      </c>
      <c r="Q421" s="4">
        <v>1141003.73</v>
      </c>
      <c r="R421" s="4">
        <v>1873914.5</v>
      </c>
      <c r="S421" s="4">
        <v>1309127.81</v>
      </c>
      <c r="T421" s="4">
        <v>1759760</v>
      </c>
      <c r="U421" s="4">
        <v>1369762.21</v>
      </c>
      <c r="V421" s="4">
        <v>2050755</v>
      </c>
      <c r="W421" s="4">
        <v>1683229.56</v>
      </c>
      <c r="X421" s="4">
        <v>1064580</v>
      </c>
      <c r="Y421" s="4">
        <v>925175.5</v>
      </c>
      <c r="Z421" s="4">
        <v>17465036.850000001</v>
      </c>
      <c r="AA421" s="6">
        <v>12569705.42</v>
      </c>
      <c r="AC421" s="17" t="s">
        <v>34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1</v>
      </c>
      <c r="AY421" s="2">
        <v>27</v>
      </c>
      <c r="AZ421" s="2">
        <v>0</v>
      </c>
      <c r="BA421" s="2">
        <v>0</v>
      </c>
      <c r="BB421" s="2">
        <v>1</v>
      </c>
      <c r="BC421" s="10">
        <v>27</v>
      </c>
    </row>
    <row r="422" spans="1:55" ht="15.75" thickBot="1" x14ac:dyDescent="0.3">
      <c r="A422" s="17" t="s">
        <v>276</v>
      </c>
      <c r="B422" s="4">
        <v>140955</v>
      </c>
      <c r="C422" s="4">
        <v>106900.7</v>
      </c>
      <c r="D422" s="4">
        <v>111625</v>
      </c>
      <c r="E422" s="4">
        <v>98066.3</v>
      </c>
      <c r="F422" s="4">
        <v>124674</v>
      </c>
      <c r="G422" s="4">
        <v>98020.56</v>
      </c>
      <c r="H422" s="4">
        <v>71752</v>
      </c>
      <c r="I422" s="4">
        <v>57245.9</v>
      </c>
      <c r="J422" s="2">
        <v>0</v>
      </c>
      <c r="K422" s="2">
        <v>0</v>
      </c>
      <c r="L422" s="4">
        <v>67788</v>
      </c>
      <c r="M422" s="4">
        <v>46642.29</v>
      </c>
      <c r="N422" s="4">
        <v>166346</v>
      </c>
      <c r="O422" s="4">
        <v>120725.26</v>
      </c>
      <c r="P422" s="4">
        <v>92332</v>
      </c>
      <c r="Q422" s="4">
        <v>68750.3</v>
      </c>
      <c r="R422" s="4">
        <v>196897</v>
      </c>
      <c r="S422" s="4">
        <v>137230.29999999999</v>
      </c>
      <c r="T422" s="4">
        <v>37890</v>
      </c>
      <c r="U422" s="4">
        <v>29777.67</v>
      </c>
      <c r="V422" s="4">
        <v>37440</v>
      </c>
      <c r="W422" s="4">
        <v>29587.68</v>
      </c>
      <c r="X422" s="4">
        <v>125748</v>
      </c>
      <c r="Y422" s="4">
        <v>100170.35</v>
      </c>
      <c r="Z422" s="4">
        <v>1173447</v>
      </c>
      <c r="AA422" s="6">
        <v>893117.31</v>
      </c>
      <c r="AC422" s="17" t="s">
        <v>36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25</v>
      </c>
      <c r="AO422" s="2">
        <v>568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25</v>
      </c>
      <c r="BC422" s="10">
        <v>568</v>
      </c>
    </row>
    <row r="423" spans="1:55" ht="15.75" thickBot="1" x14ac:dyDescent="0.3">
      <c r="A423" s="17" t="s">
        <v>255</v>
      </c>
      <c r="B423" s="4">
        <v>234770</v>
      </c>
      <c r="C423" s="4">
        <v>184481.26</v>
      </c>
      <c r="D423" s="4">
        <v>465628</v>
      </c>
      <c r="E423" s="4">
        <v>384158</v>
      </c>
      <c r="F423" s="4">
        <v>526240</v>
      </c>
      <c r="G423" s="4">
        <v>388804.6</v>
      </c>
      <c r="H423" s="4">
        <v>660282</v>
      </c>
      <c r="I423" s="4">
        <v>455362.4</v>
      </c>
      <c r="J423" s="4">
        <v>492746</v>
      </c>
      <c r="K423" s="4">
        <v>329581.5</v>
      </c>
      <c r="L423" s="4">
        <v>723260</v>
      </c>
      <c r="M423" s="4">
        <v>471732</v>
      </c>
      <c r="N423" s="4">
        <v>811601</v>
      </c>
      <c r="O423" s="4">
        <v>543504.87</v>
      </c>
      <c r="P423" s="4">
        <v>1189054</v>
      </c>
      <c r="Q423" s="4">
        <v>846405.25</v>
      </c>
      <c r="R423" s="4">
        <v>543487</v>
      </c>
      <c r="S423" s="4">
        <v>406008.68</v>
      </c>
      <c r="T423" s="4">
        <v>1594434</v>
      </c>
      <c r="U423" s="4">
        <v>1233887.3999999999</v>
      </c>
      <c r="V423" s="4">
        <v>897862</v>
      </c>
      <c r="W423" s="4">
        <v>695127.6</v>
      </c>
      <c r="X423" s="4">
        <v>448256</v>
      </c>
      <c r="Y423" s="4">
        <v>385901.55</v>
      </c>
      <c r="Z423" s="4">
        <v>8587620</v>
      </c>
      <c r="AA423" s="6">
        <v>6324955.1100000003</v>
      </c>
      <c r="AC423" s="17" t="s">
        <v>37</v>
      </c>
      <c r="AD423" s="2">
        <v>0</v>
      </c>
      <c r="AE423" s="2">
        <v>0</v>
      </c>
      <c r="AF423" s="2">
        <v>0</v>
      </c>
      <c r="AG423" s="2">
        <v>0</v>
      </c>
      <c r="AH423" s="2">
        <v>1</v>
      </c>
      <c r="AI423" s="2">
        <v>27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1</v>
      </c>
      <c r="BC423" s="10">
        <v>27</v>
      </c>
    </row>
    <row r="424" spans="1:55" ht="15.75" thickBot="1" x14ac:dyDescent="0.3">
      <c r="A424" s="17" t="s">
        <v>277</v>
      </c>
      <c r="B424" s="4">
        <v>161400</v>
      </c>
      <c r="C424" s="4">
        <v>131676</v>
      </c>
      <c r="D424" s="4">
        <v>286500</v>
      </c>
      <c r="E424" s="4">
        <v>249071.5</v>
      </c>
      <c r="F424" s="4">
        <v>237150</v>
      </c>
      <c r="G424" s="4">
        <v>211395</v>
      </c>
      <c r="H424" s="4">
        <v>324390</v>
      </c>
      <c r="I424" s="4">
        <v>269100.75</v>
      </c>
      <c r="J424" s="4">
        <v>307500</v>
      </c>
      <c r="K424" s="4">
        <v>247565</v>
      </c>
      <c r="L424" s="4">
        <v>141600</v>
      </c>
      <c r="M424" s="4">
        <v>101969.77</v>
      </c>
      <c r="N424" s="4">
        <v>378600</v>
      </c>
      <c r="O424" s="4">
        <v>272639.15000000002</v>
      </c>
      <c r="P424" s="4">
        <v>301500</v>
      </c>
      <c r="Q424" s="4">
        <v>229429.71</v>
      </c>
      <c r="R424" s="4">
        <v>142500</v>
      </c>
      <c r="S424" s="4">
        <v>111160</v>
      </c>
      <c r="T424" s="4">
        <v>426750</v>
      </c>
      <c r="U424" s="4">
        <v>339549.08</v>
      </c>
      <c r="V424" s="4">
        <v>303300</v>
      </c>
      <c r="W424" s="4">
        <v>237127.67</v>
      </c>
      <c r="X424" s="4">
        <v>185100</v>
      </c>
      <c r="Y424" s="4">
        <v>142783.5</v>
      </c>
      <c r="Z424" s="4">
        <v>3196290</v>
      </c>
      <c r="AA424" s="6">
        <v>2543467.13</v>
      </c>
      <c r="AC424" s="17" t="s">
        <v>23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1</v>
      </c>
      <c r="AU424" s="2">
        <v>45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1</v>
      </c>
      <c r="BC424" s="10">
        <v>45</v>
      </c>
    </row>
    <row r="425" spans="1:55" ht="15.75" thickBot="1" x14ac:dyDescent="0.3">
      <c r="A425" s="17" t="s">
        <v>229</v>
      </c>
      <c r="B425" s="2">
        <v>0</v>
      </c>
      <c r="C425" s="2">
        <v>0</v>
      </c>
      <c r="D425" s="4">
        <v>81385</v>
      </c>
      <c r="E425" s="4">
        <v>73308.3</v>
      </c>
      <c r="F425" s="4">
        <v>18200</v>
      </c>
      <c r="G425" s="4">
        <v>18850</v>
      </c>
      <c r="H425" s="4">
        <v>18200</v>
      </c>
      <c r="I425" s="4">
        <v>17615</v>
      </c>
      <c r="J425" s="2">
        <v>0</v>
      </c>
      <c r="K425" s="2">
        <v>0</v>
      </c>
      <c r="L425" s="2">
        <v>0</v>
      </c>
      <c r="M425" s="2">
        <v>0</v>
      </c>
      <c r="N425" s="4">
        <v>80472.800000000003</v>
      </c>
      <c r="O425" s="4">
        <v>57741.1</v>
      </c>
      <c r="P425" s="4">
        <v>36400</v>
      </c>
      <c r="Q425" s="4">
        <v>33280</v>
      </c>
      <c r="R425" s="4">
        <v>54600</v>
      </c>
      <c r="S425" s="4">
        <v>50895</v>
      </c>
      <c r="T425" s="2">
        <v>0</v>
      </c>
      <c r="U425" s="2">
        <v>0</v>
      </c>
      <c r="V425" s="4">
        <v>16860</v>
      </c>
      <c r="W425" s="4">
        <v>14102.91</v>
      </c>
      <c r="X425" s="2">
        <v>0</v>
      </c>
      <c r="Y425" s="2">
        <v>0</v>
      </c>
      <c r="Z425" s="4">
        <v>306117.8</v>
      </c>
      <c r="AA425" s="6">
        <v>265792.31</v>
      </c>
      <c r="AC425" s="17" t="s">
        <v>27</v>
      </c>
      <c r="AD425" s="2">
        <v>1</v>
      </c>
      <c r="AE425" s="2">
        <v>2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44</v>
      </c>
      <c r="AQ425" s="2">
        <v>573</v>
      </c>
      <c r="AR425" s="2">
        <v>0</v>
      </c>
      <c r="AS425" s="2">
        <v>0</v>
      </c>
      <c r="AT425" s="2">
        <v>9</v>
      </c>
      <c r="AU425" s="2">
        <v>118</v>
      </c>
      <c r="AV425" s="2">
        <v>0</v>
      </c>
      <c r="AW425" s="2">
        <v>0</v>
      </c>
      <c r="AX425" s="2">
        <v>0</v>
      </c>
      <c r="AY425" s="2">
        <v>0</v>
      </c>
      <c r="AZ425" s="2">
        <v>9</v>
      </c>
      <c r="BA425" s="4">
        <v>1648</v>
      </c>
      <c r="BB425" s="2">
        <v>63</v>
      </c>
      <c r="BC425" s="6">
        <v>2341</v>
      </c>
    </row>
    <row r="426" spans="1:55" ht="15.75" thickBot="1" x14ac:dyDescent="0.3">
      <c r="A426" s="17" t="s">
        <v>81</v>
      </c>
      <c r="B426" s="4">
        <v>2609480</v>
      </c>
      <c r="C426" s="4">
        <v>1936011.97</v>
      </c>
      <c r="D426" s="4">
        <v>1454520</v>
      </c>
      <c r="E426" s="4">
        <v>994545.63</v>
      </c>
      <c r="F426" s="4">
        <v>4198795</v>
      </c>
      <c r="G426" s="4">
        <v>2962615.3</v>
      </c>
      <c r="H426" s="4">
        <v>2976540</v>
      </c>
      <c r="I426" s="4">
        <v>1892010.33</v>
      </c>
      <c r="J426" s="4">
        <v>1823125</v>
      </c>
      <c r="K426" s="4">
        <v>1230947.2</v>
      </c>
      <c r="L426" s="4">
        <v>3898070</v>
      </c>
      <c r="M426" s="4">
        <v>2293011.48</v>
      </c>
      <c r="N426" s="4">
        <v>6913714</v>
      </c>
      <c r="O426" s="4">
        <v>4183318.16</v>
      </c>
      <c r="P426" s="4">
        <v>4935220</v>
      </c>
      <c r="Q426" s="4">
        <v>3176265.7</v>
      </c>
      <c r="R426" s="4">
        <v>6209880</v>
      </c>
      <c r="S426" s="4">
        <v>4102255.99</v>
      </c>
      <c r="T426" s="4">
        <v>5610180</v>
      </c>
      <c r="U426" s="4">
        <v>3880617.18</v>
      </c>
      <c r="V426" s="4">
        <v>4282375</v>
      </c>
      <c r="W426" s="4">
        <v>3037160.22</v>
      </c>
      <c r="X426" s="4">
        <v>3719250</v>
      </c>
      <c r="Y426" s="4">
        <v>2783260.24</v>
      </c>
      <c r="Z426" s="4">
        <v>48631149</v>
      </c>
      <c r="AA426" s="6">
        <v>32472019.399999999</v>
      </c>
      <c r="AC426" s="17" t="s">
        <v>63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8</v>
      </c>
      <c r="AU426" s="2">
        <v>81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8</v>
      </c>
      <c r="BC426" s="10">
        <v>81</v>
      </c>
    </row>
    <row r="427" spans="1:55" ht="15.75" thickBot="1" x14ac:dyDescent="0.3">
      <c r="A427" s="17" t="s">
        <v>256</v>
      </c>
      <c r="B427" s="2">
        <v>0</v>
      </c>
      <c r="C427" s="2">
        <v>0</v>
      </c>
      <c r="D427" s="2">
        <v>0</v>
      </c>
      <c r="E427" s="2">
        <v>0</v>
      </c>
      <c r="F427" s="4">
        <v>19500</v>
      </c>
      <c r="G427" s="4">
        <v>14000</v>
      </c>
      <c r="H427" s="4">
        <v>34944</v>
      </c>
      <c r="I427" s="4">
        <v>24024</v>
      </c>
      <c r="J427" s="4">
        <v>19500</v>
      </c>
      <c r="K427" s="4">
        <v>13279</v>
      </c>
      <c r="L427" s="2">
        <v>0</v>
      </c>
      <c r="M427" s="2">
        <v>0</v>
      </c>
      <c r="N427" s="4">
        <v>86736</v>
      </c>
      <c r="O427" s="4">
        <v>63211.199999999997</v>
      </c>
      <c r="P427" s="4">
        <v>19500</v>
      </c>
      <c r="Q427" s="4">
        <v>13260</v>
      </c>
      <c r="R427" s="2">
        <v>0</v>
      </c>
      <c r="S427" s="2">
        <v>0</v>
      </c>
      <c r="T427" s="2">
        <v>0</v>
      </c>
      <c r="U427" s="2">
        <v>0</v>
      </c>
      <c r="V427" s="4">
        <v>34944</v>
      </c>
      <c r="W427" s="4">
        <v>29120</v>
      </c>
      <c r="X427" s="4">
        <v>19500</v>
      </c>
      <c r="Y427" s="4">
        <v>13740</v>
      </c>
      <c r="Z427" s="4">
        <v>234624</v>
      </c>
      <c r="AA427" s="6">
        <v>170634.2</v>
      </c>
      <c r="AC427" s="17" t="s">
        <v>67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1</v>
      </c>
      <c r="AW427" s="2">
        <v>30</v>
      </c>
      <c r="AX427" s="2">
        <v>0</v>
      </c>
      <c r="AY427" s="2">
        <v>0</v>
      </c>
      <c r="AZ427" s="2">
        <v>0</v>
      </c>
      <c r="BA427" s="2">
        <v>0</v>
      </c>
      <c r="BB427" s="2">
        <v>1</v>
      </c>
      <c r="BC427" s="10">
        <v>30</v>
      </c>
    </row>
    <row r="428" spans="1:55" ht="15.75" thickBot="1" x14ac:dyDescent="0.3">
      <c r="A428" s="17" t="s">
        <v>231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4">
        <v>18200</v>
      </c>
      <c r="O428" s="4">
        <v>17940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4">
        <v>18200</v>
      </c>
      <c r="W428" s="4">
        <v>17695</v>
      </c>
      <c r="X428" s="2">
        <v>0</v>
      </c>
      <c r="Y428" s="2">
        <v>0</v>
      </c>
      <c r="Z428" s="4">
        <v>36400</v>
      </c>
      <c r="AA428" s="6">
        <v>35635</v>
      </c>
      <c r="AC428" s="18" t="s">
        <v>30</v>
      </c>
      <c r="AD428" s="7">
        <v>1</v>
      </c>
      <c r="AE428" s="7">
        <v>2</v>
      </c>
      <c r="AF428" s="7">
        <v>0</v>
      </c>
      <c r="AG428" s="7">
        <v>0</v>
      </c>
      <c r="AH428" s="7">
        <v>1</v>
      </c>
      <c r="AI428" s="7">
        <v>27</v>
      </c>
      <c r="AJ428" s="7">
        <v>0</v>
      </c>
      <c r="AK428" s="7">
        <v>0</v>
      </c>
      <c r="AL428" s="7">
        <v>0</v>
      </c>
      <c r="AM428" s="7">
        <v>0</v>
      </c>
      <c r="AN428" s="7">
        <v>25</v>
      </c>
      <c r="AO428" s="7">
        <v>568</v>
      </c>
      <c r="AP428" s="7">
        <v>44</v>
      </c>
      <c r="AQ428" s="7">
        <v>573</v>
      </c>
      <c r="AR428" s="7">
        <v>0</v>
      </c>
      <c r="AS428" s="7">
        <v>0</v>
      </c>
      <c r="AT428" s="7">
        <v>18</v>
      </c>
      <c r="AU428" s="7">
        <v>244</v>
      </c>
      <c r="AV428" s="7">
        <v>1</v>
      </c>
      <c r="AW428" s="7">
        <v>30</v>
      </c>
      <c r="AX428" s="7">
        <v>1</v>
      </c>
      <c r="AY428" s="7">
        <v>27</v>
      </c>
      <c r="AZ428" s="7">
        <v>9</v>
      </c>
      <c r="BA428" s="8">
        <v>1648</v>
      </c>
      <c r="BB428" s="7">
        <v>100</v>
      </c>
      <c r="BC428" s="9">
        <v>3119</v>
      </c>
    </row>
    <row r="429" spans="1:55" ht="15.75" thickBot="1" x14ac:dyDescent="0.3">
      <c r="A429" s="17" t="s">
        <v>278</v>
      </c>
      <c r="B429" s="4">
        <v>18568.849999999999</v>
      </c>
      <c r="C429" s="4">
        <v>12355.97</v>
      </c>
      <c r="D429" s="4">
        <v>60750</v>
      </c>
      <c r="E429" s="4">
        <v>49005</v>
      </c>
      <c r="F429" s="2">
        <v>0</v>
      </c>
      <c r="G429" s="2">
        <v>0</v>
      </c>
      <c r="H429" s="4">
        <v>60750</v>
      </c>
      <c r="I429" s="4">
        <v>45279</v>
      </c>
      <c r="J429" s="4">
        <v>137650</v>
      </c>
      <c r="K429" s="4">
        <v>98461.5</v>
      </c>
      <c r="L429" s="2">
        <v>0</v>
      </c>
      <c r="M429" s="2">
        <v>0</v>
      </c>
      <c r="N429" s="4">
        <v>78837.25</v>
      </c>
      <c r="O429" s="4">
        <v>53538.39</v>
      </c>
      <c r="P429" s="4">
        <v>18107.25</v>
      </c>
      <c r="Q429" s="4">
        <v>12255.7</v>
      </c>
      <c r="R429" s="4">
        <v>58314.5</v>
      </c>
      <c r="S429" s="4">
        <v>39335.800000000003</v>
      </c>
      <c r="T429" s="2">
        <v>0</v>
      </c>
      <c r="U429" s="2">
        <v>0</v>
      </c>
      <c r="V429" s="4">
        <v>19500</v>
      </c>
      <c r="W429" s="4">
        <v>15184</v>
      </c>
      <c r="X429" s="4">
        <v>103500</v>
      </c>
      <c r="Y429" s="4">
        <v>83490</v>
      </c>
      <c r="Z429" s="4">
        <v>555977.85</v>
      </c>
      <c r="AA429" s="6">
        <v>408905.36</v>
      </c>
    </row>
    <row r="430" spans="1:55" ht="19.5" thickBot="1" x14ac:dyDescent="0.3">
      <c r="A430" s="17" t="s">
        <v>84</v>
      </c>
      <c r="B430" s="2">
        <v>0</v>
      </c>
      <c r="C430" s="2">
        <v>0</v>
      </c>
      <c r="D430" s="4">
        <v>57030</v>
      </c>
      <c r="E430" s="4">
        <v>43304.38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4">
        <v>17200</v>
      </c>
      <c r="M430" s="4">
        <v>12728</v>
      </c>
      <c r="N430" s="4">
        <v>19500</v>
      </c>
      <c r="O430" s="4">
        <v>13520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4">
        <v>93730</v>
      </c>
      <c r="AA430" s="6">
        <v>69552.38</v>
      </c>
      <c r="AC430" s="16" t="s">
        <v>381</v>
      </c>
    </row>
    <row r="431" spans="1:55" ht="15.75" thickBot="1" x14ac:dyDescent="0.3">
      <c r="A431" s="17" t="s">
        <v>283</v>
      </c>
      <c r="B431" s="2">
        <v>0</v>
      </c>
      <c r="C431" s="2">
        <v>0</v>
      </c>
      <c r="D431" s="4">
        <v>54600</v>
      </c>
      <c r="E431" s="4">
        <v>56550</v>
      </c>
      <c r="F431" s="4">
        <v>36400</v>
      </c>
      <c r="G431" s="4">
        <v>36530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4">
        <v>54600</v>
      </c>
      <c r="Q431" s="4">
        <v>50895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4">
        <v>145600</v>
      </c>
      <c r="AA431" s="6">
        <v>143975</v>
      </c>
      <c r="AC431" s="22" t="s">
        <v>7</v>
      </c>
      <c r="AD431" s="24" t="s">
        <v>8</v>
      </c>
      <c r="AE431" s="25"/>
      <c r="AF431" s="19" t="s">
        <v>9</v>
      </c>
      <c r="AG431" s="21"/>
      <c r="AH431" s="19" t="s">
        <v>10</v>
      </c>
      <c r="AI431" s="21"/>
      <c r="AJ431" s="19" t="s">
        <v>11</v>
      </c>
      <c r="AK431" s="21"/>
      <c r="AL431" s="19" t="s">
        <v>12</v>
      </c>
      <c r="AM431" s="21"/>
      <c r="AN431" s="19" t="s">
        <v>13</v>
      </c>
      <c r="AO431" s="21"/>
      <c r="AP431" s="19" t="s">
        <v>14</v>
      </c>
      <c r="AQ431" s="21"/>
      <c r="AR431" s="19" t="s">
        <v>15</v>
      </c>
      <c r="AS431" s="21"/>
      <c r="AT431" s="19" t="s">
        <v>16</v>
      </c>
      <c r="AU431" s="21"/>
      <c r="AV431" s="19" t="s">
        <v>17</v>
      </c>
      <c r="AW431" s="21"/>
      <c r="AX431" s="19" t="s">
        <v>18</v>
      </c>
      <c r="AY431" s="21"/>
      <c r="AZ431" s="19" t="s">
        <v>19</v>
      </c>
      <c r="BA431" s="21"/>
      <c r="BB431" s="19" t="s">
        <v>20</v>
      </c>
      <c r="BC431" s="20"/>
    </row>
    <row r="432" spans="1:55" ht="26.25" thickBot="1" x14ac:dyDescent="0.3">
      <c r="A432" s="17" t="s">
        <v>54</v>
      </c>
      <c r="B432" s="2">
        <v>0</v>
      </c>
      <c r="C432" s="2">
        <v>0</v>
      </c>
      <c r="D432" s="2">
        <v>0</v>
      </c>
      <c r="E432" s="2">
        <v>0</v>
      </c>
      <c r="F432" s="4">
        <v>41400</v>
      </c>
      <c r="G432" s="4">
        <v>33948</v>
      </c>
      <c r="H432" s="4">
        <v>41400</v>
      </c>
      <c r="I432" s="4">
        <v>33948</v>
      </c>
      <c r="J432" s="2">
        <v>0</v>
      </c>
      <c r="K432" s="2">
        <v>0</v>
      </c>
      <c r="L432" s="4">
        <v>41400</v>
      </c>
      <c r="M432" s="4">
        <v>27945</v>
      </c>
      <c r="N432" s="4">
        <v>20700</v>
      </c>
      <c r="O432" s="4">
        <v>13703.4</v>
      </c>
      <c r="P432" s="4">
        <v>20700</v>
      </c>
      <c r="Q432" s="4">
        <v>13703.4</v>
      </c>
      <c r="R432" s="4">
        <v>41400</v>
      </c>
      <c r="S432" s="4">
        <v>31774.5</v>
      </c>
      <c r="T432" s="4">
        <v>20700</v>
      </c>
      <c r="U432" s="4">
        <v>16974</v>
      </c>
      <c r="V432" s="2">
        <v>0</v>
      </c>
      <c r="W432" s="2">
        <v>0</v>
      </c>
      <c r="X432" s="2">
        <v>0</v>
      </c>
      <c r="Y432" s="2">
        <v>0</v>
      </c>
      <c r="Z432" s="4">
        <v>227700</v>
      </c>
      <c r="AA432" s="6">
        <v>171996.3</v>
      </c>
      <c r="AC432" s="23"/>
      <c r="AD432" s="1" t="s">
        <v>21</v>
      </c>
      <c r="AE432" s="1" t="s">
        <v>22</v>
      </c>
      <c r="AF432" s="1" t="s">
        <v>21</v>
      </c>
      <c r="AG432" s="1" t="s">
        <v>22</v>
      </c>
      <c r="AH432" s="1" t="s">
        <v>21</v>
      </c>
      <c r="AI432" s="1" t="s">
        <v>22</v>
      </c>
      <c r="AJ432" s="1" t="s">
        <v>21</v>
      </c>
      <c r="AK432" s="1" t="s">
        <v>22</v>
      </c>
      <c r="AL432" s="1" t="s">
        <v>21</v>
      </c>
      <c r="AM432" s="1" t="s">
        <v>22</v>
      </c>
      <c r="AN432" s="1" t="s">
        <v>21</v>
      </c>
      <c r="AO432" s="1" t="s">
        <v>22</v>
      </c>
      <c r="AP432" s="1" t="s">
        <v>21</v>
      </c>
      <c r="AQ432" s="1" t="s">
        <v>22</v>
      </c>
      <c r="AR432" s="1" t="s">
        <v>21</v>
      </c>
      <c r="AS432" s="1" t="s">
        <v>22</v>
      </c>
      <c r="AT432" s="1" t="s">
        <v>21</v>
      </c>
      <c r="AU432" s="1" t="s">
        <v>22</v>
      </c>
      <c r="AV432" s="1" t="s">
        <v>21</v>
      </c>
      <c r="AW432" s="1" t="s">
        <v>22</v>
      </c>
      <c r="AX432" s="1" t="s">
        <v>21</v>
      </c>
      <c r="AY432" s="1" t="s">
        <v>22</v>
      </c>
      <c r="AZ432" s="1" t="s">
        <v>21</v>
      </c>
      <c r="BA432" s="1" t="s">
        <v>22</v>
      </c>
      <c r="BB432" s="1" t="s">
        <v>21</v>
      </c>
      <c r="BC432" s="5" t="s">
        <v>22</v>
      </c>
    </row>
    <row r="433" spans="1:55" ht="15.75" thickBot="1" x14ac:dyDescent="0.3">
      <c r="A433" s="17" t="s">
        <v>105</v>
      </c>
      <c r="B433" s="2">
        <v>0</v>
      </c>
      <c r="C433" s="2">
        <v>0</v>
      </c>
      <c r="D433" s="4">
        <v>38600</v>
      </c>
      <c r="E433" s="4">
        <v>34473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4">
        <v>38600</v>
      </c>
      <c r="O433" s="4">
        <v>29626</v>
      </c>
      <c r="P433" s="4">
        <v>38600</v>
      </c>
      <c r="Q433" s="4">
        <v>29626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4">
        <v>56800</v>
      </c>
      <c r="Y433" s="4">
        <v>53022</v>
      </c>
      <c r="Z433" s="4">
        <v>172600</v>
      </c>
      <c r="AA433" s="6">
        <v>146747</v>
      </c>
      <c r="AC433" s="17" t="s">
        <v>32</v>
      </c>
      <c r="AD433" s="2">
        <v>3</v>
      </c>
      <c r="AE433" s="2">
        <v>31</v>
      </c>
      <c r="AF433" s="2">
        <v>3</v>
      </c>
      <c r="AG433" s="2">
        <v>68</v>
      </c>
      <c r="AH433" s="2">
        <v>26</v>
      </c>
      <c r="AI433" s="2">
        <v>449</v>
      </c>
      <c r="AJ433" s="2">
        <v>2</v>
      </c>
      <c r="AK433" s="2">
        <v>60</v>
      </c>
      <c r="AL433" s="2">
        <v>3</v>
      </c>
      <c r="AM433" s="2">
        <v>4</v>
      </c>
      <c r="AN433" s="2">
        <v>0</v>
      </c>
      <c r="AO433" s="2">
        <v>0</v>
      </c>
      <c r="AP433" s="2">
        <v>2</v>
      </c>
      <c r="AQ433" s="2">
        <v>72</v>
      </c>
      <c r="AR433" s="2">
        <v>10</v>
      </c>
      <c r="AS433" s="4">
        <v>1397</v>
      </c>
      <c r="AT433" s="2">
        <v>3</v>
      </c>
      <c r="AU433" s="2">
        <v>274</v>
      </c>
      <c r="AV433" s="2">
        <v>4</v>
      </c>
      <c r="AW433" s="2">
        <v>266</v>
      </c>
      <c r="AX433" s="2">
        <v>1</v>
      </c>
      <c r="AY433" s="2">
        <v>44</v>
      </c>
      <c r="AZ433" s="2">
        <v>8</v>
      </c>
      <c r="BA433" s="2">
        <v>390</v>
      </c>
      <c r="BB433" s="2">
        <v>65</v>
      </c>
      <c r="BC433" s="6">
        <v>3055</v>
      </c>
    </row>
    <row r="434" spans="1:55" ht="15.75" thickBot="1" x14ac:dyDescent="0.3">
      <c r="A434" s="17" t="s">
        <v>287</v>
      </c>
      <c r="B434" s="4">
        <v>38250</v>
      </c>
      <c r="C434" s="4">
        <v>33660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4">
        <v>144900</v>
      </c>
      <c r="M434" s="4">
        <v>99360</v>
      </c>
      <c r="N434" s="4">
        <v>123000</v>
      </c>
      <c r="O434" s="4">
        <v>84247</v>
      </c>
      <c r="P434" s="4">
        <v>103500</v>
      </c>
      <c r="Q434" s="4">
        <v>68517</v>
      </c>
      <c r="R434" s="4">
        <v>20700</v>
      </c>
      <c r="S434" s="4">
        <v>16146</v>
      </c>
      <c r="T434" s="4">
        <v>37980</v>
      </c>
      <c r="U434" s="4">
        <v>27855</v>
      </c>
      <c r="V434" s="2">
        <v>0</v>
      </c>
      <c r="W434" s="2">
        <v>0</v>
      </c>
      <c r="X434" s="2">
        <v>0</v>
      </c>
      <c r="Y434" s="2">
        <v>0</v>
      </c>
      <c r="Z434" s="4">
        <v>468330</v>
      </c>
      <c r="AA434" s="6">
        <v>329785</v>
      </c>
      <c r="AC434" s="17" t="s">
        <v>33</v>
      </c>
      <c r="AD434" s="2">
        <v>1</v>
      </c>
      <c r="AE434" s="2">
        <v>55</v>
      </c>
      <c r="AF434" s="2">
        <v>0</v>
      </c>
      <c r="AG434" s="2">
        <v>0</v>
      </c>
      <c r="AH434" s="2">
        <v>3</v>
      </c>
      <c r="AI434" s="2">
        <v>141</v>
      </c>
      <c r="AJ434" s="2">
        <v>5</v>
      </c>
      <c r="AK434" s="2">
        <v>240</v>
      </c>
      <c r="AL434" s="2">
        <v>2</v>
      </c>
      <c r="AM434" s="2">
        <v>80</v>
      </c>
      <c r="AN434" s="2">
        <v>8</v>
      </c>
      <c r="AO434" s="2">
        <v>254</v>
      </c>
      <c r="AP434" s="2">
        <v>11</v>
      </c>
      <c r="AQ434" s="2">
        <v>579</v>
      </c>
      <c r="AR434" s="2">
        <v>2</v>
      </c>
      <c r="AS434" s="2">
        <v>335</v>
      </c>
      <c r="AT434" s="2">
        <v>1</v>
      </c>
      <c r="AU434" s="2">
        <v>65</v>
      </c>
      <c r="AV434" s="2">
        <v>2</v>
      </c>
      <c r="AW434" s="2">
        <v>110</v>
      </c>
      <c r="AX434" s="2">
        <v>0</v>
      </c>
      <c r="AY434" s="2">
        <v>0</v>
      </c>
      <c r="AZ434" s="2">
        <v>1</v>
      </c>
      <c r="BA434" s="2">
        <v>325</v>
      </c>
      <c r="BB434" s="2">
        <v>36</v>
      </c>
      <c r="BC434" s="6">
        <v>2184</v>
      </c>
    </row>
    <row r="435" spans="1:55" ht="15.75" thickBot="1" x14ac:dyDescent="0.3">
      <c r="A435" s="17" t="s">
        <v>25</v>
      </c>
      <c r="B435" s="2">
        <v>828.12</v>
      </c>
      <c r="C435" s="4">
        <v>1371.22</v>
      </c>
      <c r="D435" s="2">
        <v>12</v>
      </c>
      <c r="E435" s="2">
        <v>29.85</v>
      </c>
      <c r="F435" s="4">
        <v>169924.3</v>
      </c>
      <c r="G435" s="4">
        <v>137753.89000000001</v>
      </c>
      <c r="H435" s="4">
        <v>297857.2</v>
      </c>
      <c r="I435" s="4">
        <v>240020.65</v>
      </c>
      <c r="J435" s="4">
        <v>274992</v>
      </c>
      <c r="K435" s="4">
        <v>191086.11</v>
      </c>
      <c r="L435" s="4">
        <v>275762.7</v>
      </c>
      <c r="M435" s="4">
        <v>190252.68</v>
      </c>
      <c r="N435" s="4">
        <v>233148</v>
      </c>
      <c r="O435" s="4">
        <v>160464.38</v>
      </c>
      <c r="P435" s="4">
        <v>252384</v>
      </c>
      <c r="Q435" s="4">
        <v>171294.7</v>
      </c>
      <c r="R435" s="4">
        <v>84852</v>
      </c>
      <c r="S435" s="4">
        <v>59608.77</v>
      </c>
      <c r="T435" s="4">
        <v>211512</v>
      </c>
      <c r="U435" s="4">
        <v>148374.56</v>
      </c>
      <c r="V435" s="4">
        <v>106152</v>
      </c>
      <c r="W435" s="4">
        <v>71927.759999999995</v>
      </c>
      <c r="X435" s="4">
        <v>167520</v>
      </c>
      <c r="Y435" s="4">
        <v>126676.38</v>
      </c>
      <c r="Z435" s="4">
        <v>2074944.32</v>
      </c>
      <c r="AA435" s="6">
        <v>1498860.95</v>
      </c>
      <c r="AC435" s="17" t="s">
        <v>34</v>
      </c>
      <c r="AD435" s="2">
        <v>2</v>
      </c>
      <c r="AE435" s="2">
        <v>45</v>
      </c>
      <c r="AF435" s="2">
        <v>5</v>
      </c>
      <c r="AG435" s="2">
        <v>113</v>
      </c>
      <c r="AH435" s="2">
        <v>14</v>
      </c>
      <c r="AI435" s="2">
        <v>410</v>
      </c>
      <c r="AJ435" s="2">
        <v>32</v>
      </c>
      <c r="AK435" s="2">
        <v>843</v>
      </c>
      <c r="AL435" s="2">
        <v>3</v>
      </c>
      <c r="AM435" s="2">
        <v>30</v>
      </c>
      <c r="AN435" s="2">
        <v>46</v>
      </c>
      <c r="AO435" s="2">
        <v>293</v>
      </c>
      <c r="AP435" s="2">
        <v>18</v>
      </c>
      <c r="AQ435" s="2">
        <v>679</v>
      </c>
      <c r="AR435" s="2">
        <v>23</v>
      </c>
      <c r="AS435" s="2">
        <v>315</v>
      </c>
      <c r="AT435" s="2">
        <v>17</v>
      </c>
      <c r="AU435" s="2">
        <v>594</v>
      </c>
      <c r="AV435" s="2">
        <v>25</v>
      </c>
      <c r="AW435" s="2">
        <v>589</v>
      </c>
      <c r="AX435" s="2">
        <v>30</v>
      </c>
      <c r="AY435" s="2">
        <v>248</v>
      </c>
      <c r="AZ435" s="2">
        <v>5</v>
      </c>
      <c r="BA435" s="2">
        <v>145</v>
      </c>
      <c r="BB435" s="2">
        <v>220</v>
      </c>
      <c r="BC435" s="6">
        <v>4304</v>
      </c>
    </row>
    <row r="436" spans="1:55" ht="15.75" thickBot="1" x14ac:dyDescent="0.3">
      <c r="A436" s="17" t="s">
        <v>55</v>
      </c>
      <c r="B436" s="4">
        <v>60700</v>
      </c>
      <c r="C436" s="4">
        <v>49743.5</v>
      </c>
      <c r="D436" s="2">
        <v>0</v>
      </c>
      <c r="E436" s="2">
        <v>0</v>
      </c>
      <c r="F436" s="4">
        <v>92115</v>
      </c>
      <c r="G436" s="4">
        <v>83412.600000000006</v>
      </c>
      <c r="H436" s="4">
        <v>21000</v>
      </c>
      <c r="I436" s="4">
        <v>16590</v>
      </c>
      <c r="J436" s="4">
        <v>66100</v>
      </c>
      <c r="K436" s="4">
        <v>47819</v>
      </c>
      <c r="L436" s="4">
        <v>36000</v>
      </c>
      <c r="M436" s="4">
        <v>24156</v>
      </c>
      <c r="N436" s="4">
        <v>75100</v>
      </c>
      <c r="O436" s="4">
        <v>61137.94</v>
      </c>
      <c r="P436" s="4">
        <v>67405</v>
      </c>
      <c r="Q436" s="4">
        <v>49321.93</v>
      </c>
      <c r="R436" s="4">
        <v>79640</v>
      </c>
      <c r="S436" s="4">
        <v>64133.8</v>
      </c>
      <c r="T436" s="4">
        <v>217020</v>
      </c>
      <c r="U436" s="4">
        <v>177727.8</v>
      </c>
      <c r="V436" s="4">
        <v>146740</v>
      </c>
      <c r="W436" s="4">
        <v>124200.33</v>
      </c>
      <c r="X436" s="4">
        <v>103910</v>
      </c>
      <c r="Y436" s="4">
        <v>92031.43</v>
      </c>
      <c r="Z436" s="4">
        <v>965730</v>
      </c>
      <c r="AA436" s="6">
        <v>790274.33</v>
      </c>
      <c r="AC436" s="17" t="s">
        <v>35</v>
      </c>
      <c r="AD436" s="2">
        <v>13</v>
      </c>
      <c r="AE436" s="2">
        <v>135</v>
      </c>
      <c r="AF436" s="2">
        <v>1</v>
      </c>
      <c r="AG436" s="2">
        <v>50</v>
      </c>
      <c r="AH436" s="2">
        <v>26</v>
      </c>
      <c r="AI436" s="2">
        <v>892</v>
      </c>
      <c r="AJ436" s="2">
        <v>16</v>
      </c>
      <c r="AK436" s="2">
        <v>465</v>
      </c>
      <c r="AL436" s="2">
        <v>2</v>
      </c>
      <c r="AM436" s="2">
        <v>65</v>
      </c>
      <c r="AN436" s="2">
        <v>0</v>
      </c>
      <c r="AO436" s="2">
        <v>0</v>
      </c>
      <c r="AP436" s="2">
        <v>18</v>
      </c>
      <c r="AQ436" s="2">
        <v>247</v>
      </c>
      <c r="AR436" s="2">
        <v>5</v>
      </c>
      <c r="AS436" s="2">
        <v>169</v>
      </c>
      <c r="AT436" s="2">
        <v>2</v>
      </c>
      <c r="AU436" s="2">
        <v>73</v>
      </c>
      <c r="AV436" s="2">
        <v>6</v>
      </c>
      <c r="AW436" s="2">
        <v>574</v>
      </c>
      <c r="AX436" s="2">
        <v>1</v>
      </c>
      <c r="AY436" s="2">
        <v>211</v>
      </c>
      <c r="AZ436" s="2">
        <v>8</v>
      </c>
      <c r="BA436" s="2">
        <v>158</v>
      </c>
      <c r="BB436" s="2">
        <v>98</v>
      </c>
      <c r="BC436" s="6">
        <v>3039</v>
      </c>
    </row>
    <row r="437" spans="1:55" ht="15.75" thickBot="1" x14ac:dyDescent="0.3">
      <c r="A437" s="17" t="s">
        <v>289</v>
      </c>
      <c r="B437" s="2">
        <v>0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4">
        <v>6509.16</v>
      </c>
      <c r="M437" s="4">
        <v>3658.15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4">
        <v>6509.16</v>
      </c>
      <c r="AA437" s="6">
        <v>3658.15</v>
      </c>
      <c r="AC437" s="17" t="s">
        <v>36</v>
      </c>
      <c r="AD437" s="2">
        <v>0</v>
      </c>
      <c r="AE437" s="2">
        <v>0</v>
      </c>
      <c r="AF437" s="2">
        <v>11</v>
      </c>
      <c r="AG437" s="2">
        <v>40</v>
      </c>
      <c r="AH437" s="2">
        <v>1</v>
      </c>
      <c r="AI437" s="2">
        <v>4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3</v>
      </c>
      <c r="AU437" s="2">
        <v>32</v>
      </c>
      <c r="AV437" s="2">
        <v>0</v>
      </c>
      <c r="AW437" s="2">
        <v>0</v>
      </c>
      <c r="AX437" s="2">
        <v>0</v>
      </c>
      <c r="AY437" s="2">
        <v>0</v>
      </c>
      <c r="AZ437" s="4">
        <v>5001</v>
      </c>
      <c r="BA437" s="4">
        <v>24356</v>
      </c>
      <c r="BB437" s="4">
        <v>5016</v>
      </c>
      <c r="BC437" s="6">
        <v>24432</v>
      </c>
    </row>
    <row r="438" spans="1:55" ht="15.75" thickBot="1" x14ac:dyDescent="0.3">
      <c r="A438" s="17" t="s">
        <v>56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4">
        <v>9000</v>
      </c>
      <c r="M438" s="4">
        <v>18117</v>
      </c>
      <c r="N438" s="4">
        <v>1320</v>
      </c>
      <c r="O438" s="4">
        <v>1985.5</v>
      </c>
      <c r="P438" s="2">
        <v>0</v>
      </c>
      <c r="Q438" s="2">
        <v>0</v>
      </c>
      <c r="R438" s="2">
        <v>0</v>
      </c>
      <c r="S438" s="2">
        <v>0</v>
      </c>
      <c r="T438" s="4">
        <v>9330</v>
      </c>
      <c r="U438" s="4">
        <v>9006.25</v>
      </c>
      <c r="V438" s="2">
        <v>0</v>
      </c>
      <c r="W438" s="2">
        <v>0</v>
      </c>
      <c r="X438" s="4">
        <v>1927.2</v>
      </c>
      <c r="Y438" s="4">
        <v>3506.9</v>
      </c>
      <c r="Z438" s="4">
        <v>21577.200000000001</v>
      </c>
      <c r="AA438" s="6">
        <v>32615.65</v>
      </c>
      <c r="AC438" s="17" t="s">
        <v>38</v>
      </c>
      <c r="AD438" s="2">
        <v>3</v>
      </c>
      <c r="AE438" s="2">
        <v>126</v>
      </c>
      <c r="AF438" s="2">
        <v>1</v>
      </c>
      <c r="AG438" s="2">
        <v>33</v>
      </c>
      <c r="AH438" s="2">
        <v>2</v>
      </c>
      <c r="AI438" s="2">
        <v>48</v>
      </c>
      <c r="AJ438" s="2">
        <v>2</v>
      </c>
      <c r="AK438" s="2">
        <v>47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6</v>
      </c>
      <c r="AS438" s="2">
        <v>1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14</v>
      </c>
      <c r="BA438" s="2">
        <v>193</v>
      </c>
      <c r="BB438" s="2">
        <v>28</v>
      </c>
      <c r="BC438" s="10">
        <v>448</v>
      </c>
    </row>
    <row r="439" spans="1:55" ht="15.75" thickBot="1" x14ac:dyDescent="0.3">
      <c r="A439" s="17" t="s">
        <v>58</v>
      </c>
      <c r="B439" s="4">
        <v>19500</v>
      </c>
      <c r="C439" s="4">
        <v>12464.33</v>
      </c>
      <c r="D439" s="2">
        <v>0</v>
      </c>
      <c r="E439" s="2">
        <v>0</v>
      </c>
      <c r="F439" s="2">
        <v>0</v>
      </c>
      <c r="G439" s="2">
        <v>0</v>
      </c>
      <c r="H439" s="4">
        <v>19500</v>
      </c>
      <c r="I439" s="4">
        <v>13663.81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4">
        <v>19500</v>
      </c>
      <c r="Q439" s="4">
        <v>12610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4">
        <v>58500</v>
      </c>
      <c r="AA439" s="6">
        <v>38738.14</v>
      </c>
      <c r="AC439" s="17" t="s">
        <v>23</v>
      </c>
      <c r="AD439" s="2">
        <v>0</v>
      </c>
      <c r="AE439" s="2">
        <v>0</v>
      </c>
      <c r="AF439" s="2">
        <v>2</v>
      </c>
      <c r="AG439" s="2">
        <v>43</v>
      </c>
      <c r="AH439" s="2">
        <v>20</v>
      </c>
      <c r="AI439" s="2">
        <v>517</v>
      </c>
      <c r="AJ439" s="2">
        <v>15</v>
      </c>
      <c r="AK439" s="4">
        <v>1831</v>
      </c>
      <c r="AL439" s="2">
        <v>2</v>
      </c>
      <c r="AM439" s="2">
        <v>334</v>
      </c>
      <c r="AN439" s="2">
        <v>17</v>
      </c>
      <c r="AO439" s="4">
        <v>2319</v>
      </c>
      <c r="AP439" s="2">
        <v>8</v>
      </c>
      <c r="AQ439" s="2">
        <v>487</v>
      </c>
      <c r="AR439" s="2">
        <v>47</v>
      </c>
      <c r="AS439" s="4">
        <v>3633</v>
      </c>
      <c r="AT439" s="4">
        <v>14011</v>
      </c>
      <c r="AU439" s="4">
        <v>1831</v>
      </c>
      <c r="AV439" s="2">
        <v>5</v>
      </c>
      <c r="AW439" s="4">
        <v>1097</v>
      </c>
      <c r="AX439" s="2">
        <v>6</v>
      </c>
      <c r="AY439" s="2">
        <v>614</v>
      </c>
      <c r="AZ439" s="2">
        <v>12</v>
      </c>
      <c r="BA439" s="2">
        <v>426</v>
      </c>
      <c r="BB439" s="4">
        <v>14145</v>
      </c>
      <c r="BC439" s="6">
        <v>13132</v>
      </c>
    </row>
    <row r="440" spans="1:55" ht="15.75" thickBot="1" x14ac:dyDescent="0.3">
      <c r="A440" s="17" t="s">
        <v>59</v>
      </c>
      <c r="B440" s="2">
        <v>0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4">
        <v>9924</v>
      </c>
      <c r="Q440" s="4">
        <v>18252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4">
        <v>9924</v>
      </c>
      <c r="AA440" s="6">
        <v>18252</v>
      </c>
      <c r="AC440" s="17" t="s">
        <v>24</v>
      </c>
      <c r="AD440" s="2">
        <v>5</v>
      </c>
      <c r="AE440" s="2">
        <v>186</v>
      </c>
      <c r="AF440" s="2">
        <v>3</v>
      </c>
      <c r="AG440" s="2">
        <v>87</v>
      </c>
      <c r="AH440" s="2">
        <v>16</v>
      </c>
      <c r="AI440" s="2">
        <v>609</v>
      </c>
      <c r="AJ440" s="2">
        <v>4</v>
      </c>
      <c r="AK440" s="2">
        <v>121</v>
      </c>
      <c r="AL440" s="2">
        <v>1</v>
      </c>
      <c r="AM440" s="2">
        <v>3</v>
      </c>
      <c r="AN440" s="2">
        <v>20</v>
      </c>
      <c r="AO440" s="2">
        <v>372</v>
      </c>
      <c r="AP440" s="2">
        <v>160</v>
      </c>
      <c r="AQ440" s="2">
        <v>472</v>
      </c>
      <c r="AR440" s="2">
        <v>1</v>
      </c>
      <c r="AS440" s="2">
        <v>67</v>
      </c>
      <c r="AT440" s="2">
        <v>6</v>
      </c>
      <c r="AU440" s="2">
        <v>161</v>
      </c>
      <c r="AV440" s="4">
        <v>50000</v>
      </c>
      <c r="AW440" s="4">
        <v>32500</v>
      </c>
      <c r="AX440" s="2">
        <v>1</v>
      </c>
      <c r="AY440" s="2">
        <v>48</v>
      </c>
      <c r="AZ440" s="2">
        <v>0</v>
      </c>
      <c r="BA440" s="2">
        <v>0</v>
      </c>
      <c r="BB440" s="4">
        <v>50217</v>
      </c>
      <c r="BC440" s="6">
        <v>34626</v>
      </c>
    </row>
    <row r="441" spans="1:55" ht="15.75" thickBot="1" x14ac:dyDescent="0.3">
      <c r="A441" s="17" t="s">
        <v>61</v>
      </c>
      <c r="B441" s="4">
        <v>9108</v>
      </c>
      <c r="C441" s="4">
        <v>17077.5</v>
      </c>
      <c r="D441" s="4">
        <v>10296</v>
      </c>
      <c r="E441" s="4">
        <v>16302</v>
      </c>
      <c r="F441" s="4">
        <v>4500</v>
      </c>
      <c r="G441" s="4">
        <v>3405.78</v>
      </c>
      <c r="H441" s="2">
        <v>0</v>
      </c>
      <c r="I441" s="2">
        <v>0</v>
      </c>
      <c r="J441" s="2">
        <v>0</v>
      </c>
      <c r="K441" s="2">
        <v>0</v>
      </c>
      <c r="L441" s="4">
        <v>22404</v>
      </c>
      <c r="M441" s="4">
        <v>40525</v>
      </c>
      <c r="N441" s="4">
        <v>18216</v>
      </c>
      <c r="O441" s="4">
        <v>36432</v>
      </c>
      <c r="P441" s="4">
        <v>19404</v>
      </c>
      <c r="Q441" s="4">
        <v>33660</v>
      </c>
      <c r="R441" s="2">
        <v>0</v>
      </c>
      <c r="S441" s="2">
        <v>0</v>
      </c>
      <c r="T441" s="4">
        <v>3496.8</v>
      </c>
      <c r="U441" s="4">
        <v>7457.5</v>
      </c>
      <c r="V441" s="4">
        <v>9108</v>
      </c>
      <c r="W441" s="4">
        <v>19354.5</v>
      </c>
      <c r="X441" s="4">
        <v>1485</v>
      </c>
      <c r="Y441" s="4">
        <v>1287</v>
      </c>
      <c r="Z441" s="4">
        <v>98017.8</v>
      </c>
      <c r="AA441" s="6">
        <v>175501.28</v>
      </c>
      <c r="AC441" s="17" t="s">
        <v>42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7</v>
      </c>
      <c r="AS441" s="2">
        <v>84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2</v>
      </c>
      <c r="BA441" s="2">
        <v>9</v>
      </c>
      <c r="BB441" s="2">
        <v>9</v>
      </c>
      <c r="BC441" s="10">
        <v>93</v>
      </c>
    </row>
    <row r="442" spans="1:55" ht="15.75" thickBot="1" x14ac:dyDescent="0.3">
      <c r="A442" s="17" t="s">
        <v>26</v>
      </c>
      <c r="B442" s="4">
        <v>58155.6</v>
      </c>
      <c r="C442" s="4">
        <v>45185.61</v>
      </c>
      <c r="D442" s="4">
        <v>1370</v>
      </c>
      <c r="E442" s="2">
        <v>514.13</v>
      </c>
      <c r="F442" s="4">
        <v>25640</v>
      </c>
      <c r="G442" s="4">
        <v>34997.730000000003</v>
      </c>
      <c r="H442" s="4">
        <v>23464</v>
      </c>
      <c r="I442" s="4">
        <v>16785.75</v>
      </c>
      <c r="J442" s="4">
        <v>58411</v>
      </c>
      <c r="K442" s="4">
        <v>47885.1</v>
      </c>
      <c r="L442" s="4">
        <v>40687</v>
      </c>
      <c r="M442" s="4">
        <v>30349.19</v>
      </c>
      <c r="N442" s="2">
        <v>595</v>
      </c>
      <c r="O442" s="2">
        <v>395.72</v>
      </c>
      <c r="P442" s="4">
        <v>58719</v>
      </c>
      <c r="Q442" s="4">
        <v>40954.080000000002</v>
      </c>
      <c r="R442" s="4">
        <v>135217.79999999999</v>
      </c>
      <c r="S442" s="4">
        <v>128464.6</v>
      </c>
      <c r="T442" s="4">
        <v>148024</v>
      </c>
      <c r="U442" s="4">
        <v>114160.86</v>
      </c>
      <c r="V442" s="4">
        <v>177071</v>
      </c>
      <c r="W442" s="4">
        <v>168425.92</v>
      </c>
      <c r="X442" s="4">
        <v>85456</v>
      </c>
      <c r="Y442" s="4">
        <v>71268.25</v>
      </c>
      <c r="Z442" s="4">
        <v>812810.4</v>
      </c>
      <c r="AA442" s="6">
        <v>699386.94</v>
      </c>
      <c r="AC442" s="17" t="s">
        <v>72</v>
      </c>
      <c r="AD442" s="2">
        <v>0</v>
      </c>
      <c r="AE442" s="2">
        <v>0</v>
      </c>
      <c r="AF442" s="2">
        <v>46</v>
      </c>
      <c r="AG442" s="2">
        <v>90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1</v>
      </c>
      <c r="AS442" s="2">
        <v>105</v>
      </c>
      <c r="AT442" s="2">
        <v>72</v>
      </c>
      <c r="AU442" s="2">
        <v>870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119</v>
      </c>
      <c r="BC442" s="6">
        <v>1065</v>
      </c>
    </row>
    <row r="443" spans="1:55" ht="15.75" thickBot="1" x14ac:dyDescent="0.3">
      <c r="A443" s="17" t="s">
        <v>27</v>
      </c>
      <c r="B443" s="4">
        <v>217891</v>
      </c>
      <c r="C443" s="4">
        <v>179902.31</v>
      </c>
      <c r="D443" s="4">
        <v>265770</v>
      </c>
      <c r="E443" s="4">
        <v>218725.1</v>
      </c>
      <c r="F443" s="4">
        <v>269035</v>
      </c>
      <c r="G443" s="4">
        <v>223361.51</v>
      </c>
      <c r="H443" s="4">
        <v>119436</v>
      </c>
      <c r="I443" s="4">
        <v>83032.509999999995</v>
      </c>
      <c r="J443" s="4">
        <v>2010</v>
      </c>
      <c r="K443" s="4">
        <v>6181</v>
      </c>
      <c r="L443" s="4">
        <v>17184</v>
      </c>
      <c r="M443" s="4">
        <v>58998.62</v>
      </c>
      <c r="N443" s="4">
        <v>175165</v>
      </c>
      <c r="O443" s="4">
        <v>145873.24</v>
      </c>
      <c r="P443" s="4">
        <v>148746</v>
      </c>
      <c r="Q443" s="4">
        <v>125512.54</v>
      </c>
      <c r="R443" s="4">
        <v>293529</v>
      </c>
      <c r="S443" s="4">
        <v>250252.75</v>
      </c>
      <c r="T443" s="4">
        <v>135313</v>
      </c>
      <c r="U443" s="4">
        <v>150315.49</v>
      </c>
      <c r="V443" s="4">
        <v>315946</v>
      </c>
      <c r="W443" s="4">
        <v>294424.09000000003</v>
      </c>
      <c r="X443" s="4">
        <v>315531</v>
      </c>
      <c r="Y443" s="4">
        <v>314872.76</v>
      </c>
      <c r="Z443" s="4">
        <v>2275556</v>
      </c>
      <c r="AA443" s="6">
        <v>2051451.92</v>
      </c>
      <c r="AC443" s="17" t="s">
        <v>25</v>
      </c>
      <c r="AD443" s="4">
        <v>16412</v>
      </c>
      <c r="AE443" s="4">
        <v>21664</v>
      </c>
      <c r="AF443" s="2">
        <v>15</v>
      </c>
      <c r="AG443" s="2">
        <v>348</v>
      </c>
      <c r="AH443" s="4">
        <v>16434</v>
      </c>
      <c r="AI443" s="4">
        <v>21356</v>
      </c>
      <c r="AJ443" s="4">
        <v>16413</v>
      </c>
      <c r="AK443" s="4">
        <v>20973</v>
      </c>
      <c r="AL443" s="2">
        <v>28</v>
      </c>
      <c r="AM443" s="4">
        <v>1067</v>
      </c>
      <c r="AN443" s="4">
        <v>16439</v>
      </c>
      <c r="AO443" s="4">
        <v>12305</v>
      </c>
      <c r="AP443" s="2">
        <v>92</v>
      </c>
      <c r="AQ443" s="4">
        <v>2753</v>
      </c>
      <c r="AR443" s="2">
        <v>81</v>
      </c>
      <c r="AS443" s="4">
        <v>3006</v>
      </c>
      <c r="AT443" s="2">
        <v>50</v>
      </c>
      <c r="AU443" s="4">
        <v>1846</v>
      </c>
      <c r="AV443" s="4">
        <v>16474</v>
      </c>
      <c r="AW443" s="4">
        <v>26335</v>
      </c>
      <c r="AX443" s="2">
        <v>40</v>
      </c>
      <c r="AY443" s="4">
        <v>1799</v>
      </c>
      <c r="AZ443" s="2">
        <v>39</v>
      </c>
      <c r="BA443" s="4">
        <v>3371</v>
      </c>
      <c r="BB443" s="4">
        <v>82517</v>
      </c>
      <c r="BC443" s="6">
        <v>116823</v>
      </c>
    </row>
    <row r="444" spans="1:55" ht="15.75" thickBot="1" x14ac:dyDescent="0.3">
      <c r="A444" s="17" t="s">
        <v>63</v>
      </c>
      <c r="B444" s="2">
        <v>0</v>
      </c>
      <c r="C444" s="2">
        <v>0</v>
      </c>
      <c r="D444" s="2">
        <v>48</v>
      </c>
      <c r="E444" s="2">
        <v>176.6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48</v>
      </c>
      <c r="AA444" s="10">
        <v>176.6</v>
      </c>
      <c r="AC444" s="17" t="s">
        <v>55</v>
      </c>
      <c r="AD444" s="4">
        <v>280925</v>
      </c>
      <c r="AE444" s="4">
        <v>225039</v>
      </c>
      <c r="AF444" s="4">
        <v>684909</v>
      </c>
      <c r="AG444" s="4">
        <v>558904</v>
      </c>
      <c r="AH444" s="4">
        <v>223680</v>
      </c>
      <c r="AI444" s="4">
        <v>181697</v>
      </c>
      <c r="AJ444" s="4">
        <v>815611</v>
      </c>
      <c r="AK444" s="4">
        <v>665097</v>
      </c>
      <c r="AL444" s="4">
        <v>447936</v>
      </c>
      <c r="AM444" s="4">
        <v>380658</v>
      </c>
      <c r="AN444" s="4">
        <v>561720</v>
      </c>
      <c r="AO444" s="4">
        <v>455036</v>
      </c>
      <c r="AP444" s="4">
        <v>392119</v>
      </c>
      <c r="AQ444" s="4">
        <v>318946</v>
      </c>
      <c r="AR444" s="4">
        <v>258969</v>
      </c>
      <c r="AS444" s="4">
        <v>206390</v>
      </c>
      <c r="AT444" s="4">
        <v>278709</v>
      </c>
      <c r="AU444" s="4">
        <v>205902</v>
      </c>
      <c r="AV444" s="4">
        <v>629990</v>
      </c>
      <c r="AW444" s="4">
        <v>470457</v>
      </c>
      <c r="AX444" s="4">
        <v>791300</v>
      </c>
      <c r="AY444" s="4">
        <v>553568</v>
      </c>
      <c r="AZ444" s="4">
        <v>463516</v>
      </c>
      <c r="BA444" s="4">
        <v>346562</v>
      </c>
      <c r="BB444" s="4">
        <v>5829384</v>
      </c>
      <c r="BC444" s="6">
        <v>4568256</v>
      </c>
    </row>
    <row r="445" spans="1:55" ht="15.75" thickBot="1" x14ac:dyDescent="0.3">
      <c r="A445" s="17" t="s">
        <v>87</v>
      </c>
      <c r="B445" s="4">
        <v>91560</v>
      </c>
      <c r="C445" s="4">
        <v>61162.080000000002</v>
      </c>
      <c r="D445" s="4">
        <v>91560</v>
      </c>
      <c r="E445" s="4">
        <v>70501.2</v>
      </c>
      <c r="F445" s="4">
        <v>91560</v>
      </c>
      <c r="G445" s="4">
        <v>70501.2</v>
      </c>
      <c r="H445" s="4">
        <v>91560</v>
      </c>
      <c r="I445" s="4">
        <v>70501.2</v>
      </c>
      <c r="J445" s="4">
        <v>91560</v>
      </c>
      <c r="K445" s="4">
        <v>62260.800000000003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4">
        <v>17800</v>
      </c>
      <c r="S445" s="4">
        <v>14507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4">
        <v>475600</v>
      </c>
      <c r="AA445" s="6">
        <v>349433.48</v>
      </c>
      <c r="AC445" s="17" t="s">
        <v>27</v>
      </c>
      <c r="AD445" s="2">
        <v>35</v>
      </c>
      <c r="AE445" s="4">
        <v>21017</v>
      </c>
      <c r="AF445" s="2">
        <v>29</v>
      </c>
      <c r="AG445" s="2">
        <v>682</v>
      </c>
      <c r="AH445" s="2">
        <v>190</v>
      </c>
      <c r="AI445" s="4">
        <v>162161</v>
      </c>
      <c r="AJ445" s="2">
        <v>18</v>
      </c>
      <c r="AK445" s="2">
        <v>801</v>
      </c>
      <c r="AL445" s="2">
        <v>25</v>
      </c>
      <c r="AM445" s="2">
        <v>778</v>
      </c>
      <c r="AN445" s="2">
        <v>94</v>
      </c>
      <c r="AO445" s="4">
        <v>136355</v>
      </c>
      <c r="AP445" s="2">
        <v>182</v>
      </c>
      <c r="AQ445" s="4">
        <v>210219</v>
      </c>
      <c r="AR445" s="2">
        <v>190</v>
      </c>
      <c r="AS445" s="4">
        <v>113475</v>
      </c>
      <c r="AT445" s="2">
        <v>118</v>
      </c>
      <c r="AU445" s="4">
        <v>66745</v>
      </c>
      <c r="AV445" s="2">
        <v>60</v>
      </c>
      <c r="AW445" s="4">
        <v>45686</v>
      </c>
      <c r="AX445" s="2">
        <v>52</v>
      </c>
      <c r="AY445" s="4">
        <v>1578</v>
      </c>
      <c r="AZ445" s="2">
        <v>195</v>
      </c>
      <c r="BA445" s="4">
        <v>213357</v>
      </c>
      <c r="BB445" s="4">
        <v>1188</v>
      </c>
      <c r="BC445" s="6">
        <v>972854</v>
      </c>
    </row>
    <row r="446" spans="1:55" ht="15.75" thickBot="1" x14ac:dyDescent="0.3">
      <c r="A446" s="17" t="s">
        <v>88</v>
      </c>
      <c r="B446" s="2">
        <v>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4">
        <v>31680</v>
      </c>
      <c r="O446" s="4">
        <v>21368.16</v>
      </c>
      <c r="P446" s="4">
        <v>17280</v>
      </c>
      <c r="Q446" s="4">
        <v>13046.4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4">
        <v>48960</v>
      </c>
      <c r="AA446" s="6">
        <v>34414.559999999998</v>
      </c>
      <c r="AC446" s="17" t="s">
        <v>63</v>
      </c>
      <c r="AD446" s="2">
        <v>0</v>
      </c>
      <c r="AE446" s="2">
        <v>0</v>
      </c>
      <c r="AF446" s="2">
        <v>10</v>
      </c>
      <c r="AG446" s="4">
        <v>151086</v>
      </c>
      <c r="AH446" s="2">
        <v>0</v>
      </c>
      <c r="AI446" s="2">
        <v>0</v>
      </c>
      <c r="AJ446" s="2">
        <v>1</v>
      </c>
      <c r="AK446" s="2">
        <v>26</v>
      </c>
      <c r="AL446" s="2">
        <v>30</v>
      </c>
      <c r="AM446" s="4">
        <v>39289</v>
      </c>
      <c r="AN446" s="2">
        <v>2</v>
      </c>
      <c r="AO446" s="2">
        <v>74</v>
      </c>
      <c r="AP446" s="2">
        <v>1</v>
      </c>
      <c r="AQ446" s="2">
        <v>88</v>
      </c>
      <c r="AR446" s="2">
        <v>0</v>
      </c>
      <c r="AS446" s="2">
        <v>0</v>
      </c>
      <c r="AT446" s="2">
        <v>68</v>
      </c>
      <c r="AU446" s="4">
        <v>41334</v>
      </c>
      <c r="AV446" s="2">
        <v>1</v>
      </c>
      <c r="AW446" s="2">
        <v>97</v>
      </c>
      <c r="AX446" s="2">
        <v>1</v>
      </c>
      <c r="AY446" s="2">
        <v>30</v>
      </c>
      <c r="AZ446" s="2">
        <v>8</v>
      </c>
      <c r="BA446" s="4">
        <v>87172</v>
      </c>
      <c r="BB446" s="2">
        <v>122</v>
      </c>
      <c r="BC446" s="6">
        <v>319196</v>
      </c>
    </row>
    <row r="447" spans="1:55" ht="15.75" thickBot="1" x14ac:dyDescent="0.3">
      <c r="A447" s="17" t="s">
        <v>179</v>
      </c>
      <c r="B447" s="4">
        <v>159553.79999999999</v>
      </c>
      <c r="C447" s="4">
        <v>94888.92</v>
      </c>
      <c r="D447" s="4">
        <v>159553.79999999999</v>
      </c>
      <c r="E447" s="4">
        <v>99835.09</v>
      </c>
      <c r="F447" s="4">
        <v>136760.4</v>
      </c>
      <c r="G447" s="4">
        <v>85794.36</v>
      </c>
      <c r="H447" s="4">
        <v>182347.2</v>
      </c>
      <c r="I447" s="4">
        <v>121215.3</v>
      </c>
      <c r="J447" s="4">
        <v>203893.2</v>
      </c>
      <c r="K447" s="4">
        <v>134264.54</v>
      </c>
      <c r="L447" s="2">
        <v>0</v>
      </c>
      <c r="M447" s="2">
        <v>0</v>
      </c>
      <c r="N447" s="4">
        <v>182347.2</v>
      </c>
      <c r="O447" s="4">
        <v>115722.09</v>
      </c>
      <c r="P447" s="4">
        <v>159553.79999999999</v>
      </c>
      <c r="Q447" s="4">
        <v>89897.17</v>
      </c>
      <c r="R447" s="4">
        <v>159553.79999999999</v>
      </c>
      <c r="S447" s="4">
        <v>87253.14</v>
      </c>
      <c r="T447" s="4">
        <v>205140.6</v>
      </c>
      <c r="U447" s="4">
        <v>132247.31</v>
      </c>
      <c r="V447" s="4">
        <v>159553.79999999999</v>
      </c>
      <c r="W447" s="4">
        <v>111961.18</v>
      </c>
      <c r="X447" s="4">
        <v>159553.79999999999</v>
      </c>
      <c r="Y447" s="4">
        <v>115220.64</v>
      </c>
      <c r="Z447" s="4">
        <v>1867811.4</v>
      </c>
      <c r="AA447" s="6">
        <v>1188299.74</v>
      </c>
      <c r="AC447" s="17" t="s">
        <v>65</v>
      </c>
      <c r="AD447" s="2">
        <v>1</v>
      </c>
      <c r="AE447" s="2">
        <v>41</v>
      </c>
      <c r="AF447" s="2">
        <v>5</v>
      </c>
      <c r="AG447" s="2">
        <v>199</v>
      </c>
      <c r="AH447" s="2">
        <v>1</v>
      </c>
      <c r="AI447" s="2">
        <v>37</v>
      </c>
      <c r="AJ447" s="2">
        <v>6</v>
      </c>
      <c r="AK447" s="2">
        <v>193</v>
      </c>
      <c r="AL447" s="2">
        <v>0</v>
      </c>
      <c r="AM447" s="2">
        <v>0</v>
      </c>
      <c r="AN447" s="2">
        <v>0</v>
      </c>
      <c r="AO447" s="2">
        <v>0</v>
      </c>
      <c r="AP447" s="2">
        <v>1</v>
      </c>
      <c r="AQ447" s="2">
        <v>52</v>
      </c>
      <c r="AR447" s="2">
        <v>2</v>
      </c>
      <c r="AS447" s="2">
        <v>29</v>
      </c>
      <c r="AT447" s="2">
        <v>1</v>
      </c>
      <c r="AU447" s="2">
        <v>25</v>
      </c>
      <c r="AV447" s="2">
        <v>2</v>
      </c>
      <c r="AW447" s="2">
        <v>91</v>
      </c>
      <c r="AX447" s="2">
        <v>1</v>
      </c>
      <c r="AY447" s="2">
        <v>213</v>
      </c>
      <c r="AZ447" s="2">
        <v>6</v>
      </c>
      <c r="BA447" s="2">
        <v>188</v>
      </c>
      <c r="BB447" s="2">
        <v>26</v>
      </c>
      <c r="BC447" s="6">
        <v>1068</v>
      </c>
    </row>
    <row r="448" spans="1:55" ht="15.75" thickBot="1" x14ac:dyDescent="0.3">
      <c r="A448" s="17" t="s">
        <v>294</v>
      </c>
      <c r="B448" s="4">
        <v>273000</v>
      </c>
      <c r="C448" s="4">
        <v>234975</v>
      </c>
      <c r="D448" s="2">
        <v>0</v>
      </c>
      <c r="E448" s="2">
        <v>0</v>
      </c>
      <c r="F448" s="4">
        <v>291200</v>
      </c>
      <c r="G448" s="4">
        <v>270400</v>
      </c>
      <c r="H448" s="4">
        <v>182000</v>
      </c>
      <c r="I448" s="4">
        <v>169000</v>
      </c>
      <c r="J448" s="2">
        <v>0</v>
      </c>
      <c r="K448" s="2">
        <v>0</v>
      </c>
      <c r="L448" s="4">
        <v>91000</v>
      </c>
      <c r="M448" s="4">
        <v>84500</v>
      </c>
      <c r="N448" s="2">
        <v>0</v>
      </c>
      <c r="O448" s="2">
        <v>0</v>
      </c>
      <c r="P448" s="4">
        <v>200200</v>
      </c>
      <c r="Q448" s="4">
        <v>162786</v>
      </c>
      <c r="R448" s="4">
        <v>109200</v>
      </c>
      <c r="S448" s="4">
        <v>88140</v>
      </c>
      <c r="T448" s="4">
        <v>254800</v>
      </c>
      <c r="U448" s="4">
        <v>205660</v>
      </c>
      <c r="V448" s="4">
        <v>109200</v>
      </c>
      <c r="W448" s="4">
        <v>97890</v>
      </c>
      <c r="X448" s="4">
        <v>232060</v>
      </c>
      <c r="Y448" s="4">
        <v>219202</v>
      </c>
      <c r="Z448" s="4">
        <v>1742660</v>
      </c>
      <c r="AA448" s="6">
        <v>1532553</v>
      </c>
      <c r="AC448" s="17" t="s">
        <v>66</v>
      </c>
      <c r="AD448" s="2">
        <v>0</v>
      </c>
      <c r="AE448" s="2">
        <v>0</v>
      </c>
      <c r="AF448" s="2">
        <v>0</v>
      </c>
      <c r="AG448" s="2">
        <v>0</v>
      </c>
      <c r="AH448" s="2">
        <v>4</v>
      </c>
      <c r="AI448" s="2">
        <v>22</v>
      </c>
      <c r="AJ448" s="2">
        <v>1</v>
      </c>
      <c r="AK448" s="2">
        <v>71</v>
      </c>
      <c r="AL448" s="2">
        <v>0</v>
      </c>
      <c r="AM448" s="2">
        <v>0</v>
      </c>
      <c r="AN448" s="2">
        <v>0</v>
      </c>
      <c r="AO448" s="2">
        <v>0</v>
      </c>
      <c r="AP448" s="2">
        <v>1</v>
      </c>
      <c r="AQ448" s="2">
        <v>37</v>
      </c>
      <c r="AR448" s="2">
        <v>0</v>
      </c>
      <c r="AS448" s="2">
        <v>0</v>
      </c>
      <c r="AT448" s="2">
        <v>23</v>
      </c>
      <c r="AU448" s="2">
        <v>122</v>
      </c>
      <c r="AV448" s="2">
        <v>1</v>
      </c>
      <c r="AW448" s="2">
        <v>26</v>
      </c>
      <c r="AX448" s="2">
        <v>0</v>
      </c>
      <c r="AY448" s="2">
        <v>0</v>
      </c>
      <c r="AZ448" s="2">
        <v>2</v>
      </c>
      <c r="BA448" s="2">
        <v>98</v>
      </c>
      <c r="BB448" s="2">
        <v>32</v>
      </c>
      <c r="BC448" s="10">
        <v>376</v>
      </c>
    </row>
    <row r="449" spans="1:55" ht="15.75" thickBot="1" x14ac:dyDescent="0.3">
      <c r="A449" s="17" t="s">
        <v>296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4">
        <v>22500</v>
      </c>
      <c r="O449" s="4">
        <v>13680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4">
        <v>22500</v>
      </c>
      <c r="AA449" s="6">
        <v>13680</v>
      </c>
      <c r="AC449" s="17" t="s">
        <v>75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1</v>
      </c>
      <c r="AQ449" s="2">
        <v>50</v>
      </c>
      <c r="AR449" s="2">
        <v>0</v>
      </c>
      <c r="AS449" s="2">
        <v>0</v>
      </c>
      <c r="AT449" s="2">
        <v>9</v>
      </c>
      <c r="AU449" s="2">
        <v>147</v>
      </c>
      <c r="AV449" s="2">
        <v>1</v>
      </c>
      <c r="AW449" s="2">
        <v>60</v>
      </c>
      <c r="AX449" s="2">
        <v>0</v>
      </c>
      <c r="AY449" s="2">
        <v>0</v>
      </c>
      <c r="AZ449" s="2">
        <v>13</v>
      </c>
      <c r="BA449" s="2">
        <v>225</v>
      </c>
      <c r="BB449" s="2">
        <v>24</v>
      </c>
      <c r="BC449" s="10">
        <v>482</v>
      </c>
    </row>
    <row r="450" spans="1:55" ht="15.75" thickBot="1" x14ac:dyDescent="0.3">
      <c r="A450" s="17" t="s">
        <v>297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4">
        <v>40092</v>
      </c>
      <c r="K450" s="4">
        <v>30974.16</v>
      </c>
      <c r="L450" s="4">
        <v>19500</v>
      </c>
      <c r="M450" s="4">
        <v>13260</v>
      </c>
      <c r="N450" s="2">
        <v>0</v>
      </c>
      <c r="O450" s="2">
        <v>0</v>
      </c>
      <c r="P450" s="4">
        <v>40092</v>
      </c>
      <c r="Q450" s="4">
        <v>37219.9</v>
      </c>
      <c r="R450" s="4">
        <v>19500</v>
      </c>
      <c r="S450" s="4">
        <v>15345</v>
      </c>
      <c r="T450" s="4">
        <v>17592</v>
      </c>
      <c r="U450" s="4">
        <v>17298.93</v>
      </c>
      <c r="V450" s="2">
        <v>0</v>
      </c>
      <c r="W450" s="2">
        <v>0</v>
      </c>
      <c r="X450" s="2">
        <v>0</v>
      </c>
      <c r="Y450" s="2">
        <v>0</v>
      </c>
      <c r="Z450" s="4">
        <v>136776</v>
      </c>
      <c r="AA450" s="6">
        <v>114097.99</v>
      </c>
      <c r="AC450" s="17" t="s">
        <v>67</v>
      </c>
      <c r="AD450" s="2">
        <v>2</v>
      </c>
      <c r="AE450" s="2">
        <v>56</v>
      </c>
      <c r="AF450" s="2">
        <v>9</v>
      </c>
      <c r="AG450" s="2">
        <v>376</v>
      </c>
      <c r="AH450" s="4">
        <v>1517</v>
      </c>
      <c r="AI450" s="4">
        <v>15822</v>
      </c>
      <c r="AJ450" s="2">
        <v>116</v>
      </c>
      <c r="AK450" s="4">
        <v>1505</v>
      </c>
      <c r="AL450" s="2">
        <v>1</v>
      </c>
      <c r="AM450" s="2">
        <v>8</v>
      </c>
      <c r="AN450" s="2">
        <v>3</v>
      </c>
      <c r="AO450" s="2">
        <v>176</v>
      </c>
      <c r="AP450" s="2">
        <v>14</v>
      </c>
      <c r="AQ450" s="2">
        <v>205</v>
      </c>
      <c r="AR450" s="2">
        <v>33</v>
      </c>
      <c r="AS450" s="4">
        <v>1262</v>
      </c>
      <c r="AT450" s="2">
        <v>10</v>
      </c>
      <c r="AU450" s="2">
        <v>173</v>
      </c>
      <c r="AV450" s="2">
        <v>6</v>
      </c>
      <c r="AW450" s="2">
        <v>464</v>
      </c>
      <c r="AX450" s="2">
        <v>309</v>
      </c>
      <c r="AY450" s="4">
        <v>4795</v>
      </c>
      <c r="AZ450" s="2">
        <v>5</v>
      </c>
      <c r="BA450" s="2">
        <v>196</v>
      </c>
      <c r="BB450" s="4">
        <v>2025</v>
      </c>
      <c r="BC450" s="6">
        <v>25038</v>
      </c>
    </row>
    <row r="451" spans="1:55" ht="15.75" thickBot="1" x14ac:dyDescent="0.3">
      <c r="A451" s="17" t="s">
        <v>65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52.16</v>
      </c>
      <c r="S451" s="2">
        <v>40.6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52.16</v>
      </c>
      <c r="AA451" s="10">
        <v>40.6</v>
      </c>
      <c r="AC451" s="17" t="s">
        <v>193</v>
      </c>
      <c r="AD451" s="2">
        <v>0</v>
      </c>
      <c r="AE451" s="2">
        <v>0</v>
      </c>
      <c r="AF451" s="2">
        <v>0</v>
      </c>
      <c r="AG451" s="2">
        <v>0</v>
      </c>
      <c r="AH451" s="2">
        <v>1</v>
      </c>
      <c r="AI451" s="2">
        <v>65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1</v>
      </c>
      <c r="BC451" s="10">
        <v>65</v>
      </c>
    </row>
    <row r="452" spans="1:55" ht="15.75" thickBot="1" x14ac:dyDescent="0.3">
      <c r="A452" s="17" t="s">
        <v>66</v>
      </c>
      <c r="B452" s="2">
        <v>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6</v>
      </c>
      <c r="Y452" s="2">
        <v>19.2</v>
      </c>
      <c r="Z452" s="2">
        <v>6</v>
      </c>
      <c r="AA452" s="10">
        <v>19.2</v>
      </c>
      <c r="AC452" s="17" t="s">
        <v>28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1</v>
      </c>
      <c r="AK452" s="2">
        <v>44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1</v>
      </c>
      <c r="BC452" s="10">
        <v>44</v>
      </c>
    </row>
    <row r="453" spans="1:55" ht="15.75" thickBot="1" x14ac:dyDescent="0.3">
      <c r="A453" s="17" t="s">
        <v>75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0.5</v>
      </c>
      <c r="O453" s="2">
        <v>1.03</v>
      </c>
      <c r="P453" s="2">
        <v>0</v>
      </c>
      <c r="Q453" s="2">
        <v>0</v>
      </c>
      <c r="R453" s="2">
        <v>1.5</v>
      </c>
      <c r="S453" s="2">
        <v>1.8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2</v>
      </c>
      <c r="AA453" s="10">
        <v>2.83</v>
      </c>
      <c r="AC453" s="17" t="s">
        <v>168</v>
      </c>
      <c r="AD453" s="2">
        <v>0</v>
      </c>
      <c r="AE453" s="2">
        <v>0</v>
      </c>
      <c r="AF453" s="2">
        <v>3</v>
      </c>
      <c r="AG453" s="2">
        <v>156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3</v>
      </c>
      <c r="BC453" s="10">
        <v>156</v>
      </c>
    </row>
    <row r="454" spans="1:55" ht="15.75" thickBot="1" x14ac:dyDescent="0.3">
      <c r="A454" s="17" t="s">
        <v>307</v>
      </c>
      <c r="B454" s="2">
        <v>0</v>
      </c>
      <c r="C454" s="2">
        <v>0</v>
      </c>
      <c r="D454" s="4">
        <v>42000</v>
      </c>
      <c r="E454" s="4">
        <v>33012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4">
        <v>21000</v>
      </c>
      <c r="W454" s="4">
        <v>17640</v>
      </c>
      <c r="X454" s="2">
        <v>0</v>
      </c>
      <c r="Y454" s="2">
        <v>0</v>
      </c>
      <c r="Z454" s="4">
        <v>63000</v>
      </c>
      <c r="AA454" s="6">
        <v>50652</v>
      </c>
      <c r="AC454" s="17" t="s">
        <v>68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1</v>
      </c>
      <c r="AU454" s="2">
        <v>56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1</v>
      </c>
      <c r="BC454" s="10">
        <v>56</v>
      </c>
    </row>
    <row r="455" spans="1:55" ht="15.75" thickBot="1" x14ac:dyDescent="0.3">
      <c r="A455" s="17" t="s">
        <v>145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4">
        <v>22800</v>
      </c>
      <c r="U455" s="4">
        <v>16728.36</v>
      </c>
      <c r="V455" s="2">
        <v>0</v>
      </c>
      <c r="W455" s="2">
        <v>0</v>
      </c>
      <c r="X455" s="2">
        <v>0</v>
      </c>
      <c r="Y455" s="2">
        <v>0</v>
      </c>
      <c r="Z455" s="4">
        <v>22800</v>
      </c>
      <c r="AA455" s="6">
        <v>16728.36</v>
      </c>
      <c r="AC455" s="17" t="s">
        <v>194</v>
      </c>
      <c r="AD455" s="2">
        <v>0</v>
      </c>
      <c r="AE455" s="2">
        <v>0</v>
      </c>
      <c r="AF455" s="2">
        <v>0</v>
      </c>
      <c r="AG455" s="2">
        <v>0</v>
      </c>
      <c r="AH455" s="2">
        <v>1</v>
      </c>
      <c r="AI455" s="2">
        <v>45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1</v>
      </c>
      <c r="BC455" s="10">
        <v>45</v>
      </c>
    </row>
    <row r="456" spans="1:55" ht="15.75" thickBot="1" x14ac:dyDescent="0.3">
      <c r="A456" s="18" t="s">
        <v>30</v>
      </c>
      <c r="B456" s="8">
        <v>6509925.8200000003</v>
      </c>
      <c r="C456" s="8">
        <v>4919367.2300000004</v>
      </c>
      <c r="D456" s="8">
        <v>5757788.7800000003</v>
      </c>
      <c r="E456" s="8">
        <v>4461217.7300000004</v>
      </c>
      <c r="F456" s="8">
        <v>9343708.0999999996</v>
      </c>
      <c r="G456" s="8">
        <v>7158254.2699999996</v>
      </c>
      <c r="H456" s="8">
        <v>8685281.4199999999</v>
      </c>
      <c r="I456" s="8">
        <v>6237091.5199999996</v>
      </c>
      <c r="J456" s="8">
        <v>5957916.2000000002</v>
      </c>
      <c r="K456" s="8">
        <v>4159691.81</v>
      </c>
      <c r="L456" s="8">
        <v>8817303.8499999996</v>
      </c>
      <c r="M456" s="8">
        <v>5704596.2699999996</v>
      </c>
      <c r="N456" s="8">
        <v>14167409.43</v>
      </c>
      <c r="O456" s="8">
        <v>9134149.1099999994</v>
      </c>
      <c r="P456" s="8">
        <v>12113839.859999999</v>
      </c>
      <c r="Q456" s="8">
        <v>8148731.8499999996</v>
      </c>
      <c r="R456" s="8">
        <v>15257942.890000001</v>
      </c>
      <c r="S456" s="8">
        <v>10708553.560000001</v>
      </c>
      <c r="T456" s="8">
        <v>16134896.640000001</v>
      </c>
      <c r="U456" s="8">
        <v>11925960.869999999</v>
      </c>
      <c r="V456" s="8">
        <v>11674906.77</v>
      </c>
      <c r="W456" s="8">
        <v>9104455.3599999994</v>
      </c>
      <c r="X456" s="8">
        <v>12036032.17</v>
      </c>
      <c r="Y456" s="8">
        <v>9870527.2699999996</v>
      </c>
      <c r="Z456" s="8">
        <v>126456951.93000001</v>
      </c>
      <c r="AA456" s="9">
        <v>91532596.849999994</v>
      </c>
      <c r="AC456" s="17" t="s">
        <v>29</v>
      </c>
      <c r="AD456" s="4">
        <v>14224</v>
      </c>
      <c r="AE456" s="4">
        <v>46480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4">
        <v>14224</v>
      </c>
      <c r="BC456" s="6">
        <v>46480</v>
      </c>
    </row>
    <row r="457" spans="1:55" ht="15.75" thickBot="1" x14ac:dyDescent="0.3">
      <c r="AC457" s="17" t="s">
        <v>106</v>
      </c>
      <c r="AD457" s="2">
        <v>24</v>
      </c>
      <c r="AE457" s="2">
        <v>121</v>
      </c>
      <c r="AF457" s="2">
        <v>66</v>
      </c>
      <c r="AG457" s="4">
        <v>17135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114</v>
      </c>
      <c r="AY457" s="4">
        <v>67534</v>
      </c>
      <c r="AZ457" s="2">
        <v>6</v>
      </c>
      <c r="BA457" s="2">
        <v>91</v>
      </c>
      <c r="BB457" s="2">
        <v>210</v>
      </c>
      <c r="BC457" s="6">
        <v>84881</v>
      </c>
    </row>
    <row r="458" spans="1:55" ht="19.5" thickBot="1" x14ac:dyDescent="0.3">
      <c r="A458" s="16" t="s">
        <v>383</v>
      </c>
      <c r="AC458" s="17" t="s">
        <v>110</v>
      </c>
      <c r="AD458" s="2">
        <v>0</v>
      </c>
      <c r="AE458" s="2">
        <v>0</v>
      </c>
      <c r="AF458" s="2">
        <v>1</v>
      </c>
      <c r="AG458" s="2">
        <v>25</v>
      </c>
      <c r="AH458" s="2">
        <v>0</v>
      </c>
      <c r="AI458" s="2">
        <v>0</v>
      </c>
      <c r="AJ458" s="2">
        <v>0</v>
      </c>
      <c r="AK458" s="2">
        <v>0</v>
      </c>
      <c r="AL458" s="2">
        <v>2</v>
      </c>
      <c r="AM458" s="2">
        <v>43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9</v>
      </c>
      <c r="BA458" s="2">
        <v>55</v>
      </c>
      <c r="BB458" s="2">
        <v>12</v>
      </c>
      <c r="BC458" s="10">
        <v>123</v>
      </c>
    </row>
    <row r="459" spans="1:55" ht="15.75" thickBot="1" x14ac:dyDescent="0.3">
      <c r="A459" s="22" t="s">
        <v>7</v>
      </c>
      <c r="B459" s="24" t="s">
        <v>8</v>
      </c>
      <c r="C459" s="25"/>
      <c r="D459" s="19" t="s">
        <v>9</v>
      </c>
      <c r="E459" s="21"/>
      <c r="F459" s="19" t="s">
        <v>10</v>
      </c>
      <c r="G459" s="21"/>
      <c r="H459" s="19" t="s">
        <v>11</v>
      </c>
      <c r="I459" s="21"/>
      <c r="J459" s="19" t="s">
        <v>12</v>
      </c>
      <c r="K459" s="21"/>
      <c r="L459" s="19" t="s">
        <v>13</v>
      </c>
      <c r="M459" s="21"/>
      <c r="N459" s="19" t="s">
        <v>14</v>
      </c>
      <c r="O459" s="21"/>
      <c r="P459" s="19" t="s">
        <v>15</v>
      </c>
      <c r="Q459" s="21"/>
      <c r="R459" s="19" t="s">
        <v>16</v>
      </c>
      <c r="S459" s="21"/>
      <c r="T459" s="19" t="s">
        <v>17</v>
      </c>
      <c r="U459" s="21"/>
      <c r="V459" s="19" t="s">
        <v>18</v>
      </c>
      <c r="W459" s="21"/>
      <c r="X459" s="19" t="s">
        <v>19</v>
      </c>
      <c r="Y459" s="21"/>
      <c r="Z459" s="19" t="s">
        <v>20</v>
      </c>
      <c r="AA459" s="20"/>
      <c r="AC459" s="17" t="s">
        <v>406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1</v>
      </c>
      <c r="AQ459" s="2">
        <v>30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1</v>
      </c>
      <c r="BC459" s="10">
        <v>30</v>
      </c>
    </row>
    <row r="460" spans="1:55" ht="26.25" thickBot="1" x14ac:dyDescent="0.3">
      <c r="A460" s="23"/>
      <c r="B460" s="1" t="s">
        <v>21</v>
      </c>
      <c r="C460" s="1" t="s">
        <v>22</v>
      </c>
      <c r="D460" s="1" t="s">
        <v>21</v>
      </c>
      <c r="E460" s="1" t="s">
        <v>22</v>
      </c>
      <c r="F460" s="1" t="s">
        <v>21</v>
      </c>
      <c r="G460" s="1" t="s">
        <v>22</v>
      </c>
      <c r="H460" s="1" t="s">
        <v>21</v>
      </c>
      <c r="I460" s="1" t="s">
        <v>22</v>
      </c>
      <c r="J460" s="1" t="s">
        <v>21</v>
      </c>
      <c r="K460" s="1" t="s">
        <v>22</v>
      </c>
      <c r="L460" s="1" t="s">
        <v>21</v>
      </c>
      <c r="M460" s="1" t="s">
        <v>22</v>
      </c>
      <c r="N460" s="1" t="s">
        <v>21</v>
      </c>
      <c r="O460" s="1" t="s">
        <v>22</v>
      </c>
      <c r="P460" s="1" t="s">
        <v>21</v>
      </c>
      <c r="Q460" s="1" t="s">
        <v>22</v>
      </c>
      <c r="R460" s="1" t="s">
        <v>21</v>
      </c>
      <c r="S460" s="1" t="s">
        <v>22</v>
      </c>
      <c r="T460" s="1" t="s">
        <v>21</v>
      </c>
      <c r="U460" s="1" t="s">
        <v>22</v>
      </c>
      <c r="V460" s="1" t="s">
        <v>21</v>
      </c>
      <c r="W460" s="1" t="s">
        <v>22</v>
      </c>
      <c r="X460" s="1" t="s">
        <v>21</v>
      </c>
      <c r="Y460" s="1" t="s">
        <v>22</v>
      </c>
      <c r="Z460" s="1" t="s">
        <v>21</v>
      </c>
      <c r="AA460" s="5" t="s">
        <v>22</v>
      </c>
      <c r="AC460" s="18" t="s">
        <v>30</v>
      </c>
      <c r="AD460" s="8">
        <v>311650</v>
      </c>
      <c r="AE460" s="8">
        <v>314996</v>
      </c>
      <c r="AF460" s="8">
        <v>685119</v>
      </c>
      <c r="AG460" s="8">
        <v>729435</v>
      </c>
      <c r="AH460" s="8">
        <v>241936</v>
      </c>
      <c r="AI460" s="8">
        <v>384275</v>
      </c>
      <c r="AJ460" s="8">
        <v>832243</v>
      </c>
      <c r="AK460" s="8">
        <v>692317</v>
      </c>
      <c r="AL460" s="8">
        <v>448035</v>
      </c>
      <c r="AM460" s="8">
        <v>422359</v>
      </c>
      <c r="AN460" s="8">
        <v>578349</v>
      </c>
      <c r="AO460" s="8">
        <v>607184</v>
      </c>
      <c r="AP460" s="8">
        <v>392629</v>
      </c>
      <c r="AQ460" s="8">
        <v>534916</v>
      </c>
      <c r="AR460" s="8">
        <v>259377</v>
      </c>
      <c r="AS460" s="8">
        <v>330268</v>
      </c>
      <c r="AT460" s="8">
        <v>293104</v>
      </c>
      <c r="AU460" s="8">
        <v>320250</v>
      </c>
      <c r="AV460" s="8">
        <v>696577</v>
      </c>
      <c r="AW460" s="8">
        <v>578352</v>
      </c>
      <c r="AX460" s="8">
        <v>791856</v>
      </c>
      <c r="AY460" s="8">
        <v>630682</v>
      </c>
      <c r="AZ460" s="8">
        <v>468850</v>
      </c>
      <c r="BA460" s="8">
        <v>677317</v>
      </c>
      <c r="BB460" s="8">
        <v>5999725</v>
      </c>
      <c r="BC460" s="9">
        <v>6222351</v>
      </c>
    </row>
    <row r="461" spans="1:55" ht="15.75" thickBot="1" x14ac:dyDescent="0.3">
      <c r="A461" s="17" t="s">
        <v>33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4">
        <v>1130</v>
      </c>
      <c r="I461" s="4">
        <v>1875.88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4">
        <v>1130</v>
      </c>
      <c r="AA461" s="6">
        <v>1875.88</v>
      </c>
    </row>
    <row r="462" spans="1:55" ht="19.5" thickBot="1" x14ac:dyDescent="0.3">
      <c r="A462" s="17" t="s">
        <v>34</v>
      </c>
      <c r="B462" s="2">
        <v>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146</v>
      </c>
      <c r="U462" s="2">
        <v>92</v>
      </c>
      <c r="V462" s="2">
        <v>0</v>
      </c>
      <c r="W462" s="2">
        <v>0</v>
      </c>
      <c r="X462" s="2">
        <v>0</v>
      </c>
      <c r="Y462" s="2">
        <v>0</v>
      </c>
      <c r="Z462" s="2">
        <v>146</v>
      </c>
      <c r="AA462" s="10">
        <v>92</v>
      </c>
      <c r="AC462" s="16" t="s">
        <v>382</v>
      </c>
    </row>
    <row r="463" spans="1:55" ht="15.75" thickBot="1" x14ac:dyDescent="0.3">
      <c r="A463" s="17" t="s">
        <v>23</v>
      </c>
      <c r="B463" s="2">
        <v>0.5</v>
      </c>
      <c r="C463" s="2">
        <v>2.76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0.5</v>
      </c>
      <c r="K463" s="2">
        <v>1</v>
      </c>
      <c r="L463" s="2">
        <v>0.5</v>
      </c>
      <c r="M463" s="2">
        <v>1</v>
      </c>
      <c r="N463" s="2">
        <v>17</v>
      </c>
      <c r="O463" s="2">
        <v>10</v>
      </c>
      <c r="P463" s="2">
        <v>4.5</v>
      </c>
      <c r="Q463" s="2">
        <v>30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6</v>
      </c>
      <c r="Y463" s="2">
        <v>7</v>
      </c>
      <c r="Z463" s="2">
        <v>29</v>
      </c>
      <c r="AA463" s="10">
        <v>51.76</v>
      </c>
      <c r="AC463" s="22" t="s">
        <v>7</v>
      </c>
      <c r="AD463" s="24" t="s">
        <v>8</v>
      </c>
      <c r="AE463" s="25"/>
      <c r="AF463" s="19" t="s">
        <v>9</v>
      </c>
      <c r="AG463" s="21"/>
      <c r="AH463" s="19" t="s">
        <v>10</v>
      </c>
      <c r="AI463" s="21"/>
      <c r="AJ463" s="19" t="s">
        <v>11</v>
      </c>
      <c r="AK463" s="21"/>
      <c r="AL463" s="19" t="s">
        <v>12</v>
      </c>
      <c r="AM463" s="21"/>
      <c r="AN463" s="19" t="s">
        <v>13</v>
      </c>
      <c r="AO463" s="21"/>
      <c r="AP463" s="19" t="s">
        <v>14</v>
      </c>
      <c r="AQ463" s="21"/>
      <c r="AR463" s="19" t="s">
        <v>15</v>
      </c>
      <c r="AS463" s="21"/>
      <c r="AT463" s="19" t="s">
        <v>16</v>
      </c>
      <c r="AU463" s="21"/>
      <c r="AV463" s="19" t="s">
        <v>17</v>
      </c>
      <c r="AW463" s="21"/>
      <c r="AX463" s="19" t="s">
        <v>18</v>
      </c>
      <c r="AY463" s="21"/>
      <c r="AZ463" s="19" t="s">
        <v>19</v>
      </c>
      <c r="BA463" s="21"/>
      <c r="BB463" s="19" t="s">
        <v>20</v>
      </c>
      <c r="BC463" s="20"/>
    </row>
    <row r="464" spans="1:55" ht="26.25" thickBot="1" x14ac:dyDescent="0.3">
      <c r="A464" s="17" t="s">
        <v>24</v>
      </c>
      <c r="B464" s="2">
        <v>120.4</v>
      </c>
      <c r="C464" s="2">
        <v>449.49</v>
      </c>
      <c r="D464" s="2">
        <v>108.9</v>
      </c>
      <c r="E464" s="2">
        <v>300.01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55.2</v>
      </c>
      <c r="M464" s="2">
        <v>357.42</v>
      </c>
      <c r="N464" s="2">
        <v>0</v>
      </c>
      <c r="O464" s="2">
        <v>0</v>
      </c>
      <c r="P464" s="2">
        <v>376</v>
      </c>
      <c r="Q464" s="4">
        <v>1124.8800000000001</v>
      </c>
      <c r="R464" s="2">
        <v>300</v>
      </c>
      <c r="S464" s="2">
        <v>806.78</v>
      </c>
      <c r="T464" s="2">
        <v>0</v>
      </c>
      <c r="U464" s="2">
        <v>0</v>
      </c>
      <c r="V464" s="2">
        <v>0</v>
      </c>
      <c r="W464" s="2">
        <v>0</v>
      </c>
      <c r="X464" s="2">
        <v>130.84</v>
      </c>
      <c r="Y464" s="2">
        <v>641.57000000000005</v>
      </c>
      <c r="Z464" s="4">
        <v>1091.3399999999999</v>
      </c>
      <c r="AA464" s="6">
        <v>3680.15</v>
      </c>
      <c r="AC464" s="23"/>
      <c r="AD464" s="1" t="s">
        <v>21</v>
      </c>
      <c r="AE464" s="1" t="s">
        <v>22</v>
      </c>
      <c r="AF464" s="1" t="s">
        <v>21</v>
      </c>
      <c r="AG464" s="1" t="s">
        <v>22</v>
      </c>
      <c r="AH464" s="1" t="s">
        <v>21</v>
      </c>
      <c r="AI464" s="1" t="s">
        <v>22</v>
      </c>
      <c r="AJ464" s="1" t="s">
        <v>21</v>
      </c>
      <c r="AK464" s="1" t="s">
        <v>22</v>
      </c>
      <c r="AL464" s="1" t="s">
        <v>21</v>
      </c>
      <c r="AM464" s="1" t="s">
        <v>22</v>
      </c>
      <c r="AN464" s="1" t="s">
        <v>21</v>
      </c>
      <c r="AO464" s="1" t="s">
        <v>22</v>
      </c>
      <c r="AP464" s="1" t="s">
        <v>21</v>
      </c>
      <c r="AQ464" s="1" t="s">
        <v>22</v>
      </c>
      <c r="AR464" s="1" t="s">
        <v>21</v>
      </c>
      <c r="AS464" s="1" t="s">
        <v>22</v>
      </c>
      <c r="AT464" s="1" t="s">
        <v>21</v>
      </c>
      <c r="AU464" s="1" t="s">
        <v>22</v>
      </c>
      <c r="AV464" s="1" t="s">
        <v>21</v>
      </c>
      <c r="AW464" s="1" t="s">
        <v>22</v>
      </c>
      <c r="AX464" s="1" t="s">
        <v>21</v>
      </c>
      <c r="AY464" s="1" t="s">
        <v>22</v>
      </c>
      <c r="AZ464" s="1" t="s">
        <v>21</v>
      </c>
      <c r="BA464" s="1" t="s">
        <v>22</v>
      </c>
      <c r="BB464" s="1" t="s">
        <v>21</v>
      </c>
      <c r="BC464" s="5" t="s">
        <v>22</v>
      </c>
    </row>
    <row r="465" spans="1:55" ht="15.75" thickBot="1" x14ac:dyDescent="0.3">
      <c r="A465" s="17" t="s">
        <v>42</v>
      </c>
      <c r="B465" s="2">
        <v>90</v>
      </c>
      <c r="C465" s="2">
        <v>352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90</v>
      </c>
      <c r="AA465" s="10">
        <v>352</v>
      </c>
      <c r="AC465" s="17" t="s">
        <v>32</v>
      </c>
      <c r="AD465" s="2">
        <v>0</v>
      </c>
      <c r="AE465" s="2">
        <v>0</v>
      </c>
      <c r="AF465" s="2">
        <v>202</v>
      </c>
      <c r="AG465" s="4">
        <v>6490</v>
      </c>
      <c r="AH465" s="2">
        <v>15</v>
      </c>
      <c r="AI465" s="2">
        <v>129</v>
      </c>
      <c r="AJ465" s="4">
        <v>2727</v>
      </c>
      <c r="AK465" s="4">
        <v>37170</v>
      </c>
      <c r="AL465" s="2">
        <v>55</v>
      </c>
      <c r="AM465" s="4">
        <v>1069</v>
      </c>
      <c r="AN465" s="2">
        <v>0</v>
      </c>
      <c r="AO465" s="2">
        <v>0</v>
      </c>
      <c r="AP465" s="2">
        <v>265</v>
      </c>
      <c r="AQ465" s="4">
        <v>7859</v>
      </c>
      <c r="AR465" s="2">
        <v>0</v>
      </c>
      <c r="AS465" s="2">
        <v>0</v>
      </c>
      <c r="AT465" s="2">
        <v>35</v>
      </c>
      <c r="AU465" s="4">
        <v>1597</v>
      </c>
      <c r="AV465" s="2">
        <v>32</v>
      </c>
      <c r="AW465" s="4">
        <v>1011</v>
      </c>
      <c r="AX465" s="2">
        <v>20</v>
      </c>
      <c r="AY465" s="4">
        <v>1364</v>
      </c>
      <c r="AZ465" s="2">
        <v>11</v>
      </c>
      <c r="BA465" s="2">
        <v>692</v>
      </c>
      <c r="BB465" s="4">
        <v>3362</v>
      </c>
      <c r="BC465" s="6">
        <v>57381</v>
      </c>
    </row>
    <row r="466" spans="1:55" ht="15.75" thickBot="1" x14ac:dyDescent="0.3">
      <c r="A466" s="17" t="s">
        <v>43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571</v>
      </c>
      <c r="S466" s="4">
        <v>2484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571</v>
      </c>
      <c r="AA466" s="6">
        <v>2484</v>
      </c>
      <c r="AC466" s="17" t="s">
        <v>33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2</v>
      </c>
      <c r="AM466" s="2">
        <v>47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268</v>
      </c>
      <c r="AW466" s="4">
        <v>7858</v>
      </c>
      <c r="AX466" s="2">
        <v>0</v>
      </c>
      <c r="AY466" s="2">
        <v>0</v>
      </c>
      <c r="AZ466" s="2">
        <v>0</v>
      </c>
      <c r="BA466" s="2">
        <v>0</v>
      </c>
      <c r="BB466" s="2">
        <v>270</v>
      </c>
      <c r="BC466" s="6">
        <v>7905</v>
      </c>
    </row>
    <row r="467" spans="1:55" ht="15.75" thickBot="1" x14ac:dyDescent="0.3">
      <c r="A467" s="17" t="s">
        <v>46</v>
      </c>
      <c r="B467" s="4">
        <v>3384</v>
      </c>
      <c r="C467" s="4">
        <v>47875.86</v>
      </c>
      <c r="D467" s="4">
        <v>3005</v>
      </c>
      <c r="E467" s="4">
        <v>44511</v>
      </c>
      <c r="F467" s="4">
        <v>1110</v>
      </c>
      <c r="G467" s="4">
        <v>13994.69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4">
        <v>7499</v>
      </c>
      <c r="AA467" s="6">
        <v>106381.55</v>
      </c>
      <c r="AC467" s="17" t="s">
        <v>34</v>
      </c>
      <c r="AD467" s="2">
        <v>0</v>
      </c>
      <c r="AE467" s="2">
        <v>0</v>
      </c>
      <c r="AF467" s="2">
        <v>0</v>
      </c>
      <c r="AG467" s="2">
        <v>0</v>
      </c>
      <c r="AH467" s="2">
        <v>38</v>
      </c>
      <c r="AI467" s="2">
        <v>127</v>
      </c>
      <c r="AJ467" s="2">
        <v>0</v>
      </c>
      <c r="AK467" s="2">
        <v>0</v>
      </c>
      <c r="AL467" s="4">
        <v>15204</v>
      </c>
      <c r="AM467" s="4">
        <v>23912</v>
      </c>
      <c r="AN467" s="2">
        <v>14</v>
      </c>
      <c r="AO467" s="2">
        <v>14</v>
      </c>
      <c r="AP467" s="4">
        <v>15200</v>
      </c>
      <c r="AQ467" s="4">
        <v>23522</v>
      </c>
      <c r="AR467" s="4">
        <v>15200</v>
      </c>
      <c r="AS467" s="4">
        <v>23256</v>
      </c>
      <c r="AT467" s="2">
        <v>0</v>
      </c>
      <c r="AU467" s="2">
        <v>0</v>
      </c>
      <c r="AV467" s="4">
        <v>15200</v>
      </c>
      <c r="AW467" s="4">
        <v>22800</v>
      </c>
      <c r="AX467" s="4">
        <v>15200</v>
      </c>
      <c r="AY467" s="4">
        <v>22800</v>
      </c>
      <c r="AZ467" s="4">
        <v>15200</v>
      </c>
      <c r="BA467" s="4">
        <v>23712</v>
      </c>
      <c r="BB467" s="4">
        <v>91256</v>
      </c>
      <c r="BC467" s="6">
        <v>140143</v>
      </c>
    </row>
    <row r="468" spans="1:55" ht="15.75" thickBot="1" x14ac:dyDescent="0.3">
      <c r="A468" s="17" t="s">
        <v>55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179.25</v>
      </c>
      <c r="M468" s="4">
        <v>1646.4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179.25</v>
      </c>
      <c r="AA468" s="6">
        <v>1646.4</v>
      </c>
      <c r="AC468" s="17" t="s">
        <v>36</v>
      </c>
      <c r="AD468" s="2">
        <v>0</v>
      </c>
      <c r="AE468" s="2">
        <v>0</v>
      </c>
      <c r="AF468" s="2">
        <v>0</v>
      </c>
      <c r="AG468" s="2">
        <v>0</v>
      </c>
      <c r="AH468" s="4">
        <v>7805</v>
      </c>
      <c r="AI468" s="4">
        <v>173308</v>
      </c>
      <c r="AJ468" s="4">
        <v>8000</v>
      </c>
      <c r="AK468" s="4">
        <v>52000</v>
      </c>
      <c r="AL468" s="2">
        <v>488</v>
      </c>
      <c r="AM468" s="4">
        <v>69180</v>
      </c>
      <c r="AN468" s="2">
        <v>0</v>
      </c>
      <c r="AO468" s="2">
        <v>0</v>
      </c>
      <c r="AP468" s="2">
        <v>0</v>
      </c>
      <c r="AQ468" s="2">
        <v>0</v>
      </c>
      <c r="AR468" s="2">
        <v>488</v>
      </c>
      <c r="AS468" s="4">
        <v>69180</v>
      </c>
      <c r="AT468" s="4">
        <v>1000</v>
      </c>
      <c r="AU468" s="4">
        <v>6600</v>
      </c>
      <c r="AV468" s="4">
        <v>1000</v>
      </c>
      <c r="AW468" s="4">
        <v>9000</v>
      </c>
      <c r="AX468" s="2">
        <v>75</v>
      </c>
      <c r="AY468" s="4">
        <v>2715</v>
      </c>
      <c r="AZ468" s="4">
        <v>1760</v>
      </c>
      <c r="BA468" s="4">
        <v>132000</v>
      </c>
      <c r="BB468" s="4">
        <v>20616</v>
      </c>
      <c r="BC468" s="6">
        <v>513983</v>
      </c>
    </row>
    <row r="469" spans="1:55" ht="15.75" thickBot="1" x14ac:dyDescent="0.3">
      <c r="A469" s="17" t="s">
        <v>26</v>
      </c>
      <c r="B469" s="2">
        <v>870</v>
      </c>
      <c r="C469" s="4">
        <v>2226.14</v>
      </c>
      <c r="D469" s="4">
        <v>2463.89</v>
      </c>
      <c r="E469" s="4">
        <v>2847.91</v>
      </c>
      <c r="F469" s="4">
        <v>3948.4</v>
      </c>
      <c r="G469" s="4">
        <v>8717.86</v>
      </c>
      <c r="H469" s="4">
        <v>1394</v>
      </c>
      <c r="I469" s="4">
        <v>5213.9399999999996</v>
      </c>
      <c r="J469" s="2">
        <v>970</v>
      </c>
      <c r="K469" s="4">
        <v>1778.15</v>
      </c>
      <c r="L469" s="2">
        <v>732.8</v>
      </c>
      <c r="M469" s="4">
        <v>2066.9899999999998</v>
      </c>
      <c r="N469" s="4">
        <v>5133.6000000000004</v>
      </c>
      <c r="O469" s="4">
        <v>7928.39</v>
      </c>
      <c r="P469" s="4">
        <v>2830</v>
      </c>
      <c r="Q469" s="4">
        <v>6234.02</v>
      </c>
      <c r="R469" s="4">
        <v>2805</v>
      </c>
      <c r="S469" s="4">
        <v>6160.26</v>
      </c>
      <c r="T469" s="4">
        <v>1560</v>
      </c>
      <c r="U469" s="4">
        <v>3491.32</v>
      </c>
      <c r="V469" s="4">
        <v>3000</v>
      </c>
      <c r="W469" s="4">
        <v>6518.17</v>
      </c>
      <c r="X469" s="4">
        <v>3420</v>
      </c>
      <c r="Y469" s="4">
        <v>7818.52</v>
      </c>
      <c r="Z469" s="4">
        <v>29127.69</v>
      </c>
      <c r="AA469" s="6">
        <v>61001.67</v>
      </c>
      <c r="AC469" s="17" t="s">
        <v>38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5</v>
      </c>
      <c r="AQ469" s="2">
        <v>12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5</v>
      </c>
      <c r="BC469" s="10">
        <v>12</v>
      </c>
    </row>
    <row r="470" spans="1:55" ht="15.75" thickBot="1" x14ac:dyDescent="0.3">
      <c r="A470" s="17" t="s">
        <v>143</v>
      </c>
      <c r="B470" s="2">
        <v>0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10</v>
      </c>
      <c r="Y470" s="2">
        <v>372.75</v>
      </c>
      <c r="Z470" s="2">
        <v>10</v>
      </c>
      <c r="AA470" s="10">
        <v>372.75</v>
      </c>
      <c r="AC470" s="17" t="s">
        <v>23</v>
      </c>
      <c r="AD470" s="2">
        <v>0</v>
      </c>
      <c r="AE470" s="2">
        <v>0</v>
      </c>
      <c r="AF470" s="4">
        <v>65188</v>
      </c>
      <c r="AG470" s="4">
        <v>173139</v>
      </c>
      <c r="AH470" s="4">
        <v>52920</v>
      </c>
      <c r="AI470" s="4">
        <v>115851</v>
      </c>
      <c r="AJ470" s="4">
        <v>73116</v>
      </c>
      <c r="AK470" s="4">
        <v>349250</v>
      </c>
      <c r="AL470" s="2">
        <v>30</v>
      </c>
      <c r="AM470" s="2">
        <v>87</v>
      </c>
      <c r="AN470" s="4">
        <v>19253</v>
      </c>
      <c r="AO470" s="4">
        <v>320940</v>
      </c>
      <c r="AP470" s="4">
        <v>1500</v>
      </c>
      <c r="AQ470" s="4">
        <v>4970</v>
      </c>
      <c r="AR470" s="4">
        <v>35280</v>
      </c>
      <c r="AS470" s="4">
        <v>79730</v>
      </c>
      <c r="AT470" s="4">
        <v>43282</v>
      </c>
      <c r="AU470" s="4">
        <v>97353</v>
      </c>
      <c r="AV470" s="4">
        <v>32005</v>
      </c>
      <c r="AW470" s="4">
        <v>309570</v>
      </c>
      <c r="AX470" s="4">
        <v>66740</v>
      </c>
      <c r="AY470" s="4">
        <v>372317</v>
      </c>
      <c r="AZ470" s="4">
        <v>76288</v>
      </c>
      <c r="BA470" s="4">
        <v>797508</v>
      </c>
      <c r="BB470" s="4">
        <v>465602</v>
      </c>
      <c r="BC470" s="6">
        <v>2620715</v>
      </c>
    </row>
    <row r="471" spans="1:55" ht="15.75" thickBot="1" x14ac:dyDescent="0.3">
      <c r="A471" s="18" t="s">
        <v>30</v>
      </c>
      <c r="B471" s="8">
        <v>4464.8999999999996</v>
      </c>
      <c r="C471" s="8">
        <v>50906.25</v>
      </c>
      <c r="D471" s="8">
        <v>5577.79</v>
      </c>
      <c r="E471" s="8">
        <v>47658.92</v>
      </c>
      <c r="F471" s="8">
        <v>5058.3999999999996</v>
      </c>
      <c r="G471" s="8">
        <v>22712.55</v>
      </c>
      <c r="H471" s="8">
        <v>2524</v>
      </c>
      <c r="I471" s="8">
        <v>7089.82</v>
      </c>
      <c r="J471" s="7">
        <v>970.5</v>
      </c>
      <c r="K471" s="8">
        <v>1779.15</v>
      </c>
      <c r="L471" s="7">
        <v>967.75</v>
      </c>
      <c r="M471" s="8">
        <v>4071.81</v>
      </c>
      <c r="N471" s="8">
        <v>5150.6000000000004</v>
      </c>
      <c r="O471" s="8">
        <v>7938.39</v>
      </c>
      <c r="P471" s="8">
        <v>3210.5</v>
      </c>
      <c r="Q471" s="8">
        <v>7388.9</v>
      </c>
      <c r="R471" s="8">
        <v>3676</v>
      </c>
      <c r="S471" s="8">
        <v>9451.0400000000009</v>
      </c>
      <c r="T471" s="8">
        <v>1706</v>
      </c>
      <c r="U471" s="8">
        <v>3583.32</v>
      </c>
      <c r="V471" s="8">
        <v>3000</v>
      </c>
      <c r="W471" s="8">
        <v>6518.17</v>
      </c>
      <c r="X471" s="8">
        <v>3566.84</v>
      </c>
      <c r="Y471" s="8">
        <v>8839.84</v>
      </c>
      <c r="Z471" s="8">
        <v>39873.279999999999</v>
      </c>
      <c r="AA471" s="9">
        <v>177938.16</v>
      </c>
      <c r="AC471" s="17" t="s">
        <v>24</v>
      </c>
      <c r="AD471" s="4">
        <v>87441</v>
      </c>
      <c r="AE471" s="4">
        <v>130031</v>
      </c>
      <c r="AF471" s="4">
        <v>79827</v>
      </c>
      <c r="AG471" s="4">
        <v>86680</v>
      </c>
      <c r="AH471" s="4">
        <v>111802</v>
      </c>
      <c r="AI471" s="4">
        <v>181665</v>
      </c>
      <c r="AJ471" s="4">
        <v>58314</v>
      </c>
      <c r="AK471" s="4">
        <v>94297</v>
      </c>
      <c r="AL471" s="4">
        <v>3071</v>
      </c>
      <c r="AM471" s="4">
        <v>3990</v>
      </c>
      <c r="AN471" s="4">
        <v>23400</v>
      </c>
      <c r="AO471" s="4">
        <v>13692</v>
      </c>
      <c r="AP471" s="4">
        <v>27150</v>
      </c>
      <c r="AQ471" s="4">
        <v>18107</v>
      </c>
      <c r="AR471" s="4">
        <v>36215</v>
      </c>
      <c r="AS471" s="4">
        <v>49240</v>
      </c>
      <c r="AT471" s="4">
        <v>20612</v>
      </c>
      <c r="AU471" s="4">
        <v>20760</v>
      </c>
      <c r="AV471" s="4">
        <v>46500</v>
      </c>
      <c r="AW471" s="4">
        <v>62143</v>
      </c>
      <c r="AX471" s="4">
        <v>56661</v>
      </c>
      <c r="AY471" s="4">
        <v>67939</v>
      </c>
      <c r="AZ471" s="4">
        <v>32841</v>
      </c>
      <c r="BA471" s="4">
        <v>44157</v>
      </c>
      <c r="BB471" s="4">
        <v>583834</v>
      </c>
      <c r="BC471" s="6">
        <v>772701</v>
      </c>
    </row>
    <row r="472" spans="1:55" ht="15.75" thickBot="1" x14ac:dyDescent="0.3">
      <c r="AC472" s="17" t="s">
        <v>72</v>
      </c>
      <c r="AD472" s="2">
        <v>0</v>
      </c>
      <c r="AE472" s="2">
        <v>0</v>
      </c>
      <c r="AF472" s="2">
        <v>450</v>
      </c>
      <c r="AG472" s="4">
        <v>3555</v>
      </c>
      <c r="AH472" s="2">
        <v>0</v>
      </c>
      <c r="AI472" s="2">
        <v>0</v>
      </c>
      <c r="AJ472" s="2">
        <v>0</v>
      </c>
      <c r="AK472" s="2">
        <v>0</v>
      </c>
      <c r="AL472" s="2">
        <v>20</v>
      </c>
      <c r="AM472" s="2">
        <v>696</v>
      </c>
      <c r="AN472" s="2">
        <v>453</v>
      </c>
      <c r="AO472" s="4">
        <v>3559</v>
      </c>
      <c r="AP472" s="2">
        <v>1</v>
      </c>
      <c r="AQ472" s="2">
        <v>2</v>
      </c>
      <c r="AR472" s="2">
        <v>456</v>
      </c>
      <c r="AS472" s="4">
        <v>2853</v>
      </c>
      <c r="AT472" s="4">
        <v>4851</v>
      </c>
      <c r="AU472" s="4">
        <v>40260</v>
      </c>
      <c r="AV472" s="2">
        <v>75</v>
      </c>
      <c r="AW472" s="4">
        <v>1650</v>
      </c>
      <c r="AX472" s="2">
        <v>625</v>
      </c>
      <c r="AY472" s="4">
        <v>12188</v>
      </c>
      <c r="AZ472" s="2">
        <v>0</v>
      </c>
      <c r="BA472" s="2">
        <v>0</v>
      </c>
      <c r="BB472" s="4">
        <v>6931</v>
      </c>
      <c r="BC472" s="6">
        <v>64763</v>
      </c>
    </row>
    <row r="473" spans="1:55" ht="19.5" thickBot="1" x14ac:dyDescent="0.3">
      <c r="A473" s="16" t="s">
        <v>384</v>
      </c>
      <c r="AC473" s="17" t="s">
        <v>49</v>
      </c>
      <c r="AD473" s="4">
        <v>16000</v>
      </c>
      <c r="AE473" s="4">
        <v>45575</v>
      </c>
      <c r="AF473" s="2">
        <v>0</v>
      </c>
      <c r="AG473" s="2">
        <v>0</v>
      </c>
      <c r="AH473" s="4">
        <v>16000</v>
      </c>
      <c r="AI473" s="4">
        <v>45725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4">
        <v>32000</v>
      </c>
      <c r="AQ473" s="4">
        <v>70838</v>
      </c>
      <c r="AR473" s="2">
        <v>0</v>
      </c>
      <c r="AS473" s="2">
        <v>0</v>
      </c>
      <c r="AT473" s="4">
        <v>16000</v>
      </c>
      <c r="AU473" s="4">
        <v>45650</v>
      </c>
      <c r="AV473" s="4">
        <v>16000</v>
      </c>
      <c r="AW473" s="4">
        <v>45650</v>
      </c>
      <c r="AX473" s="4">
        <v>16000</v>
      </c>
      <c r="AY473" s="4">
        <v>25200</v>
      </c>
      <c r="AZ473" s="4">
        <v>16000</v>
      </c>
      <c r="BA473" s="4">
        <v>45350</v>
      </c>
      <c r="BB473" s="4">
        <v>128000</v>
      </c>
      <c r="BC473" s="6">
        <v>323988</v>
      </c>
    </row>
    <row r="474" spans="1:55" ht="15.75" thickBot="1" x14ac:dyDescent="0.3">
      <c r="A474" s="22" t="s">
        <v>7</v>
      </c>
      <c r="B474" s="24" t="s">
        <v>8</v>
      </c>
      <c r="C474" s="25"/>
      <c r="D474" s="19" t="s">
        <v>9</v>
      </c>
      <c r="E474" s="21"/>
      <c r="F474" s="19" t="s">
        <v>10</v>
      </c>
      <c r="G474" s="21"/>
      <c r="H474" s="19" t="s">
        <v>11</v>
      </c>
      <c r="I474" s="21"/>
      <c r="J474" s="19" t="s">
        <v>12</v>
      </c>
      <c r="K474" s="21"/>
      <c r="L474" s="19" t="s">
        <v>13</v>
      </c>
      <c r="M474" s="21"/>
      <c r="N474" s="19" t="s">
        <v>14</v>
      </c>
      <c r="O474" s="21"/>
      <c r="P474" s="19" t="s">
        <v>15</v>
      </c>
      <c r="Q474" s="21"/>
      <c r="R474" s="19" t="s">
        <v>16</v>
      </c>
      <c r="S474" s="21"/>
      <c r="T474" s="19" t="s">
        <v>17</v>
      </c>
      <c r="U474" s="21"/>
      <c r="V474" s="19" t="s">
        <v>18</v>
      </c>
      <c r="W474" s="21"/>
      <c r="X474" s="19" t="s">
        <v>19</v>
      </c>
      <c r="Y474" s="21"/>
      <c r="Z474" s="19" t="s">
        <v>20</v>
      </c>
      <c r="AA474" s="20"/>
      <c r="AC474" s="17" t="s">
        <v>166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438</v>
      </c>
      <c r="AM474" s="2">
        <v>11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438</v>
      </c>
      <c r="BC474" s="10">
        <v>11</v>
      </c>
    </row>
    <row r="475" spans="1:55" ht="26.25" thickBot="1" x14ac:dyDescent="0.3">
      <c r="A475" s="23"/>
      <c r="B475" s="1" t="s">
        <v>21</v>
      </c>
      <c r="C475" s="1" t="s">
        <v>22</v>
      </c>
      <c r="D475" s="1" t="s">
        <v>21</v>
      </c>
      <c r="E475" s="1" t="s">
        <v>22</v>
      </c>
      <c r="F475" s="1" t="s">
        <v>21</v>
      </c>
      <c r="G475" s="1" t="s">
        <v>22</v>
      </c>
      <c r="H475" s="1" t="s">
        <v>21</v>
      </c>
      <c r="I475" s="1" t="s">
        <v>22</v>
      </c>
      <c r="J475" s="1" t="s">
        <v>21</v>
      </c>
      <c r="K475" s="1" t="s">
        <v>22</v>
      </c>
      <c r="L475" s="1" t="s">
        <v>21</v>
      </c>
      <c r="M475" s="1" t="s">
        <v>22</v>
      </c>
      <c r="N475" s="1" t="s">
        <v>21</v>
      </c>
      <c r="O475" s="1" t="s">
        <v>22</v>
      </c>
      <c r="P475" s="1" t="s">
        <v>21</v>
      </c>
      <c r="Q475" s="1" t="s">
        <v>22</v>
      </c>
      <c r="R475" s="1" t="s">
        <v>21</v>
      </c>
      <c r="S475" s="1" t="s">
        <v>22</v>
      </c>
      <c r="T475" s="1" t="s">
        <v>21</v>
      </c>
      <c r="U475" s="1" t="s">
        <v>22</v>
      </c>
      <c r="V475" s="1" t="s">
        <v>21</v>
      </c>
      <c r="W475" s="1" t="s">
        <v>22</v>
      </c>
      <c r="X475" s="1" t="s">
        <v>21</v>
      </c>
      <c r="Y475" s="1" t="s">
        <v>22</v>
      </c>
      <c r="Z475" s="1" t="s">
        <v>21</v>
      </c>
      <c r="AA475" s="5" t="s">
        <v>22</v>
      </c>
      <c r="AC475" s="17" t="s">
        <v>94</v>
      </c>
      <c r="AD475" s="2">
        <v>0</v>
      </c>
      <c r="AE475" s="2">
        <v>0</v>
      </c>
      <c r="AF475" s="2">
        <v>0</v>
      </c>
      <c r="AG475" s="2">
        <v>0</v>
      </c>
      <c r="AH475" s="2">
        <v>1</v>
      </c>
      <c r="AI475" s="2">
        <v>13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1</v>
      </c>
      <c r="BC475" s="10">
        <v>13</v>
      </c>
    </row>
    <row r="476" spans="1:55" ht="15.75" thickBot="1" x14ac:dyDescent="0.3">
      <c r="A476" s="17" t="s">
        <v>32</v>
      </c>
      <c r="B476" s="4">
        <v>20000</v>
      </c>
      <c r="C476" s="4">
        <v>76483.199999999997</v>
      </c>
      <c r="D476" s="4">
        <v>97885</v>
      </c>
      <c r="E476" s="4">
        <v>132841.35</v>
      </c>
      <c r="F476" s="4">
        <v>240030</v>
      </c>
      <c r="G476" s="4">
        <v>253726.43</v>
      </c>
      <c r="H476" s="4">
        <v>272600</v>
      </c>
      <c r="I476" s="4">
        <v>352389.33</v>
      </c>
      <c r="J476" s="4">
        <v>224000</v>
      </c>
      <c r="K476" s="4">
        <v>223418.02</v>
      </c>
      <c r="L476" s="4">
        <v>217897</v>
      </c>
      <c r="M476" s="4">
        <v>274919</v>
      </c>
      <c r="N476" s="4">
        <v>121284</v>
      </c>
      <c r="O476" s="4">
        <v>226179.08</v>
      </c>
      <c r="P476" s="4">
        <v>30000</v>
      </c>
      <c r="Q476" s="4">
        <v>121413.7</v>
      </c>
      <c r="R476" s="4">
        <v>78652</v>
      </c>
      <c r="S476" s="4">
        <v>81251.600000000006</v>
      </c>
      <c r="T476" s="4">
        <v>34000</v>
      </c>
      <c r="U476" s="4">
        <v>80440.27</v>
      </c>
      <c r="V476" s="4">
        <v>24000</v>
      </c>
      <c r="W476" s="4">
        <v>15000</v>
      </c>
      <c r="X476" s="4">
        <v>75684</v>
      </c>
      <c r="Y476" s="4">
        <v>82024</v>
      </c>
      <c r="Z476" s="4">
        <v>1436032</v>
      </c>
      <c r="AA476" s="6">
        <v>1920085.98</v>
      </c>
      <c r="AC476" s="17" t="s">
        <v>25</v>
      </c>
      <c r="AD476" s="4">
        <v>9269</v>
      </c>
      <c r="AE476" s="4">
        <v>58275</v>
      </c>
      <c r="AF476" s="2">
        <v>360</v>
      </c>
      <c r="AG476" s="4">
        <v>1882</v>
      </c>
      <c r="AH476" s="4">
        <v>19320</v>
      </c>
      <c r="AI476" s="4">
        <v>28976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360</v>
      </c>
      <c r="AQ476" s="4">
        <v>2264</v>
      </c>
      <c r="AR476" s="2">
        <v>360</v>
      </c>
      <c r="AS476" s="4">
        <v>2101</v>
      </c>
      <c r="AT476" s="4">
        <v>9620</v>
      </c>
      <c r="AU476" s="4">
        <v>64935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4">
        <v>39289</v>
      </c>
      <c r="BC476" s="6">
        <v>158433</v>
      </c>
    </row>
    <row r="477" spans="1:55" ht="15.75" thickBot="1" x14ac:dyDescent="0.3">
      <c r="A477" s="17" t="s">
        <v>34</v>
      </c>
      <c r="B477" s="4">
        <v>101500</v>
      </c>
      <c r="C477" s="4">
        <v>24700</v>
      </c>
      <c r="D477" s="2">
        <v>0</v>
      </c>
      <c r="E477" s="2">
        <v>0</v>
      </c>
      <c r="F477" s="4">
        <v>90002</v>
      </c>
      <c r="G477" s="4">
        <v>16951.7</v>
      </c>
      <c r="H477" s="4">
        <v>1000</v>
      </c>
      <c r="I477" s="2">
        <v>850</v>
      </c>
      <c r="J477" s="4">
        <v>1253.25</v>
      </c>
      <c r="K477" s="4">
        <v>4610</v>
      </c>
      <c r="L477" s="4">
        <v>2000</v>
      </c>
      <c r="M477" s="4">
        <v>1720</v>
      </c>
      <c r="N477" s="4">
        <v>90850</v>
      </c>
      <c r="O477" s="4">
        <v>20915</v>
      </c>
      <c r="P477" s="2">
        <v>0.5</v>
      </c>
      <c r="Q477" s="2">
        <v>0.5</v>
      </c>
      <c r="R477" s="2">
        <v>0</v>
      </c>
      <c r="S477" s="2">
        <v>0</v>
      </c>
      <c r="T477" s="4">
        <v>164000</v>
      </c>
      <c r="U477" s="4">
        <v>33420</v>
      </c>
      <c r="V477" s="4">
        <v>16000</v>
      </c>
      <c r="W477" s="4">
        <v>10720</v>
      </c>
      <c r="X477" s="4">
        <v>1200</v>
      </c>
      <c r="Y477" s="4">
        <v>6900</v>
      </c>
      <c r="Z477" s="4">
        <v>467805.75</v>
      </c>
      <c r="AA477" s="6">
        <v>120787.2</v>
      </c>
      <c r="AC477" s="17" t="s">
        <v>62</v>
      </c>
      <c r="AD477" s="2">
        <v>0</v>
      </c>
      <c r="AE477" s="2">
        <v>0</v>
      </c>
      <c r="AF477" s="2">
        <v>0</v>
      </c>
      <c r="AG477" s="2">
        <v>0</v>
      </c>
      <c r="AH477" s="2">
        <v>1</v>
      </c>
      <c r="AI477" s="2">
        <v>30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1</v>
      </c>
      <c r="BC477" s="10">
        <v>30</v>
      </c>
    </row>
    <row r="478" spans="1:55" ht="15.75" thickBot="1" x14ac:dyDescent="0.3">
      <c r="A478" s="17" t="s">
        <v>35</v>
      </c>
      <c r="B478" s="4">
        <v>13712</v>
      </c>
      <c r="C478" s="4">
        <v>19260.560000000001</v>
      </c>
      <c r="D478" s="2">
        <v>0</v>
      </c>
      <c r="E478" s="2">
        <v>0</v>
      </c>
      <c r="F478" s="4">
        <v>13000</v>
      </c>
      <c r="G478" s="4">
        <v>21870</v>
      </c>
      <c r="H478" s="4">
        <v>10804</v>
      </c>
      <c r="I478" s="4">
        <v>11238.56</v>
      </c>
      <c r="J478" s="2">
        <v>0</v>
      </c>
      <c r="K478" s="2">
        <v>0</v>
      </c>
      <c r="L478" s="4">
        <v>4000</v>
      </c>
      <c r="M478" s="4">
        <v>4200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4">
        <v>8600</v>
      </c>
      <c r="U478" s="4">
        <v>7776</v>
      </c>
      <c r="V478" s="4">
        <v>20208</v>
      </c>
      <c r="W478" s="4">
        <v>23499.439999999999</v>
      </c>
      <c r="X478" s="4">
        <v>14000</v>
      </c>
      <c r="Y478" s="4">
        <v>9590</v>
      </c>
      <c r="Z478" s="4">
        <v>84324</v>
      </c>
      <c r="AA478" s="6">
        <v>97434.559999999998</v>
      </c>
      <c r="AC478" s="17" t="s">
        <v>27</v>
      </c>
      <c r="AD478" s="4">
        <v>1854</v>
      </c>
      <c r="AE478" s="4">
        <v>16060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2</v>
      </c>
      <c r="AO478" s="2">
        <v>48</v>
      </c>
      <c r="AP478" s="4">
        <v>58240</v>
      </c>
      <c r="AQ478" s="4">
        <v>67167</v>
      </c>
      <c r="AR478" s="4">
        <v>18988</v>
      </c>
      <c r="AS478" s="4">
        <v>17232</v>
      </c>
      <c r="AT478" s="2">
        <v>3</v>
      </c>
      <c r="AU478" s="2">
        <v>33</v>
      </c>
      <c r="AV478" s="2">
        <v>1</v>
      </c>
      <c r="AW478" s="2">
        <v>127</v>
      </c>
      <c r="AX478" s="4">
        <v>93412</v>
      </c>
      <c r="AY478" s="4">
        <v>81736</v>
      </c>
      <c r="AZ478" s="4">
        <v>60375</v>
      </c>
      <c r="BA478" s="4">
        <v>53242</v>
      </c>
      <c r="BB478" s="4">
        <v>232875</v>
      </c>
      <c r="BC478" s="6">
        <v>235645</v>
      </c>
    </row>
    <row r="479" spans="1:55" ht="15.75" thickBot="1" x14ac:dyDescent="0.3">
      <c r="A479" s="17" t="s">
        <v>36</v>
      </c>
      <c r="B479" s="2">
        <v>1</v>
      </c>
      <c r="C479" s="2">
        <v>1.1399999999999999</v>
      </c>
      <c r="D479" s="4">
        <v>5620</v>
      </c>
      <c r="E479" s="4">
        <v>49300.41</v>
      </c>
      <c r="F479" s="2">
        <v>0</v>
      </c>
      <c r="G479" s="2">
        <v>0</v>
      </c>
      <c r="H479" s="4">
        <v>4279.1000000000004</v>
      </c>
      <c r="I479" s="4">
        <v>45586.17</v>
      </c>
      <c r="J479" s="2">
        <v>24</v>
      </c>
      <c r="K479" s="4">
        <v>9887.56</v>
      </c>
      <c r="L479" s="2">
        <v>7.5</v>
      </c>
      <c r="M479" s="2">
        <v>10</v>
      </c>
      <c r="N479" s="4">
        <v>7300</v>
      </c>
      <c r="O479" s="4">
        <v>106904.44</v>
      </c>
      <c r="P479" s="2">
        <v>0</v>
      </c>
      <c r="Q479" s="2">
        <v>0</v>
      </c>
      <c r="R479" s="2">
        <v>0.7</v>
      </c>
      <c r="S479" s="2">
        <v>1</v>
      </c>
      <c r="T479" s="2">
        <v>900</v>
      </c>
      <c r="U479" s="4">
        <v>3563.37</v>
      </c>
      <c r="V479" s="4">
        <v>52805</v>
      </c>
      <c r="W479" s="4">
        <v>37734.620000000003</v>
      </c>
      <c r="X479" s="4">
        <v>1475.4</v>
      </c>
      <c r="Y479" s="4">
        <v>19012.22</v>
      </c>
      <c r="Z479" s="4">
        <v>72412.7</v>
      </c>
      <c r="AA479" s="6">
        <v>272000.93</v>
      </c>
      <c r="AC479" s="17" t="s">
        <v>65</v>
      </c>
      <c r="AD479" s="2">
        <v>360</v>
      </c>
      <c r="AE479" s="4">
        <v>7884</v>
      </c>
      <c r="AF479" s="2">
        <v>18</v>
      </c>
      <c r="AG479" s="2">
        <v>246</v>
      </c>
      <c r="AH479" s="2">
        <v>410</v>
      </c>
      <c r="AI479" s="4">
        <v>9342</v>
      </c>
      <c r="AJ479" s="2">
        <v>0</v>
      </c>
      <c r="AK479" s="2">
        <v>0</v>
      </c>
      <c r="AL479" s="2">
        <v>25</v>
      </c>
      <c r="AM479" s="4">
        <v>1460</v>
      </c>
      <c r="AN479" s="4">
        <v>1620</v>
      </c>
      <c r="AO479" s="4">
        <v>5330</v>
      </c>
      <c r="AP479" s="2">
        <v>225</v>
      </c>
      <c r="AQ479" s="4">
        <v>12116</v>
      </c>
      <c r="AR479" s="2">
        <v>75</v>
      </c>
      <c r="AS479" s="4">
        <v>5048</v>
      </c>
      <c r="AT479" s="2">
        <v>0</v>
      </c>
      <c r="AU479" s="2">
        <v>0</v>
      </c>
      <c r="AV479" s="2">
        <v>255</v>
      </c>
      <c r="AW479" s="4">
        <v>9480</v>
      </c>
      <c r="AX479" s="2">
        <v>418</v>
      </c>
      <c r="AY479" s="4">
        <v>9410</v>
      </c>
      <c r="AZ479" s="2">
        <v>745</v>
      </c>
      <c r="BA479" s="4">
        <v>16176</v>
      </c>
      <c r="BB479" s="4">
        <v>4151</v>
      </c>
      <c r="BC479" s="6">
        <v>76492</v>
      </c>
    </row>
    <row r="480" spans="1:55" ht="15.75" thickBot="1" x14ac:dyDescent="0.3">
      <c r="A480" s="17" t="s">
        <v>37</v>
      </c>
      <c r="B480" s="4">
        <v>16900</v>
      </c>
      <c r="C480" s="4">
        <v>6382.07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4">
        <v>16900</v>
      </c>
      <c r="AA480" s="6">
        <v>6382.07</v>
      </c>
      <c r="AC480" s="17" t="s">
        <v>66</v>
      </c>
      <c r="AD480" s="2">
        <v>0</v>
      </c>
      <c r="AE480" s="2">
        <v>0</v>
      </c>
      <c r="AF480" s="2">
        <v>0</v>
      </c>
      <c r="AG480" s="2">
        <v>0</v>
      </c>
      <c r="AH480" s="2">
        <v>8</v>
      </c>
      <c r="AI480" s="2">
        <v>86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8</v>
      </c>
      <c r="BC480" s="10">
        <v>86</v>
      </c>
    </row>
    <row r="481" spans="1:55" ht="15.75" thickBot="1" x14ac:dyDescent="0.3">
      <c r="A481" s="17" t="s">
        <v>38</v>
      </c>
      <c r="B481" s="2">
        <v>0</v>
      </c>
      <c r="C481" s="2">
        <v>0</v>
      </c>
      <c r="D481" s="4">
        <v>5000</v>
      </c>
      <c r="E481" s="4">
        <v>17481.93</v>
      </c>
      <c r="F481" s="2">
        <v>0</v>
      </c>
      <c r="G481" s="2">
        <v>0</v>
      </c>
      <c r="H481" s="4">
        <v>2002</v>
      </c>
      <c r="I481" s="4">
        <v>14002</v>
      </c>
      <c r="J481" s="2">
        <v>0</v>
      </c>
      <c r="K481" s="2">
        <v>0</v>
      </c>
      <c r="L481" s="2">
        <v>1</v>
      </c>
      <c r="M481" s="2">
        <v>1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4">
        <v>10001</v>
      </c>
      <c r="U481" s="4">
        <v>65862.17</v>
      </c>
      <c r="V481" s="4">
        <v>10000</v>
      </c>
      <c r="W481" s="4">
        <v>65860</v>
      </c>
      <c r="X481" s="2">
        <v>0</v>
      </c>
      <c r="Y481" s="2">
        <v>0</v>
      </c>
      <c r="Z481" s="4">
        <v>27004</v>
      </c>
      <c r="AA481" s="6">
        <v>163207.1</v>
      </c>
      <c r="AC481" s="17" t="s">
        <v>75</v>
      </c>
      <c r="AD481" s="2">
        <v>0</v>
      </c>
      <c r="AE481" s="2">
        <v>0</v>
      </c>
      <c r="AF481" s="2">
        <v>0</v>
      </c>
      <c r="AG481" s="2">
        <v>0</v>
      </c>
      <c r="AH481" s="4">
        <v>3900</v>
      </c>
      <c r="AI481" s="4">
        <v>16437</v>
      </c>
      <c r="AJ481" s="4">
        <v>37470</v>
      </c>
      <c r="AK481" s="4">
        <v>66428</v>
      </c>
      <c r="AL481" s="4">
        <v>12480</v>
      </c>
      <c r="AM481" s="4">
        <v>20034</v>
      </c>
      <c r="AN481" s="4">
        <v>26460</v>
      </c>
      <c r="AO481" s="4">
        <v>42368</v>
      </c>
      <c r="AP481" s="4">
        <v>24960</v>
      </c>
      <c r="AQ481" s="4">
        <v>43963</v>
      </c>
      <c r="AR481" s="4">
        <v>24961</v>
      </c>
      <c r="AS481" s="4">
        <v>45954</v>
      </c>
      <c r="AT481" s="4">
        <v>20010</v>
      </c>
      <c r="AU481" s="4">
        <v>48054</v>
      </c>
      <c r="AV481" s="4">
        <v>24960</v>
      </c>
      <c r="AW481" s="4">
        <v>45257</v>
      </c>
      <c r="AX481" s="2">
        <v>0</v>
      </c>
      <c r="AY481" s="2">
        <v>0</v>
      </c>
      <c r="AZ481" s="4">
        <v>24960</v>
      </c>
      <c r="BA481" s="4">
        <v>46728</v>
      </c>
      <c r="BB481" s="4">
        <v>200161</v>
      </c>
      <c r="BC481" s="6">
        <v>375223</v>
      </c>
    </row>
    <row r="482" spans="1:55" ht="15.75" thickBot="1" x14ac:dyDescent="0.3">
      <c r="A482" s="17" t="s">
        <v>23</v>
      </c>
      <c r="B482" s="2">
        <v>31.7</v>
      </c>
      <c r="C482" s="4">
        <v>4710.1000000000004</v>
      </c>
      <c r="D482" s="2">
        <v>512.08000000000004</v>
      </c>
      <c r="E482" s="4">
        <v>1593.27</v>
      </c>
      <c r="F482" s="4">
        <v>13077.5</v>
      </c>
      <c r="G482" s="4">
        <v>13071.97</v>
      </c>
      <c r="H482" s="2">
        <v>705.3</v>
      </c>
      <c r="I482" s="4">
        <v>5896.91</v>
      </c>
      <c r="J482" s="2">
        <v>83.3</v>
      </c>
      <c r="K482" s="4">
        <v>1532.9</v>
      </c>
      <c r="L482" s="2">
        <v>84.09</v>
      </c>
      <c r="M482" s="4">
        <v>4933.41</v>
      </c>
      <c r="N482" s="2">
        <v>336.37</v>
      </c>
      <c r="O482" s="4">
        <v>4833.21</v>
      </c>
      <c r="P482" s="2">
        <v>154.9</v>
      </c>
      <c r="Q482" s="4">
        <v>1659.42</v>
      </c>
      <c r="R482" s="2">
        <v>352.83</v>
      </c>
      <c r="S482" s="4">
        <v>2464.67</v>
      </c>
      <c r="T482" s="2">
        <v>295.94</v>
      </c>
      <c r="U482" s="4">
        <v>7105.15</v>
      </c>
      <c r="V482" s="2">
        <v>101.04</v>
      </c>
      <c r="W482" s="4">
        <v>1750.19</v>
      </c>
      <c r="X482" s="4">
        <v>1292.8</v>
      </c>
      <c r="Y482" s="4">
        <v>10719.01</v>
      </c>
      <c r="Z482" s="4">
        <v>17027.849999999999</v>
      </c>
      <c r="AA482" s="6">
        <v>60270.21</v>
      </c>
      <c r="AC482" s="17" t="s">
        <v>67</v>
      </c>
      <c r="AD482" s="4">
        <v>10400</v>
      </c>
      <c r="AE482" s="4">
        <v>19386</v>
      </c>
      <c r="AF482" s="2">
        <v>26</v>
      </c>
      <c r="AG482" s="2">
        <v>685</v>
      </c>
      <c r="AH482" s="2">
        <v>0</v>
      </c>
      <c r="AI482" s="2">
        <v>0</v>
      </c>
      <c r="AJ482" s="4">
        <v>38880</v>
      </c>
      <c r="AK482" s="4">
        <v>81434</v>
      </c>
      <c r="AL482" s="4">
        <v>40660</v>
      </c>
      <c r="AM482" s="4">
        <v>64110</v>
      </c>
      <c r="AN482" s="4">
        <v>44800</v>
      </c>
      <c r="AO482" s="4">
        <v>85540</v>
      </c>
      <c r="AP482" s="4">
        <v>6000</v>
      </c>
      <c r="AQ482" s="4">
        <v>25524</v>
      </c>
      <c r="AR482" s="2">
        <v>0</v>
      </c>
      <c r="AS482" s="2">
        <v>0</v>
      </c>
      <c r="AT482" s="2">
        <v>0</v>
      </c>
      <c r="AU482" s="2">
        <v>0</v>
      </c>
      <c r="AV482" s="4">
        <v>19240</v>
      </c>
      <c r="AW482" s="4">
        <v>53341</v>
      </c>
      <c r="AX482" s="4">
        <v>20680</v>
      </c>
      <c r="AY482" s="4">
        <v>21694</v>
      </c>
      <c r="AZ482" s="4">
        <v>18940</v>
      </c>
      <c r="BA482" s="4">
        <v>21308</v>
      </c>
      <c r="BB482" s="4">
        <v>199626</v>
      </c>
      <c r="BC482" s="6">
        <v>373022</v>
      </c>
    </row>
    <row r="483" spans="1:55" ht="15.75" thickBot="1" x14ac:dyDescent="0.3">
      <c r="A483" s="17" t="s">
        <v>39</v>
      </c>
      <c r="B483" s="4">
        <v>20000</v>
      </c>
      <c r="C483" s="4">
        <v>15564.05</v>
      </c>
      <c r="D483" s="4">
        <v>107490</v>
      </c>
      <c r="E483" s="4">
        <v>365698</v>
      </c>
      <c r="F483" s="4">
        <v>82000</v>
      </c>
      <c r="G483" s="4">
        <v>426260</v>
      </c>
      <c r="H483" s="4">
        <v>56500</v>
      </c>
      <c r="I483" s="4">
        <v>119145</v>
      </c>
      <c r="J483" s="4">
        <v>200900</v>
      </c>
      <c r="K483" s="4">
        <v>778006.97</v>
      </c>
      <c r="L483" s="4">
        <v>104900</v>
      </c>
      <c r="M483" s="4">
        <v>437326.97</v>
      </c>
      <c r="N483" s="4">
        <v>24900</v>
      </c>
      <c r="O483" s="4">
        <v>19926.97</v>
      </c>
      <c r="P483" s="4">
        <v>119890</v>
      </c>
      <c r="Q483" s="4">
        <v>657061.47</v>
      </c>
      <c r="R483" s="4">
        <v>80000</v>
      </c>
      <c r="S483" s="4">
        <v>305900</v>
      </c>
      <c r="T483" s="4">
        <v>49800</v>
      </c>
      <c r="U483" s="4">
        <v>39853.94</v>
      </c>
      <c r="V483" s="2">
        <v>0</v>
      </c>
      <c r="W483" s="2">
        <v>0</v>
      </c>
      <c r="X483" s="4">
        <v>78000</v>
      </c>
      <c r="Y483" s="4">
        <v>355420</v>
      </c>
      <c r="Z483" s="4">
        <v>924380</v>
      </c>
      <c r="AA483" s="6">
        <v>3520163.37</v>
      </c>
      <c r="AC483" s="17" t="s">
        <v>28</v>
      </c>
      <c r="AD483" s="2">
        <v>537</v>
      </c>
      <c r="AE483" s="4">
        <v>6688</v>
      </c>
      <c r="AF483" s="4">
        <v>3732</v>
      </c>
      <c r="AG483" s="4">
        <v>8983</v>
      </c>
      <c r="AH483" s="4">
        <v>3840</v>
      </c>
      <c r="AI483" s="4">
        <v>8188</v>
      </c>
      <c r="AJ483" s="4">
        <v>3570</v>
      </c>
      <c r="AK483" s="4">
        <v>6899</v>
      </c>
      <c r="AL483" s="4">
        <v>7110</v>
      </c>
      <c r="AM483" s="4">
        <v>14829</v>
      </c>
      <c r="AN483" s="2">
        <v>0</v>
      </c>
      <c r="AO483" s="2">
        <v>0</v>
      </c>
      <c r="AP483" s="2">
        <v>0</v>
      </c>
      <c r="AQ483" s="2">
        <v>0</v>
      </c>
      <c r="AR483" s="2">
        <v>28</v>
      </c>
      <c r="AS483" s="2">
        <v>23</v>
      </c>
      <c r="AT483" s="4">
        <v>14371</v>
      </c>
      <c r="AU483" s="4">
        <v>33043</v>
      </c>
      <c r="AV483" s="4">
        <v>13680</v>
      </c>
      <c r="AW483" s="4">
        <v>24026</v>
      </c>
      <c r="AX483" s="4">
        <v>5850</v>
      </c>
      <c r="AY483" s="4">
        <v>11601</v>
      </c>
      <c r="AZ483" s="4">
        <v>8710</v>
      </c>
      <c r="BA483" s="4">
        <v>13466</v>
      </c>
      <c r="BB483" s="4">
        <v>61428</v>
      </c>
      <c r="BC483" s="6">
        <v>127746</v>
      </c>
    </row>
    <row r="484" spans="1:55" ht="15.75" thickBot="1" x14ac:dyDescent="0.3">
      <c r="A484" s="17" t="s">
        <v>24</v>
      </c>
      <c r="B484" s="4">
        <v>38000</v>
      </c>
      <c r="C484" s="4">
        <v>21660</v>
      </c>
      <c r="D484" s="4">
        <v>228000</v>
      </c>
      <c r="E484" s="4">
        <v>140220</v>
      </c>
      <c r="F484" s="4">
        <v>85030</v>
      </c>
      <c r="G484" s="4">
        <v>50126.2</v>
      </c>
      <c r="H484" s="4">
        <v>47030</v>
      </c>
      <c r="I484" s="4">
        <v>58768.45</v>
      </c>
      <c r="J484" s="4">
        <v>20020</v>
      </c>
      <c r="K484" s="4">
        <v>38013.4</v>
      </c>
      <c r="L484" s="4">
        <v>57000</v>
      </c>
      <c r="M484" s="4">
        <v>28215</v>
      </c>
      <c r="N484" s="4">
        <v>117045</v>
      </c>
      <c r="O484" s="4">
        <v>87636.06</v>
      </c>
      <c r="P484" s="4">
        <v>21389</v>
      </c>
      <c r="Q484" s="4">
        <v>37577.53</v>
      </c>
      <c r="R484" s="4">
        <v>28580</v>
      </c>
      <c r="S484" s="4">
        <v>40825.300000000003</v>
      </c>
      <c r="T484" s="4">
        <v>18630</v>
      </c>
      <c r="U484" s="4">
        <v>39344.1</v>
      </c>
      <c r="V484" s="4">
        <v>3810</v>
      </c>
      <c r="W484" s="4">
        <v>3970.5</v>
      </c>
      <c r="X484" s="4">
        <v>11158.7</v>
      </c>
      <c r="Y484" s="4">
        <v>10005</v>
      </c>
      <c r="Z484" s="4">
        <v>675692.7</v>
      </c>
      <c r="AA484" s="6">
        <v>556361.54</v>
      </c>
      <c r="AC484" s="17" t="s">
        <v>29</v>
      </c>
      <c r="AD484" s="4">
        <v>126437</v>
      </c>
      <c r="AE484" s="4">
        <v>165398</v>
      </c>
      <c r="AF484" s="4">
        <v>24873</v>
      </c>
      <c r="AG484" s="4">
        <v>31818</v>
      </c>
      <c r="AH484" s="4">
        <v>100060</v>
      </c>
      <c r="AI484" s="4">
        <v>141704</v>
      </c>
      <c r="AJ484" s="4">
        <v>104510</v>
      </c>
      <c r="AK484" s="4">
        <v>139053</v>
      </c>
      <c r="AL484" s="4">
        <v>68270</v>
      </c>
      <c r="AM484" s="4">
        <v>93517</v>
      </c>
      <c r="AN484" s="4">
        <v>49090</v>
      </c>
      <c r="AO484" s="4">
        <v>77310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4">
        <v>473240</v>
      </c>
      <c r="BC484" s="6">
        <v>648800</v>
      </c>
    </row>
    <row r="485" spans="1:55" ht="15.75" thickBot="1" x14ac:dyDescent="0.3">
      <c r="A485" s="17" t="s">
        <v>40</v>
      </c>
      <c r="B485" s="2">
        <v>0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4">
        <v>5000</v>
      </c>
      <c r="M485" s="4">
        <v>5041.3</v>
      </c>
      <c r="N485" s="2">
        <v>0</v>
      </c>
      <c r="O485" s="2">
        <v>0</v>
      </c>
      <c r="P485" s="2">
        <v>0</v>
      </c>
      <c r="Q485" s="2">
        <v>0</v>
      </c>
      <c r="R485" s="2">
        <v>150</v>
      </c>
      <c r="S485" s="2">
        <v>442.84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4">
        <v>5150</v>
      </c>
      <c r="AA485" s="6">
        <v>5484.14</v>
      </c>
      <c r="AC485" s="17" t="s">
        <v>106</v>
      </c>
      <c r="AD485" s="4">
        <v>25000</v>
      </c>
      <c r="AE485" s="4">
        <v>34733</v>
      </c>
      <c r="AF485" s="4">
        <v>24999</v>
      </c>
      <c r="AG485" s="4">
        <v>35420</v>
      </c>
      <c r="AH485" s="4">
        <v>14528</v>
      </c>
      <c r="AI485" s="4">
        <v>27081</v>
      </c>
      <c r="AJ485" s="4">
        <v>25000</v>
      </c>
      <c r="AK485" s="4">
        <v>34415</v>
      </c>
      <c r="AL485" s="4">
        <v>25000</v>
      </c>
      <c r="AM485" s="4">
        <v>34895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80</v>
      </c>
      <c r="AU485" s="4">
        <v>5837</v>
      </c>
      <c r="AV485" s="2">
        <v>0</v>
      </c>
      <c r="AW485" s="2">
        <v>0</v>
      </c>
      <c r="AX485" s="2">
        <v>0</v>
      </c>
      <c r="AY485" s="2">
        <v>0</v>
      </c>
      <c r="AZ485" s="4">
        <v>25000</v>
      </c>
      <c r="BA485" s="4">
        <v>38221</v>
      </c>
      <c r="BB485" s="4">
        <v>139607</v>
      </c>
      <c r="BC485" s="6">
        <v>210602</v>
      </c>
    </row>
    <row r="486" spans="1:55" ht="15.75" thickBot="1" x14ac:dyDescent="0.3">
      <c r="A486" s="17" t="s">
        <v>77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4">
        <v>19000</v>
      </c>
      <c r="K486" s="4">
        <v>9025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4">
        <v>19000</v>
      </c>
      <c r="U486" s="4">
        <v>11875</v>
      </c>
      <c r="V486" s="2">
        <v>0</v>
      </c>
      <c r="W486" s="2">
        <v>0</v>
      </c>
      <c r="X486" s="4">
        <v>19000</v>
      </c>
      <c r="Y486" s="4">
        <v>14535</v>
      </c>
      <c r="Z486" s="4">
        <v>57000</v>
      </c>
      <c r="AA486" s="6">
        <v>35435</v>
      </c>
      <c r="AC486" s="17" t="s">
        <v>302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66</v>
      </c>
      <c r="AM486" s="4">
        <v>1769</v>
      </c>
      <c r="AN486" s="2">
        <v>0</v>
      </c>
      <c r="AO486" s="2">
        <v>0</v>
      </c>
      <c r="AP486" s="2">
        <v>88</v>
      </c>
      <c r="AQ486" s="4">
        <v>2288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190</v>
      </c>
      <c r="AY486" s="4">
        <v>3127</v>
      </c>
      <c r="AZ486" s="2">
        <v>0</v>
      </c>
      <c r="BA486" s="2">
        <v>0</v>
      </c>
      <c r="BB486" s="2">
        <v>344</v>
      </c>
      <c r="BC486" s="6">
        <v>7184</v>
      </c>
    </row>
    <row r="487" spans="1:55" ht="15.75" thickBot="1" x14ac:dyDescent="0.3">
      <c r="A487" s="17" t="s">
        <v>42</v>
      </c>
      <c r="B487" s="4">
        <v>312000</v>
      </c>
      <c r="C487" s="4">
        <v>180960</v>
      </c>
      <c r="D487" s="4">
        <v>175500</v>
      </c>
      <c r="E487" s="4">
        <v>101790</v>
      </c>
      <c r="F487" s="2">
        <v>0</v>
      </c>
      <c r="G487" s="2">
        <v>0</v>
      </c>
      <c r="H487" s="4">
        <v>80000</v>
      </c>
      <c r="I487" s="4">
        <v>48300</v>
      </c>
      <c r="J487" s="4">
        <v>229500</v>
      </c>
      <c r="K487" s="4">
        <v>190806.39999999999</v>
      </c>
      <c r="L487" s="4">
        <v>390000</v>
      </c>
      <c r="M487" s="4">
        <v>196950</v>
      </c>
      <c r="N487" s="4">
        <v>96700</v>
      </c>
      <c r="O487" s="4">
        <v>47877.45</v>
      </c>
      <c r="P487" s="4">
        <v>80000</v>
      </c>
      <c r="Q487" s="4">
        <v>44000</v>
      </c>
      <c r="R487" s="4">
        <v>274500</v>
      </c>
      <c r="S487" s="4">
        <v>156175</v>
      </c>
      <c r="T487" s="2">
        <v>500</v>
      </c>
      <c r="U487" s="4">
        <v>1013.81</v>
      </c>
      <c r="V487" s="2">
        <v>0</v>
      </c>
      <c r="W487" s="2">
        <v>0</v>
      </c>
      <c r="X487" s="4">
        <v>335000</v>
      </c>
      <c r="Y487" s="4">
        <v>331592.34999999998</v>
      </c>
      <c r="Z487" s="4">
        <v>1973700</v>
      </c>
      <c r="AA487" s="6">
        <v>1299465.01</v>
      </c>
      <c r="AC487" s="18" t="s">
        <v>30</v>
      </c>
      <c r="AD487" s="8">
        <v>277298</v>
      </c>
      <c r="AE487" s="8">
        <v>484030</v>
      </c>
      <c r="AF487" s="8">
        <v>199675</v>
      </c>
      <c r="AG487" s="8">
        <v>348898</v>
      </c>
      <c r="AH487" s="8">
        <v>330648</v>
      </c>
      <c r="AI487" s="8">
        <v>748662</v>
      </c>
      <c r="AJ487" s="8">
        <v>351587</v>
      </c>
      <c r="AK487" s="8">
        <v>860946</v>
      </c>
      <c r="AL487" s="8">
        <v>172919</v>
      </c>
      <c r="AM487" s="8">
        <v>329606</v>
      </c>
      <c r="AN487" s="8">
        <v>165092</v>
      </c>
      <c r="AO487" s="8">
        <v>548801</v>
      </c>
      <c r="AP487" s="8">
        <v>165994</v>
      </c>
      <c r="AQ487" s="8">
        <v>278632</v>
      </c>
      <c r="AR487" s="8">
        <v>132051</v>
      </c>
      <c r="AS487" s="8">
        <v>294617</v>
      </c>
      <c r="AT487" s="8">
        <v>129864</v>
      </c>
      <c r="AU487" s="8">
        <v>364122</v>
      </c>
      <c r="AV487" s="8">
        <v>169216</v>
      </c>
      <c r="AW487" s="8">
        <v>591913</v>
      </c>
      <c r="AX487" s="8">
        <v>275871</v>
      </c>
      <c r="AY487" s="8">
        <v>632091</v>
      </c>
      <c r="AZ487" s="8">
        <v>280830</v>
      </c>
      <c r="BA487" s="8">
        <v>1232560</v>
      </c>
      <c r="BB487" s="8">
        <v>2651045</v>
      </c>
      <c r="BC487" s="9">
        <v>6714878</v>
      </c>
    </row>
    <row r="488" spans="1:55" ht="15.75" thickBot="1" x14ac:dyDescent="0.3">
      <c r="A488" s="17" t="s">
        <v>72</v>
      </c>
      <c r="B488" s="4">
        <v>19500</v>
      </c>
      <c r="C488" s="4">
        <v>11115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4">
        <v>2773.9</v>
      </c>
      <c r="U488" s="4">
        <v>15527.7</v>
      </c>
      <c r="V488" s="2">
        <v>0</v>
      </c>
      <c r="W488" s="2">
        <v>0</v>
      </c>
      <c r="X488" s="2">
        <v>0</v>
      </c>
      <c r="Y488" s="2">
        <v>0</v>
      </c>
      <c r="Z488" s="4">
        <v>22273.9</v>
      </c>
      <c r="AA488" s="6">
        <v>26642.7</v>
      </c>
    </row>
    <row r="489" spans="1:55" ht="19.5" thickBot="1" x14ac:dyDescent="0.3">
      <c r="A489" s="17" t="s">
        <v>73</v>
      </c>
      <c r="B489" s="4">
        <v>641000</v>
      </c>
      <c r="C489" s="4">
        <v>867311.84</v>
      </c>
      <c r="D489" s="4">
        <v>560000</v>
      </c>
      <c r="E489" s="4">
        <v>695895</v>
      </c>
      <c r="F489" s="4">
        <v>777000</v>
      </c>
      <c r="G489" s="4">
        <v>943905</v>
      </c>
      <c r="H489" s="4">
        <v>746000</v>
      </c>
      <c r="I489" s="4">
        <v>759685</v>
      </c>
      <c r="J489" s="4">
        <v>690000</v>
      </c>
      <c r="K489" s="4">
        <v>1030130</v>
      </c>
      <c r="L489" s="4">
        <v>672000</v>
      </c>
      <c r="M489" s="4">
        <v>779310</v>
      </c>
      <c r="N489" s="4">
        <v>600000</v>
      </c>
      <c r="O489" s="4">
        <v>574050</v>
      </c>
      <c r="P489" s="4">
        <v>357000</v>
      </c>
      <c r="Q489" s="4">
        <v>535960</v>
      </c>
      <c r="R489" s="4">
        <v>580000</v>
      </c>
      <c r="S489" s="4">
        <v>769450</v>
      </c>
      <c r="T489" s="4">
        <v>922000</v>
      </c>
      <c r="U489" s="4">
        <v>1135325</v>
      </c>
      <c r="V489" s="4">
        <v>980000</v>
      </c>
      <c r="W489" s="4">
        <v>1120850</v>
      </c>
      <c r="X489" s="4">
        <v>918000</v>
      </c>
      <c r="Y489" s="4">
        <v>1130810</v>
      </c>
      <c r="Z489" s="4">
        <v>8443000</v>
      </c>
      <c r="AA489" s="6">
        <v>10342681.84</v>
      </c>
      <c r="AC489" s="16" t="s">
        <v>383</v>
      </c>
    </row>
    <row r="490" spans="1:55" ht="15.75" thickBot="1" x14ac:dyDescent="0.3">
      <c r="A490" s="17" t="s">
        <v>45</v>
      </c>
      <c r="B490" s="2">
        <v>0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4">
        <v>48000</v>
      </c>
      <c r="M490" s="4">
        <v>24000</v>
      </c>
      <c r="N490" s="2">
        <v>460</v>
      </c>
      <c r="O490" s="2">
        <v>315</v>
      </c>
      <c r="P490" s="2">
        <v>0</v>
      </c>
      <c r="Q490" s="2">
        <v>0</v>
      </c>
      <c r="R490" s="4">
        <v>40000</v>
      </c>
      <c r="S490" s="4">
        <v>29634.27</v>
      </c>
      <c r="T490" s="2">
        <v>0</v>
      </c>
      <c r="U490" s="2">
        <v>0</v>
      </c>
      <c r="V490" s="4">
        <v>48000</v>
      </c>
      <c r="W490" s="4">
        <v>30720</v>
      </c>
      <c r="X490" s="2">
        <v>0</v>
      </c>
      <c r="Y490" s="2">
        <v>0</v>
      </c>
      <c r="Z490" s="4">
        <v>136460</v>
      </c>
      <c r="AA490" s="6">
        <v>84669.27</v>
      </c>
      <c r="AC490" s="22" t="s">
        <v>7</v>
      </c>
      <c r="AD490" s="24" t="s">
        <v>8</v>
      </c>
      <c r="AE490" s="25"/>
      <c r="AF490" s="19" t="s">
        <v>9</v>
      </c>
      <c r="AG490" s="21"/>
      <c r="AH490" s="19" t="s">
        <v>10</v>
      </c>
      <c r="AI490" s="21"/>
      <c r="AJ490" s="19" t="s">
        <v>11</v>
      </c>
      <c r="AK490" s="21"/>
      <c r="AL490" s="19" t="s">
        <v>12</v>
      </c>
      <c r="AM490" s="21"/>
      <c r="AN490" s="19" t="s">
        <v>13</v>
      </c>
      <c r="AO490" s="21"/>
      <c r="AP490" s="19" t="s">
        <v>14</v>
      </c>
      <c r="AQ490" s="21"/>
      <c r="AR490" s="19" t="s">
        <v>15</v>
      </c>
      <c r="AS490" s="21"/>
      <c r="AT490" s="19" t="s">
        <v>16</v>
      </c>
      <c r="AU490" s="21"/>
      <c r="AV490" s="19" t="s">
        <v>17</v>
      </c>
      <c r="AW490" s="21"/>
      <c r="AX490" s="19" t="s">
        <v>18</v>
      </c>
      <c r="AY490" s="21"/>
      <c r="AZ490" s="19" t="s">
        <v>19</v>
      </c>
      <c r="BA490" s="21"/>
      <c r="BB490" s="19" t="s">
        <v>20</v>
      </c>
      <c r="BC490" s="20"/>
    </row>
    <row r="491" spans="1:55" ht="26.25" thickBot="1" x14ac:dyDescent="0.3">
      <c r="A491" s="17" t="s">
        <v>46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4">
        <v>208000</v>
      </c>
      <c r="K491" s="4">
        <v>121937.92</v>
      </c>
      <c r="L491" s="4">
        <v>104000</v>
      </c>
      <c r="M491" s="4">
        <v>59368.4</v>
      </c>
      <c r="N491" s="4">
        <v>96000</v>
      </c>
      <c r="O491" s="4">
        <v>52261.440000000002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4">
        <v>408000</v>
      </c>
      <c r="AA491" s="6">
        <v>233567.76</v>
      </c>
      <c r="AC491" s="23"/>
      <c r="AD491" s="1" t="s">
        <v>21</v>
      </c>
      <c r="AE491" s="1" t="s">
        <v>22</v>
      </c>
      <c r="AF491" s="1" t="s">
        <v>21</v>
      </c>
      <c r="AG491" s="1" t="s">
        <v>22</v>
      </c>
      <c r="AH491" s="1" t="s">
        <v>21</v>
      </c>
      <c r="AI491" s="1" t="s">
        <v>22</v>
      </c>
      <c r="AJ491" s="1" t="s">
        <v>21</v>
      </c>
      <c r="AK491" s="1" t="s">
        <v>22</v>
      </c>
      <c r="AL491" s="1" t="s">
        <v>21</v>
      </c>
      <c r="AM491" s="1" t="s">
        <v>22</v>
      </c>
      <c r="AN491" s="1" t="s">
        <v>21</v>
      </c>
      <c r="AO491" s="1" t="s">
        <v>22</v>
      </c>
      <c r="AP491" s="1" t="s">
        <v>21</v>
      </c>
      <c r="AQ491" s="1" t="s">
        <v>22</v>
      </c>
      <c r="AR491" s="1" t="s">
        <v>21</v>
      </c>
      <c r="AS491" s="1" t="s">
        <v>22</v>
      </c>
      <c r="AT491" s="1" t="s">
        <v>21</v>
      </c>
      <c r="AU491" s="1" t="s">
        <v>22</v>
      </c>
      <c r="AV491" s="1" t="s">
        <v>21</v>
      </c>
      <c r="AW491" s="1" t="s">
        <v>22</v>
      </c>
      <c r="AX491" s="1" t="s">
        <v>21</v>
      </c>
      <c r="AY491" s="1" t="s">
        <v>22</v>
      </c>
      <c r="AZ491" s="1" t="s">
        <v>21</v>
      </c>
      <c r="BA491" s="1" t="s">
        <v>22</v>
      </c>
      <c r="BB491" s="1" t="s">
        <v>21</v>
      </c>
      <c r="BC491" s="5" t="s">
        <v>22</v>
      </c>
    </row>
    <row r="492" spans="1:55" ht="15.75" thickBot="1" x14ac:dyDescent="0.3">
      <c r="A492" s="17" t="s">
        <v>74</v>
      </c>
      <c r="B492" s="4">
        <v>1672000</v>
      </c>
      <c r="C492" s="4">
        <v>920173.09</v>
      </c>
      <c r="D492" s="4">
        <v>2042000</v>
      </c>
      <c r="E492" s="4">
        <v>1235772.1499999999</v>
      </c>
      <c r="F492" s="4">
        <v>2602000</v>
      </c>
      <c r="G492" s="4">
        <v>1503913.44</v>
      </c>
      <c r="H492" s="4">
        <v>1974000</v>
      </c>
      <c r="I492" s="4">
        <v>1127613.3899999999</v>
      </c>
      <c r="J492" s="4">
        <v>1184000</v>
      </c>
      <c r="K492" s="4">
        <v>628944.03</v>
      </c>
      <c r="L492" s="4">
        <v>962000</v>
      </c>
      <c r="M492" s="4">
        <v>471088.28</v>
      </c>
      <c r="N492" s="4">
        <v>1418700</v>
      </c>
      <c r="O492" s="4">
        <v>719704.04</v>
      </c>
      <c r="P492" s="4">
        <v>1390000</v>
      </c>
      <c r="Q492" s="4">
        <v>789046.77</v>
      </c>
      <c r="R492" s="4">
        <v>2366000</v>
      </c>
      <c r="S492" s="4">
        <v>1385646.86</v>
      </c>
      <c r="T492" s="4">
        <v>1196000</v>
      </c>
      <c r="U492" s="4">
        <v>751085.92</v>
      </c>
      <c r="V492" s="4">
        <v>1690000</v>
      </c>
      <c r="W492" s="4">
        <v>1104883.52</v>
      </c>
      <c r="X492" s="4">
        <v>865000</v>
      </c>
      <c r="Y492" s="4">
        <v>574254.04</v>
      </c>
      <c r="Z492" s="4">
        <v>19361700</v>
      </c>
      <c r="AA492" s="6">
        <v>11212125.529999999</v>
      </c>
      <c r="AC492" s="17" t="s">
        <v>32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6</v>
      </c>
      <c r="AQ492" s="2">
        <v>13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6</v>
      </c>
      <c r="BC492" s="10">
        <v>13</v>
      </c>
    </row>
    <row r="493" spans="1:55" ht="15.75" thickBot="1" x14ac:dyDescent="0.3">
      <c r="A493" s="17" t="s">
        <v>78</v>
      </c>
      <c r="B493" s="4">
        <v>24000</v>
      </c>
      <c r="C493" s="4">
        <v>10320</v>
      </c>
      <c r="D493" s="2">
        <v>0</v>
      </c>
      <c r="E493" s="2">
        <v>0</v>
      </c>
      <c r="F493" s="2">
        <v>0</v>
      </c>
      <c r="G493" s="2">
        <v>0</v>
      </c>
      <c r="H493" s="4">
        <v>48000</v>
      </c>
      <c r="I493" s="4">
        <v>24960</v>
      </c>
      <c r="J493" s="2">
        <v>0</v>
      </c>
      <c r="K493" s="2">
        <v>0</v>
      </c>
      <c r="L493" s="4">
        <v>24000</v>
      </c>
      <c r="M493" s="4">
        <v>11760</v>
      </c>
      <c r="N493" s="2">
        <v>0</v>
      </c>
      <c r="O493" s="2">
        <v>0</v>
      </c>
      <c r="P493" s="2">
        <v>0</v>
      </c>
      <c r="Q493" s="2">
        <v>0</v>
      </c>
      <c r="R493" s="2">
        <v>10</v>
      </c>
      <c r="S493" s="2">
        <v>304</v>
      </c>
      <c r="T493" s="2">
        <v>0</v>
      </c>
      <c r="U493" s="2">
        <v>0</v>
      </c>
      <c r="V493" s="2">
        <v>0</v>
      </c>
      <c r="W493" s="2">
        <v>0</v>
      </c>
      <c r="X493" s="2">
        <v>5</v>
      </c>
      <c r="Y493" s="2">
        <v>304</v>
      </c>
      <c r="Z493" s="4">
        <v>96015</v>
      </c>
      <c r="AA493" s="6">
        <v>47648</v>
      </c>
      <c r="AC493" s="17" t="s">
        <v>33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6</v>
      </c>
      <c r="AW493" s="2">
        <v>16</v>
      </c>
      <c r="AX493" s="2">
        <v>0</v>
      </c>
      <c r="AY493" s="2">
        <v>0</v>
      </c>
      <c r="AZ493" s="2">
        <v>0</v>
      </c>
      <c r="BA493" s="2">
        <v>0</v>
      </c>
      <c r="BB493" s="2">
        <v>6</v>
      </c>
      <c r="BC493" s="10">
        <v>16</v>
      </c>
    </row>
    <row r="494" spans="1:55" ht="15.75" thickBot="1" x14ac:dyDescent="0.3">
      <c r="A494" s="17" t="s">
        <v>79</v>
      </c>
      <c r="B494" s="2">
        <v>0</v>
      </c>
      <c r="C494" s="2">
        <v>0</v>
      </c>
      <c r="D494" s="4">
        <v>72000</v>
      </c>
      <c r="E494" s="4">
        <v>48490.92</v>
      </c>
      <c r="F494" s="4">
        <v>24000</v>
      </c>
      <c r="G494" s="4">
        <v>17344.77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4">
        <v>17000</v>
      </c>
      <c r="W494" s="4">
        <v>15088.85</v>
      </c>
      <c r="X494" s="2">
        <v>0</v>
      </c>
      <c r="Y494" s="2">
        <v>0</v>
      </c>
      <c r="Z494" s="4">
        <v>113000</v>
      </c>
      <c r="AA494" s="6">
        <v>80924.539999999994</v>
      </c>
      <c r="AC494" s="17" t="s">
        <v>34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5</v>
      </c>
      <c r="AU494" s="2">
        <v>37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5</v>
      </c>
      <c r="BC494" s="10">
        <v>37</v>
      </c>
    </row>
    <row r="495" spans="1:55" ht="15.75" thickBot="1" x14ac:dyDescent="0.3">
      <c r="A495" s="17" t="s">
        <v>49</v>
      </c>
      <c r="B495" s="4">
        <v>1728000</v>
      </c>
      <c r="C495" s="4">
        <v>996554.8</v>
      </c>
      <c r="D495" s="4">
        <v>300000</v>
      </c>
      <c r="E495" s="4">
        <v>196230.3</v>
      </c>
      <c r="F495" s="4">
        <v>372000</v>
      </c>
      <c r="G495" s="4">
        <v>267562.65000000002</v>
      </c>
      <c r="H495" s="4">
        <v>840000</v>
      </c>
      <c r="I495" s="4">
        <v>582505.97</v>
      </c>
      <c r="J495" s="4">
        <v>216000</v>
      </c>
      <c r="K495" s="4">
        <v>142399.96</v>
      </c>
      <c r="L495" s="4">
        <v>252000</v>
      </c>
      <c r="M495" s="4">
        <v>176010.62</v>
      </c>
      <c r="N495" s="2">
        <v>0</v>
      </c>
      <c r="O495" s="2">
        <v>0</v>
      </c>
      <c r="P495" s="2">
        <v>0</v>
      </c>
      <c r="Q495" s="2">
        <v>0</v>
      </c>
      <c r="R495" s="4">
        <v>24000</v>
      </c>
      <c r="S495" s="4">
        <v>13365.79</v>
      </c>
      <c r="T495" s="2">
        <v>410</v>
      </c>
      <c r="U495" s="4">
        <v>1455</v>
      </c>
      <c r="V495" s="4">
        <v>1651000</v>
      </c>
      <c r="W495" s="4">
        <v>1311381.6100000001</v>
      </c>
      <c r="X495" s="4">
        <v>238000</v>
      </c>
      <c r="Y495" s="4">
        <v>145953.21</v>
      </c>
      <c r="Z495" s="4">
        <v>5621410</v>
      </c>
      <c r="AA495" s="6">
        <v>3833419.91</v>
      </c>
      <c r="AC495" s="17" t="s">
        <v>35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5</v>
      </c>
      <c r="AY495" s="2">
        <v>35</v>
      </c>
      <c r="AZ495" s="2">
        <v>0</v>
      </c>
      <c r="BA495" s="2">
        <v>0</v>
      </c>
      <c r="BB495" s="2">
        <v>5</v>
      </c>
      <c r="BC495" s="10">
        <v>35</v>
      </c>
    </row>
    <row r="496" spans="1:55" ht="15.75" thickBot="1" x14ac:dyDescent="0.3">
      <c r="A496" s="17" t="s">
        <v>50</v>
      </c>
      <c r="B496" s="2">
        <v>0</v>
      </c>
      <c r="C496" s="2">
        <v>0</v>
      </c>
      <c r="D496" s="4">
        <v>25000</v>
      </c>
      <c r="E496" s="4">
        <v>15500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4">
        <v>25000</v>
      </c>
      <c r="AA496" s="6">
        <v>15500</v>
      </c>
      <c r="AC496" s="17" t="s">
        <v>36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2</v>
      </c>
      <c r="AY496" s="2">
        <v>51</v>
      </c>
      <c r="AZ496" s="2">
        <v>0</v>
      </c>
      <c r="BA496" s="2">
        <v>0</v>
      </c>
      <c r="BB496" s="2">
        <v>2</v>
      </c>
      <c r="BC496" s="10">
        <v>51</v>
      </c>
    </row>
    <row r="497" spans="1:55" ht="15.75" thickBot="1" x14ac:dyDescent="0.3">
      <c r="A497" s="17" t="s">
        <v>51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4">
        <v>48000</v>
      </c>
      <c r="U497" s="4">
        <v>30550.080000000002</v>
      </c>
      <c r="V497" s="4">
        <v>24000</v>
      </c>
      <c r="W497" s="4">
        <v>15275.04</v>
      </c>
      <c r="X497" s="2">
        <v>0</v>
      </c>
      <c r="Y497" s="2">
        <v>0</v>
      </c>
      <c r="Z497" s="4">
        <v>72000</v>
      </c>
      <c r="AA497" s="6">
        <v>45825.120000000003</v>
      </c>
      <c r="AC497" s="17" t="s">
        <v>23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12</v>
      </c>
      <c r="AU497" s="2">
        <v>169</v>
      </c>
      <c r="AV497" s="2">
        <v>0</v>
      </c>
      <c r="AW497" s="2">
        <v>0</v>
      </c>
      <c r="AX497" s="2">
        <v>100</v>
      </c>
      <c r="AY497" s="4">
        <v>1029</v>
      </c>
      <c r="AZ497" s="2">
        <v>180</v>
      </c>
      <c r="BA497" s="2">
        <v>614</v>
      </c>
      <c r="BB497" s="2">
        <v>292</v>
      </c>
      <c r="BC497" s="6">
        <v>1812</v>
      </c>
    </row>
    <row r="498" spans="1:55" ht="15.75" thickBot="1" x14ac:dyDescent="0.3">
      <c r="A498" s="17" t="s">
        <v>252</v>
      </c>
      <c r="B498" s="2">
        <v>0</v>
      </c>
      <c r="C498" s="2">
        <v>0</v>
      </c>
      <c r="D498" s="2">
        <v>0</v>
      </c>
      <c r="E498" s="2">
        <v>0</v>
      </c>
      <c r="F498" s="4">
        <v>264000</v>
      </c>
      <c r="G498" s="4">
        <v>154043.51999999999</v>
      </c>
      <c r="H498" s="4">
        <v>240000</v>
      </c>
      <c r="I498" s="4">
        <v>142024.79999999999</v>
      </c>
      <c r="J498" s="2">
        <v>0</v>
      </c>
      <c r="K498" s="2">
        <v>0</v>
      </c>
      <c r="L498" s="4">
        <v>24000</v>
      </c>
      <c r="M498" s="4">
        <v>14725.68</v>
      </c>
      <c r="N498" s="4">
        <v>48000</v>
      </c>
      <c r="O498" s="4">
        <v>31920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4">
        <v>576000</v>
      </c>
      <c r="AA498" s="6">
        <v>342714</v>
      </c>
      <c r="AC498" s="17" t="s">
        <v>24</v>
      </c>
      <c r="AD498" s="2">
        <v>0</v>
      </c>
      <c r="AE498" s="2">
        <v>0</v>
      </c>
      <c r="AF498" s="2">
        <v>0</v>
      </c>
      <c r="AG498" s="2">
        <v>0</v>
      </c>
      <c r="AH498" s="2">
        <v>2</v>
      </c>
      <c r="AI498" s="2">
        <v>9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2</v>
      </c>
      <c r="BC498" s="10">
        <v>9</v>
      </c>
    </row>
    <row r="499" spans="1:55" ht="15.75" thickBot="1" x14ac:dyDescent="0.3">
      <c r="A499" s="17" t="s">
        <v>166</v>
      </c>
      <c r="B499" s="2">
        <v>0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4">
        <v>18400</v>
      </c>
      <c r="Y499" s="4">
        <v>138568.29999999999</v>
      </c>
      <c r="Z499" s="4">
        <v>18400</v>
      </c>
      <c r="AA499" s="6">
        <v>138568.29999999999</v>
      </c>
      <c r="AC499" s="17" t="s">
        <v>27</v>
      </c>
      <c r="AD499" s="4">
        <v>15955</v>
      </c>
      <c r="AE499" s="4">
        <v>77331</v>
      </c>
      <c r="AF499" s="2">
        <v>0</v>
      </c>
      <c r="AG499" s="2">
        <v>0</v>
      </c>
      <c r="AH499" s="4">
        <v>15956</v>
      </c>
      <c r="AI499" s="4">
        <v>77320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4">
        <v>14175</v>
      </c>
      <c r="AU499" s="4">
        <v>69085</v>
      </c>
      <c r="AV499" s="2">
        <v>0</v>
      </c>
      <c r="AW499" s="2">
        <v>0</v>
      </c>
      <c r="AX499" s="2">
        <v>10</v>
      </c>
      <c r="AY499" s="2">
        <v>58</v>
      </c>
      <c r="AZ499" s="2">
        <v>0</v>
      </c>
      <c r="BA499" s="2">
        <v>0</v>
      </c>
      <c r="BB499" s="4">
        <v>46096</v>
      </c>
      <c r="BC499" s="6">
        <v>223794</v>
      </c>
    </row>
    <row r="500" spans="1:55" ht="15.75" thickBot="1" x14ac:dyDescent="0.3">
      <c r="A500" s="17" t="s">
        <v>253</v>
      </c>
      <c r="B500" s="2">
        <v>0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4">
        <v>20000</v>
      </c>
      <c r="M500" s="4">
        <v>8600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4">
        <v>20000</v>
      </c>
      <c r="AA500" s="6">
        <v>8600</v>
      </c>
      <c r="AC500" s="17" t="s">
        <v>65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12</v>
      </c>
      <c r="AS500" s="2">
        <v>71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12</v>
      </c>
      <c r="BC500" s="10">
        <v>71</v>
      </c>
    </row>
    <row r="501" spans="1:55" ht="15.75" thickBot="1" x14ac:dyDescent="0.3">
      <c r="A501" s="17" t="s">
        <v>136</v>
      </c>
      <c r="B501" s="2">
        <v>0</v>
      </c>
      <c r="C501" s="2">
        <v>0</v>
      </c>
      <c r="D501" s="2">
        <v>0</v>
      </c>
      <c r="E501" s="2">
        <v>0</v>
      </c>
      <c r="F501" s="4">
        <v>14000</v>
      </c>
      <c r="G501" s="4">
        <v>7350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4">
        <v>14000</v>
      </c>
      <c r="AA501" s="6">
        <v>7350</v>
      </c>
      <c r="AC501" s="17" t="s">
        <v>75</v>
      </c>
      <c r="AD501" s="2">
        <v>2</v>
      </c>
      <c r="AE501" s="2">
        <v>43</v>
      </c>
      <c r="AF501" s="2">
        <v>4</v>
      </c>
      <c r="AG501" s="2">
        <v>27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2</v>
      </c>
      <c r="AY501" s="2">
        <v>1</v>
      </c>
      <c r="AZ501" s="2">
        <v>0</v>
      </c>
      <c r="BA501" s="2">
        <v>0</v>
      </c>
      <c r="BB501" s="2">
        <v>8</v>
      </c>
      <c r="BC501" s="10">
        <v>71</v>
      </c>
    </row>
    <row r="502" spans="1:55" ht="15.75" thickBot="1" x14ac:dyDescent="0.3">
      <c r="A502" s="17" t="s">
        <v>94</v>
      </c>
      <c r="B502" s="4">
        <v>18000</v>
      </c>
      <c r="C502" s="4">
        <v>10800.51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4">
        <v>18000</v>
      </c>
      <c r="AA502" s="6">
        <v>10800.51</v>
      </c>
      <c r="AC502" s="17" t="s">
        <v>67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5</v>
      </c>
      <c r="AS502" s="2">
        <v>7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1</v>
      </c>
      <c r="BA502" s="2">
        <v>35</v>
      </c>
      <c r="BB502" s="2">
        <v>6</v>
      </c>
      <c r="BC502" s="10">
        <v>42</v>
      </c>
    </row>
    <row r="503" spans="1:55" ht="15.75" thickBot="1" x14ac:dyDescent="0.3">
      <c r="A503" s="17" t="s">
        <v>81</v>
      </c>
      <c r="B503" s="4">
        <v>90000</v>
      </c>
      <c r="C503" s="4">
        <v>55500.2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4">
        <v>90000</v>
      </c>
      <c r="M503" s="4">
        <v>57221.3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4">
        <v>90000</v>
      </c>
      <c r="W503" s="4">
        <v>65060</v>
      </c>
      <c r="X503" s="2">
        <v>0</v>
      </c>
      <c r="Y503" s="2">
        <v>0</v>
      </c>
      <c r="Z503" s="4">
        <v>270000</v>
      </c>
      <c r="AA503" s="6">
        <v>177781.5</v>
      </c>
      <c r="AC503" s="18" t="s">
        <v>30</v>
      </c>
      <c r="AD503" s="8">
        <v>15957</v>
      </c>
      <c r="AE503" s="8">
        <v>77374</v>
      </c>
      <c r="AF503" s="7">
        <v>4</v>
      </c>
      <c r="AG503" s="7">
        <v>27</v>
      </c>
      <c r="AH503" s="8">
        <v>15958</v>
      </c>
      <c r="AI503" s="8">
        <v>77329</v>
      </c>
      <c r="AJ503" s="7">
        <v>0</v>
      </c>
      <c r="AK503" s="7">
        <v>0</v>
      </c>
      <c r="AL503" s="7">
        <v>0</v>
      </c>
      <c r="AM503" s="7">
        <v>0</v>
      </c>
      <c r="AN503" s="7">
        <v>0</v>
      </c>
      <c r="AO503" s="7">
        <v>0</v>
      </c>
      <c r="AP503" s="7">
        <v>6</v>
      </c>
      <c r="AQ503" s="7">
        <v>13</v>
      </c>
      <c r="AR503" s="7">
        <v>17</v>
      </c>
      <c r="AS503" s="7">
        <v>78</v>
      </c>
      <c r="AT503" s="8">
        <v>14192</v>
      </c>
      <c r="AU503" s="8">
        <v>69291</v>
      </c>
      <c r="AV503" s="7">
        <v>6</v>
      </c>
      <c r="AW503" s="7">
        <v>16</v>
      </c>
      <c r="AX503" s="7">
        <v>119</v>
      </c>
      <c r="AY503" s="8">
        <v>1174</v>
      </c>
      <c r="AZ503" s="7">
        <v>181</v>
      </c>
      <c r="BA503" s="7">
        <v>649</v>
      </c>
      <c r="BB503" s="8">
        <v>46440</v>
      </c>
      <c r="BC503" s="9">
        <v>225951</v>
      </c>
    </row>
    <row r="504" spans="1:55" ht="15.75" thickBot="1" x14ac:dyDescent="0.3">
      <c r="A504" s="17" t="s">
        <v>54</v>
      </c>
      <c r="B504" s="2">
        <v>0</v>
      </c>
      <c r="C504" s="2">
        <v>0</v>
      </c>
      <c r="D504" s="2">
        <v>0</v>
      </c>
      <c r="E504" s="2">
        <v>0</v>
      </c>
      <c r="F504" s="4">
        <v>38000</v>
      </c>
      <c r="G504" s="4">
        <v>25470.26</v>
      </c>
      <c r="H504" s="4">
        <v>380000</v>
      </c>
      <c r="I504" s="4">
        <v>255706.94</v>
      </c>
      <c r="J504" s="4">
        <v>38000</v>
      </c>
      <c r="K504" s="4">
        <v>25935</v>
      </c>
      <c r="L504" s="4">
        <v>76000</v>
      </c>
      <c r="M504" s="4">
        <v>41692.080000000002</v>
      </c>
      <c r="N504" s="4">
        <v>38000</v>
      </c>
      <c r="O504" s="4">
        <v>21004.880000000001</v>
      </c>
      <c r="P504" s="4">
        <v>38000</v>
      </c>
      <c r="Q504" s="4">
        <v>20686.82</v>
      </c>
      <c r="R504" s="4">
        <v>266000</v>
      </c>
      <c r="S504" s="4">
        <v>144060.47</v>
      </c>
      <c r="T504" s="2">
        <v>0</v>
      </c>
      <c r="U504" s="2">
        <v>0</v>
      </c>
      <c r="V504" s="4">
        <v>247000</v>
      </c>
      <c r="W504" s="4">
        <v>132396.94</v>
      </c>
      <c r="X504" s="2">
        <v>0</v>
      </c>
      <c r="Y504" s="2">
        <v>0</v>
      </c>
      <c r="Z504" s="4">
        <v>1121000</v>
      </c>
      <c r="AA504" s="6">
        <v>666953.39</v>
      </c>
    </row>
    <row r="505" spans="1:55" ht="19.5" thickBot="1" x14ac:dyDescent="0.3">
      <c r="A505" s="17" t="s">
        <v>138</v>
      </c>
      <c r="B505" s="2">
        <v>0</v>
      </c>
      <c r="C505" s="2">
        <v>0</v>
      </c>
      <c r="D505" s="4">
        <v>24000</v>
      </c>
      <c r="E505" s="4">
        <v>10320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4">
        <v>24000</v>
      </c>
      <c r="AA505" s="6">
        <v>10320</v>
      </c>
      <c r="AC505" s="16" t="s">
        <v>384</v>
      </c>
    </row>
    <row r="506" spans="1:55" ht="15.75" thickBot="1" x14ac:dyDescent="0.3">
      <c r="A506" s="17" t="s">
        <v>25</v>
      </c>
      <c r="B506" s="4">
        <v>24750</v>
      </c>
      <c r="C506" s="4">
        <v>94030.53</v>
      </c>
      <c r="D506" s="4">
        <v>29750</v>
      </c>
      <c r="E506" s="4">
        <v>101272.15</v>
      </c>
      <c r="F506" s="2">
        <v>0</v>
      </c>
      <c r="G506" s="2">
        <v>0</v>
      </c>
      <c r="H506" s="4">
        <v>60750</v>
      </c>
      <c r="I506" s="4">
        <v>127050.81</v>
      </c>
      <c r="J506" s="4">
        <v>29750</v>
      </c>
      <c r="K506" s="4">
        <v>115455.77</v>
      </c>
      <c r="L506" s="4">
        <v>119750</v>
      </c>
      <c r="M506" s="4">
        <v>163799.26</v>
      </c>
      <c r="N506" s="4">
        <v>179750</v>
      </c>
      <c r="O506" s="4">
        <v>199163.26</v>
      </c>
      <c r="P506" s="4">
        <v>151750</v>
      </c>
      <c r="Q506" s="4">
        <v>180673.21</v>
      </c>
      <c r="R506" s="4">
        <v>59750</v>
      </c>
      <c r="S506" s="4">
        <v>122563.5</v>
      </c>
      <c r="T506" s="4">
        <v>78760</v>
      </c>
      <c r="U506" s="4">
        <v>127585.9</v>
      </c>
      <c r="V506" s="4">
        <v>88750</v>
      </c>
      <c r="W506" s="4">
        <v>131627.45000000001</v>
      </c>
      <c r="X506" s="4">
        <v>29750</v>
      </c>
      <c r="Y506" s="4">
        <v>87171.39</v>
      </c>
      <c r="Z506" s="4">
        <v>853260</v>
      </c>
      <c r="AA506" s="6">
        <v>1450393.23</v>
      </c>
      <c r="AC506" s="22" t="s">
        <v>7</v>
      </c>
      <c r="AD506" s="24" t="s">
        <v>8</v>
      </c>
      <c r="AE506" s="25"/>
      <c r="AF506" s="19" t="s">
        <v>9</v>
      </c>
      <c r="AG506" s="21"/>
      <c r="AH506" s="19" t="s">
        <v>10</v>
      </c>
      <c r="AI506" s="21"/>
      <c r="AJ506" s="19" t="s">
        <v>11</v>
      </c>
      <c r="AK506" s="21"/>
      <c r="AL506" s="19" t="s">
        <v>12</v>
      </c>
      <c r="AM506" s="21"/>
      <c r="AN506" s="19" t="s">
        <v>13</v>
      </c>
      <c r="AO506" s="21"/>
      <c r="AP506" s="19" t="s">
        <v>14</v>
      </c>
      <c r="AQ506" s="21"/>
      <c r="AR506" s="19" t="s">
        <v>15</v>
      </c>
      <c r="AS506" s="21"/>
      <c r="AT506" s="19" t="s">
        <v>16</v>
      </c>
      <c r="AU506" s="21"/>
      <c r="AV506" s="19" t="s">
        <v>17</v>
      </c>
      <c r="AW506" s="21"/>
      <c r="AX506" s="19" t="s">
        <v>18</v>
      </c>
      <c r="AY506" s="21"/>
      <c r="AZ506" s="19" t="s">
        <v>19</v>
      </c>
      <c r="BA506" s="21"/>
      <c r="BB506" s="19" t="s">
        <v>20</v>
      </c>
      <c r="BC506" s="20"/>
    </row>
    <row r="507" spans="1:55" ht="26.25" thickBot="1" x14ac:dyDescent="0.3">
      <c r="A507" s="17" t="s">
        <v>55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4">
        <v>24000</v>
      </c>
      <c r="I507" s="4">
        <v>14069.76</v>
      </c>
      <c r="J507" s="4">
        <v>132000</v>
      </c>
      <c r="K507" s="4">
        <v>77383.679999999993</v>
      </c>
      <c r="L507" s="2">
        <v>0</v>
      </c>
      <c r="M507" s="2">
        <v>0</v>
      </c>
      <c r="N507" s="4">
        <v>192000</v>
      </c>
      <c r="O507" s="4">
        <v>104522.88</v>
      </c>
      <c r="P507" s="4">
        <v>182000</v>
      </c>
      <c r="Q507" s="4">
        <v>103596.14</v>
      </c>
      <c r="R507" s="4">
        <v>182000</v>
      </c>
      <c r="S507" s="4">
        <v>101142.22</v>
      </c>
      <c r="T507" s="4">
        <v>19000</v>
      </c>
      <c r="U507" s="4">
        <v>10582.05</v>
      </c>
      <c r="V507" s="2">
        <v>0</v>
      </c>
      <c r="W507" s="2">
        <v>0</v>
      </c>
      <c r="X507" s="2">
        <v>0</v>
      </c>
      <c r="Y507" s="2">
        <v>0</v>
      </c>
      <c r="Z507" s="4">
        <v>731000</v>
      </c>
      <c r="AA507" s="6">
        <v>411296.73</v>
      </c>
      <c r="AC507" s="23"/>
      <c r="AD507" s="1" t="s">
        <v>21</v>
      </c>
      <c r="AE507" s="1" t="s">
        <v>22</v>
      </c>
      <c r="AF507" s="1" t="s">
        <v>21</v>
      </c>
      <c r="AG507" s="1" t="s">
        <v>22</v>
      </c>
      <c r="AH507" s="1" t="s">
        <v>21</v>
      </c>
      <c r="AI507" s="1" t="s">
        <v>22</v>
      </c>
      <c r="AJ507" s="1" t="s">
        <v>21</v>
      </c>
      <c r="AK507" s="1" t="s">
        <v>22</v>
      </c>
      <c r="AL507" s="1" t="s">
        <v>21</v>
      </c>
      <c r="AM507" s="1" t="s">
        <v>22</v>
      </c>
      <c r="AN507" s="1" t="s">
        <v>21</v>
      </c>
      <c r="AO507" s="1" t="s">
        <v>22</v>
      </c>
      <c r="AP507" s="1" t="s">
        <v>21</v>
      </c>
      <c r="AQ507" s="1" t="s">
        <v>22</v>
      </c>
      <c r="AR507" s="1" t="s">
        <v>21</v>
      </c>
      <c r="AS507" s="1" t="s">
        <v>22</v>
      </c>
      <c r="AT507" s="1" t="s">
        <v>21</v>
      </c>
      <c r="AU507" s="1" t="s">
        <v>22</v>
      </c>
      <c r="AV507" s="1" t="s">
        <v>21</v>
      </c>
      <c r="AW507" s="1" t="s">
        <v>22</v>
      </c>
      <c r="AX507" s="1" t="s">
        <v>21</v>
      </c>
      <c r="AY507" s="1" t="s">
        <v>22</v>
      </c>
      <c r="AZ507" s="1" t="s">
        <v>21</v>
      </c>
      <c r="BA507" s="1" t="s">
        <v>22</v>
      </c>
      <c r="BB507" s="1" t="s">
        <v>21</v>
      </c>
      <c r="BC507" s="5" t="s">
        <v>22</v>
      </c>
    </row>
    <row r="508" spans="1:55" ht="15.75" thickBot="1" x14ac:dyDescent="0.3">
      <c r="A508" s="17" t="s">
        <v>26</v>
      </c>
      <c r="B508" s="4">
        <v>550800</v>
      </c>
      <c r="C508" s="4">
        <v>226363.79</v>
      </c>
      <c r="D508" s="4">
        <v>342869</v>
      </c>
      <c r="E508" s="4">
        <v>158330.10999999999</v>
      </c>
      <c r="F508" s="4">
        <v>577020</v>
      </c>
      <c r="G508" s="4">
        <v>229942.36</v>
      </c>
      <c r="H508" s="4">
        <v>702707.84</v>
      </c>
      <c r="I508" s="4">
        <v>256646.28</v>
      </c>
      <c r="J508" s="4">
        <v>322990</v>
      </c>
      <c r="K508" s="4">
        <v>128255.96</v>
      </c>
      <c r="L508" s="4">
        <v>399956.91</v>
      </c>
      <c r="M508" s="4">
        <v>177858.77</v>
      </c>
      <c r="N508" s="4">
        <v>462340</v>
      </c>
      <c r="O508" s="4">
        <v>192705.54</v>
      </c>
      <c r="P508" s="4">
        <v>274200</v>
      </c>
      <c r="Q508" s="4">
        <v>111536.36</v>
      </c>
      <c r="R508" s="4">
        <v>477543.98</v>
      </c>
      <c r="S508" s="4">
        <v>194121.99</v>
      </c>
      <c r="T508" s="4">
        <v>422581.7</v>
      </c>
      <c r="U508" s="4">
        <v>180948.02</v>
      </c>
      <c r="V508" s="4">
        <v>519340</v>
      </c>
      <c r="W508" s="4">
        <v>218496.5</v>
      </c>
      <c r="X508" s="4">
        <v>564000</v>
      </c>
      <c r="Y508" s="4">
        <v>239820</v>
      </c>
      <c r="Z508" s="4">
        <v>5616349.4299999997</v>
      </c>
      <c r="AA508" s="6">
        <v>2315025.6800000002</v>
      </c>
      <c r="AC508" s="17" t="s">
        <v>32</v>
      </c>
      <c r="AD508" s="4">
        <v>165074</v>
      </c>
      <c r="AE508" s="4">
        <v>487325</v>
      </c>
      <c r="AF508" s="4">
        <v>64301</v>
      </c>
      <c r="AG508" s="4">
        <v>164404</v>
      </c>
      <c r="AH508" s="4">
        <v>86802</v>
      </c>
      <c r="AI508" s="4">
        <v>308811</v>
      </c>
      <c r="AJ508" s="4">
        <v>95854</v>
      </c>
      <c r="AK508" s="4">
        <v>313145</v>
      </c>
      <c r="AL508" s="4">
        <v>39983</v>
      </c>
      <c r="AM508" s="4">
        <v>174128</v>
      </c>
      <c r="AN508" s="4">
        <v>21021</v>
      </c>
      <c r="AO508" s="4">
        <v>93962</v>
      </c>
      <c r="AP508" s="4">
        <v>42229</v>
      </c>
      <c r="AQ508" s="4">
        <v>174119</v>
      </c>
      <c r="AR508" s="4">
        <v>48892</v>
      </c>
      <c r="AS508" s="4">
        <v>212672</v>
      </c>
      <c r="AT508" s="2">
        <v>6</v>
      </c>
      <c r="AU508" s="2">
        <v>57</v>
      </c>
      <c r="AV508" s="4">
        <v>28322</v>
      </c>
      <c r="AW508" s="4">
        <v>156277</v>
      </c>
      <c r="AX508" s="4">
        <v>30830</v>
      </c>
      <c r="AY508" s="4">
        <v>128262</v>
      </c>
      <c r="AZ508" s="4">
        <v>49010</v>
      </c>
      <c r="BA508" s="4">
        <v>249037</v>
      </c>
      <c r="BB508" s="4">
        <v>672324</v>
      </c>
      <c r="BC508" s="6">
        <v>2462199</v>
      </c>
    </row>
    <row r="509" spans="1:55" ht="15.75" thickBot="1" x14ac:dyDescent="0.3">
      <c r="A509" s="17" t="s">
        <v>27</v>
      </c>
      <c r="B509" s="4">
        <v>894370</v>
      </c>
      <c r="C509" s="4">
        <v>435573.17</v>
      </c>
      <c r="D509" s="4">
        <v>591347</v>
      </c>
      <c r="E509" s="4">
        <v>356056.56</v>
      </c>
      <c r="F509" s="4">
        <v>1931800</v>
      </c>
      <c r="G509" s="4">
        <v>1206344.8799999999</v>
      </c>
      <c r="H509" s="4">
        <v>4047627.2</v>
      </c>
      <c r="I509" s="4">
        <v>2409772.15</v>
      </c>
      <c r="J509" s="4">
        <v>3943147.6</v>
      </c>
      <c r="K509" s="4">
        <v>2123444.25</v>
      </c>
      <c r="L509" s="4">
        <v>2956820</v>
      </c>
      <c r="M509" s="4">
        <v>1554235.54</v>
      </c>
      <c r="N509" s="4">
        <v>3025016</v>
      </c>
      <c r="O509" s="4">
        <v>1562224.1</v>
      </c>
      <c r="P509" s="4">
        <v>2111007</v>
      </c>
      <c r="Q509" s="4">
        <v>1201965.98</v>
      </c>
      <c r="R509" s="4">
        <v>1188000</v>
      </c>
      <c r="S509" s="4">
        <v>682897.4</v>
      </c>
      <c r="T509" s="4">
        <v>1445384.22</v>
      </c>
      <c r="U509" s="4">
        <v>928107.23</v>
      </c>
      <c r="V509" s="4">
        <v>1673200</v>
      </c>
      <c r="W509" s="4">
        <v>1102742.04</v>
      </c>
      <c r="X509" s="4">
        <v>1680178</v>
      </c>
      <c r="Y509" s="4">
        <v>1261591.08</v>
      </c>
      <c r="Z509" s="4">
        <v>25487897.02</v>
      </c>
      <c r="AA509" s="6">
        <v>14824954.380000001</v>
      </c>
      <c r="AC509" s="17" t="s">
        <v>33</v>
      </c>
      <c r="AD509" s="2">
        <v>0</v>
      </c>
      <c r="AE509" s="2">
        <v>0</v>
      </c>
      <c r="AF509" s="2">
        <v>0</v>
      </c>
      <c r="AG509" s="2">
        <v>0</v>
      </c>
      <c r="AH509" s="2">
        <v>18</v>
      </c>
      <c r="AI509" s="2">
        <v>450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1</v>
      </c>
      <c r="BA509" s="2">
        <v>26</v>
      </c>
      <c r="BB509" s="2">
        <v>19</v>
      </c>
      <c r="BC509" s="10">
        <v>476</v>
      </c>
    </row>
    <row r="510" spans="1:55" ht="15.75" thickBot="1" x14ac:dyDescent="0.3">
      <c r="A510" s="17" t="s">
        <v>63</v>
      </c>
      <c r="B510" s="4">
        <v>78000</v>
      </c>
      <c r="C510" s="4">
        <v>43442.1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4">
        <v>52000</v>
      </c>
      <c r="M510" s="4">
        <v>31137.34</v>
      </c>
      <c r="N510" s="4">
        <v>52000</v>
      </c>
      <c r="O510" s="4">
        <v>27873.040000000001</v>
      </c>
      <c r="P510" s="2">
        <v>0</v>
      </c>
      <c r="Q510" s="2">
        <v>0</v>
      </c>
      <c r="R510" s="4">
        <v>26000</v>
      </c>
      <c r="S510" s="4">
        <v>14074.06</v>
      </c>
      <c r="T510" s="4">
        <v>26000</v>
      </c>
      <c r="U510" s="4">
        <v>16221.66</v>
      </c>
      <c r="V510" s="2">
        <v>0</v>
      </c>
      <c r="W510" s="2">
        <v>0</v>
      </c>
      <c r="X510" s="4">
        <v>26000</v>
      </c>
      <c r="Y510" s="4">
        <v>15242.24</v>
      </c>
      <c r="Z510" s="4">
        <v>260000</v>
      </c>
      <c r="AA510" s="6">
        <v>147990.44</v>
      </c>
      <c r="AC510" s="17" t="s">
        <v>34</v>
      </c>
      <c r="AD510" s="4">
        <v>24823</v>
      </c>
      <c r="AE510" s="4">
        <v>43914</v>
      </c>
      <c r="AF510" s="2">
        <v>0</v>
      </c>
      <c r="AG510" s="2">
        <v>0</v>
      </c>
      <c r="AH510" s="4">
        <v>103250</v>
      </c>
      <c r="AI510" s="4">
        <v>170695</v>
      </c>
      <c r="AJ510" s="4">
        <v>65848</v>
      </c>
      <c r="AK510" s="4">
        <v>89678</v>
      </c>
      <c r="AL510" s="4">
        <v>122815</v>
      </c>
      <c r="AM510" s="4">
        <v>168758</v>
      </c>
      <c r="AN510" s="4">
        <v>85661</v>
      </c>
      <c r="AO510" s="4">
        <v>160142</v>
      </c>
      <c r="AP510" s="4">
        <v>28321</v>
      </c>
      <c r="AQ510" s="4">
        <v>52398</v>
      </c>
      <c r="AR510" s="4">
        <v>85651</v>
      </c>
      <c r="AS510" s="4">
        <v>103568</v>
      </c>
      <c r="AT510" s="4">
        <v>35884</v>
      </c>
      <c r="AU510" s="4">
        <v>73450</v>
      </c>
      <c r="AV510" s="4">
        <v>44170</v>
      </c>
      <c r="AW510" s="4">
        <v>84115</v>
      </c>
      <c r="AX510" s="4">
        <v>74312</v>
      </c>
      <c r="AY510" s="4">
        <v>127215</v>
      </c>
      <c r="AZ510" s="4">
        <v>55868</v>
      </c>
      <c r="BA510" s="4">
        <v>95041</v>
      </c>
      <c r="BB510" s="4">
        <v>726603</v>
      </c>
      <c r="BC510" s="6">
        <v>1168974</v>
      </c>
    </row>
    <row r="511" spans="1:55" ht="15.75" thickBot="1" x14ac:dyDescent="0.3">
      <c r="A511" s="17" t="s">
        <v>176</v>
      </c>
      <c r="B511" s="4">
        <v>26000</v>
      </c>
      <c r="C511" s="4">
        <v>14480.7</v>
      </c>
      <c r="D511" s="4">
        <v>26000</v>
      </c>
      <c r="E511" s="4">
        <v>14480.7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4">
        <v>52000</v>
      </c>
      <c r="AA511" s="6">
        <v>28961.4</v>
      </c>
      <c r="AC511" s="17" t="s">
        <v>35</v>
      </c>
      <c r="AD511" s="4">
        <v>95703</v>
      </c>
      <c r="AE511" s="4">
        <v>61056</v>
      </c>
      <c r="AF511" s="4">
        <v>36000</v>
      </c>
      <c r="AG511" s="4">
        <v>40068</v>
      </c>
      <c r="AH511" s="4">
        <v>92702</v>
      </c>
      <c r="AI511" s="4">
        <v>53234</v>
      </c>
      <c r="AJ511" s="4">
        <v>280814</v>
      </c>
      <c r="AK511" s="4">
        <v>113210</v>
      </c>
      <c r="AL511" s="4">
        <v>168452</v>
      </c>
      <c r="AM511" s="4">
        <v>73706</v>
      </c>
      <c r="AN511" s="4">
        <v>36000</v>
      </c>
      <c r="AO511" s="4">
        <v>40068</v>
      </c>
      <c r="AP511" s="4">
        <v>65543</v>
      </c>
      <c r="AQ511" s="4">
        <v>163726</v>
      </c>
      <c r="AR511" s="4">
        <v>219696</v>
      </c>
      <c r="AS511" s="4">
        <v>59396</v>
      </c>
      <c r="AT511" s="4">
        <v>202654</v>
      </c>
      <c r="AU511" s="4">
        <v>64634</v>
      </c>
      <c r="AV511" s="4">
        <v>77075</v>
      </c>
      <c r="AW511" s="4">
        <v>35980</v>
      </c>
      <c r="AX511" s="4">
        <v>264784</v>
      </c>
      <c r="AY511" s="4">
        <v>110476</v>
      </c>
      <c r="AZ511" s="4">
        <v>84600</v>
      </c>
      <c r="BA511" s="4">
        <v>27571</v>
      </c>
      <c r="BB511" s="4">
        <v>1624023</v>
      </c>
      <c r="BC511" s="6">
        <v>843125</v>
      </c>
    </row>
    <row r="512" spans="1:55" ht="15.75" thickBot="1" x14ac:dyDescent="0.3">
      <c r="A512" s="17" t="s">
        <v>260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4">
        <v>268000</v>
      </c>
      <c r="I512" s="4">
        <v>180051.68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4">
        <v>268000</v>
      </c>
      <c r="AA512" s="6">
        <v>180051.68</v>
      </c>
      <c r="AC512" s="17" t="s">
        <v>36</v>
      </c>
      <c r="AD512" s="4">
        <v>2077915</v>
      </c>
      <c r="AE512" s="4">
        <v>1948412</v>
      </c>
      <c r="AF512" s="4">
        <v>694322</v>
      </c>
      <c r="AG512" s="4">
        <v>725026</v>
      </c>
      <c r="AH512" s="4">
        <v>1741190</v>
      </c>
      <c r="AI512" s="4">
        <v>1849248</v>
      </c>
      <c r="AJ512" s="4">
        <v>3768326</v>
      </c>
      <c r="AK512" s="4">
        <v>3878176</v>
      </c>
      <c r="AL512" s="4">
        <v>1841603</v>
      </c>
      <c r="AM512" s="4">
        <v>2044426</v>
      </c>
      <c r="AN512" s="4">
        <v>1959573</v>
      </c>
      <c r="AO512" s="4">
        <v>1692642</v>
      </c>
      <c r="AP512" s="4">
        <v>1659089</v>
      </c>
      <c r="AQ512" s="4">
        <v>1392224</v>
      </c>
      <c r="AR512" s="4">
        <v>2881400</v>
      </c>
      <c r="AS512" s="4">
        <v>2925728</v>
      </c>
      <c r="AT512" s="4">
        <v>2550310</v>
      </c>
      <c r="AU512" s="4">
        <v>2271709</v>
      </c>
      <c r="AV512" s="4">
        <v>1774558</v>
      </c>
      <c r="AW512" s="4">
        <v>1775134</v>
      </c>
      <c r="AX512" s="4">
        <v>2397312</v>
      </c>
      <c r="AY512" s="4">
        <v>2405856</v>
      </c>
      <c r="AZ512" s="4">
        <v>3210542</v>
      </c>
      <c r="BA512" s="4">
        <v>3627526</v>
      </c>
      <c r="BB512" s="4">
        <v>26556140</v>
      </c>
      <c r="BC512" s="6">
        <v>26536107</v>
      </c>
    </row>
    <row r="513" spans="1:55" ht="15.75" thickBot="1" x14ac:dyDescent="0.3">
      <c r="A513" s="17" t="s">
        <v>88</v>
      </c>
      <c r="B513" s="4">
        <v>24000</v>
      </c>
      <c r="C513" s="4">
        <v>12720</v>
      </c>
      <c r="D513" s="4">
        <v>48000</v>
      </c>
      <c r="E513" s="4">
        <v>29126.400000000001</v>
      </c>
      <c r="F513" s="4">
        <v>48000</v>
      </c>
      <c r="G513" s="4">
        <v>24960</v>
      </c>
      <c r="H513" s="4">
        <v>72000</v>
      </c>
      <c r="I513" s="4">
        <v>36360</v>
      </c>
      <c r="J513" s="4">
        <v>72000</v>
      </c>
      <c r="K513" s="4">
        <v>34920</v>
      </c>
      <c r="L513" s="4">
        <v>228000</v>
      </c>
      <c r="M513" s="4">
        <v>120858.48</v>
      </c>
      <c r="N513" s="4">
        <v>96000</v>
      </c>
      <c r="O513" s="4">
        <v>46560</v>
      </c>
      <c r="P513" s="4">
        <v>144000</v>
      </c>
      <c r="Q513" s="4">
        <v>78840</v>
      </c>
      <c r="R513" s="4">
        <v>312000</v>
      </c>
      <c r="S513" s="4">
        <v>171591.67999999999</v>
      </c>
      <c r="T513" s="2">
        <v>0</v>
      </c>
      <c r="U513" s="2">
        <v>0</v>
      </c>
      <c r="V513" s="4">
        <v>234000</v>
      </c>
      <c r="W513" s="4">
        <v>128910.6</v>
      </c>
      <c r="X513" s="2">
        <v>0</v>
      </c>
      <c r="Y513" s="2">
        <v>0</v>
      </c>
      <c r="Z513" s="4">
        <v>1278000</v>
      </c>
      <c r="AA513" s="6">
        <v>684847.16</v>
      </c>
      <c r="AC513" s="17" t="s">
        <v>38</v>
      </c>
      <c r="AD513" s="4">
        <v>2804921</v>
      </c>
      <c r="AE513" s="4">
        <v>3799599</v>
      </c>
      <c r="AF513" s="4">
        <v>4063118</v>
      </c>
      <c r="AG513" s="4">
        <v>5475347</v>
      </c>
      <c r="AH513" s="4">
        <v>4615816</v>
      </c>
      <c r="AI513" s="4">
        <v>5606595</v>
      </c>
      <c r="AJ513" s="4">
        <v>5713715</v>
      </c>
      <c r="AK513" s="4">
        <v>6832664</v>
      </c>
      <c r="AL513" s="4">
        <v>3659712</v>
      </c>
      <c r="AM513" s="4">
        <v>4838434</v>
      </c>
      <c r="AN513" s="4">
        <v>4036354</v>
      </c>
      <c r="AO513" s="4">
        <v>5276372</v>
      </c>
      <c r="AP513" s="4">
        <v>1959074</v>
      </c>
      <c r="AQ513" s="4">
        <v>2858751</v>
      </c>
      <c r="AR513" s="4">
        <v>3456588</v>
      </c>
      <c r="AS513" s="4">
        <v>4702938</v>
      </c>
      <c r="AT513" s="4">
        <v>3700182</v>
      </c>
      <c r="AU513" s="4">
        <v>4972851</v>
      </c>
      <c r="AV513" s="4">
        <v>4155396</v>
      </c>
      <c r="AW513" s="4">
        <v>5519639</v>
      </c>
      <c r="AX513" s="4">
        <v>4943781</v>
      </c>
      <c r="AY513" s="4">
        <v>6779116</v>
      </c>
      <c r="AZ513" s="4">
        <v>5000836</v>
      </c>
      <c r="BA513" s="4">
        <v>6876195</v>
      </c>
      <c r="BB513" s="4">
        <v>48109493</v>
      </c>
      <c r="BC513" s="6">
        <v>63538501</v>
      </c>
    </row>
    <row r="514" spans="1:55" ht="15.75" thickBot="1" x14ac:dyDescent="0.3">
      <c r="A514" s="17" t="s">
        <v>261</v>
      </c>
      <c r="B514" s="4">
        <v>26000</v>
      </c>
      <c r="C514" s="4">
        <v>14480.7</v>
      </c>
      <c r="D514" s="2">
        <v>0</v>
      </c>
      <c r="E514" s="2">
        <v>0</v>
      </c>
      <c r="F514" s="4">
        <v>26000</v>
      </c>
      <c r="G514" s="4">
        <v>13827.84</v>
      </c>
      <c r="H514" s="4">
        <v>26000</v>
      </c>
      <c r="I514" s="4">
        <v>14480.7</v>
      </c>
      <c r="J514" s="2">
        <v>0</v>
      </c>
      <c r="K514" s="2">
        <v>0</v>
      </c>
      <c r="L514" s="4">
        <v>26000</v>
      </c>
      <c r="M514" s="4">
        <v>15187.9</v>
      </c>
      <c r="N514" s="4">
        <v>52000</v>
      </c>
      <c r="O514" s="4">
        <v>28743.52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4">
        <v>78000</v>
      </c>
      <c r="Y514" s="4">
        <v>51657.06</v>
      </c>
      <c r="Z514" s="4">
        <v>234000</v>
      </c>
      <c r="AA514" s="6">
        <v>138377.72</v>
      </c>
      <c r="AC514" s="17" t="s">
        <v>23</v>
      </c>
      <c r="AD514" s="4">
        <v>11400197</v>
      </c>
      <c r="AE514" s="4">
        <v>4609010</v>
      </c>
      <c r="AF514" s="4">
        <v>7786058</v>
      </c>
      <c r="AG514" s="4">
        <v>3125069</v>
      </c>
      <c r="AH514" s="4">
        <v>8597942</v>
      </c>
      <c r="AI514" s="4">
        <v>3166611</v>
      </c>
      <c r="AJ514" s="4">
        <v>10815781</v>
      </c>
      <c r="AK514" s="4">
        <v>3855676</v>
      </c>
      <c r="AL514" s="4">
        <v>8548493</v>
      </c>
      <c r="AM514" s="4">
        <v>3044697</v>
      </c>
      <c r="AN514" s="4">
        <v>8534634</v>
      </c>
      <c r="AO514" s="4">
        <v>3144461</v>
      </c>
      <c r="AP514" s="4">
        <v>11785520</v>
      </c>
      <c r="AQ514" s="4">
        <v>4290566</v>
      </c>
      <c r="AR514" s="4">
        <v>8697310</v>
      </c>
      <c r="AS514" s="4">
        <v>3270002</v>
      </c>
      <c r="AT514" s="4">
        <v>7431235</v>
      </c>
      <c r="AU514" s="4">
        <v>2906941</v>
      </c>
      <c r="AV514" s="4">
        <v>6366499</v>
      </c>
      <c r="AW514" s="4">
        <v>2438005</v>
      </c>
      <c r="AX514" s="4">
        <v>7140279</v>
      </c>
      <c r="AY514" s="4">
        <v>2830143</v>
      </c>
      <c r="AZ514" s="4">
        <v>8945154</v>
      </c>
      <c r="BA514" s="4">
        <v>3616289</v>
      </c>
      <c r="BB514" s="4">
        <v>106049102</v>
      </c>
      <c r="BC514" s="6">
        <v>40297470</v>
      </c>
    </row>
    <row r="515" spans="1:55" ht="15.75" thickBot="1" x14ac:dyDescent="0.3">
      <c r="A515" s="17" t="s">
        <v>65</v>
      </c>
      <c r="B515" s="4">
        <v>384000</v>
      </c>
      <c r="C515" s="4">
        <v>204226.56</v>
      </c>
      <c r="D515" s="4">
        <v>72000</v>
      </c>
      <c r="E515" s="4">
        <v>49001.18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4">
        <v>456000</v>
      </c>
      <c r="AA515" s="6">
        <v>253227.74</v>
      </c>
      <c r="AC515" s="17" t="s">
        <v>39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4</v>
      </c>
      <c r="AK515" s="2">
        <v>14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4</v>
      </c>
      <c r="BC515" s="10">
        <v>14</v>
      </c>
    </row>
    <row r="516" spans="1:55" ht="15.75" thickBot="1" x14ac:dyDescent="0.3">
      <c r="A516" s="17" t="s">
        <v>66</v>
      </c>
      <c r="B516" s="4">
        <v>162000</v>
      </c>
      <c r="C516" s="4">
        <v>117359.46</v>
      </c>
      <c r="D516" s="4">
        <v>240000</v>
      </c>
      <c r="E516" s="4">
        <v>162268.47</v>
      </c>
      <c r="F516" s="2">
        <v>0</v>
      </c>
      <c r="G516" s="2">
        <v>0</v>
      </c>
      <c r="H516" s="4">
        <v>240000</v>
      </c>
      <c r="I516" s="4">
        <v>165417.67000000001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4">
        <v>480000</v>
      </c>
      <c r="W516" s="4">
        <v>412439.72</v>
      </c>
      <c r="X516" s="4">
        <v>768000</v>
      </c>
      <c r="Y516" s="4">
        <v>560980.65</v>
      </c>
      <c r="Z516" s="4">
        <v>1890000</v>
      </c>
      <c r="AA516" s="6">
        <v>1418465.97</v>
      </c>
      <c r="AC516" s="17" t="s">
        <v>24</v>
      </c>
      <c r="AD516" s="2">
        <v>0</v>
      </c>
      <c r="AE516" s="2">
        <v>0</v>
      </c>
      <c r="AF516" s="2">
        <v>7</v>
      </c>
      <c r="AG516" s="2">
        <v>88</v>
      </c>
      <c r="AH516" s="2">
        <v>0</v>
      </c>
      <c r="AI516" s="2">
        <v>0</v>
      </c>
      <c r="AJ516" s="2">
        <v>8</v>
      </c>
      <c r="AK516" s="2">
        <v>46</v>
      </c>
      <c r="AL516" s="2">
        <v>0</v>
      </c>
      <c r="AM516" s="2">
        <v>0</v>
      </c>
      <c r="AN516" s="2">
        <v>0</v>
      </c>
      <c r="AO516" s="2">
        <v>0</v>
      </c>
      <c r="AP516" s="2">
        <v>5</v>
      </c>
      <c r="AQ516" s="2">
        <v>201</v>
      </c>
      <c r="AR516" s="2">
        <v>3</v>
      </c>
      <c r="AS516" s="2">
        <v>9</v>
      </c>
      <c r="AT516" s="2">
        <v>58</v>
      </c>
      <c r="AU516" s="2">
        <v>969</v>
      </c>
      <c r="AV516" s="2">
        <v>0</v>
      </c>
      <c r="AW516" s="2">
        <v>0</v>
      </c>
      <c r="AX516" s="4">
        <v>45881</v>
      </c>
      <c r="AY516" s="4">
        <v>86463</v>
      </c>
      <c r="AZ516" s="2">
        <v>0</v>
      </c>
      <c r="BA516" s="2">
        <v>0</v>
      </c>
      <c r="BB516" s="4">
        <v>45962</v>
      </c>
      <c r="BC516" s="6">
        <v>87776</v>
      </c>
    </row>
    <row r="517" spans="1:55" ht="15.75" thickBot="1" x14ac:dyDescent="0.3">
      <c r="A517" s="17" t="s">
        <v>75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1.5</v>
      </c>
      <c r="U517" s="2">
        <v>1.02</v>
      </c>
      <c r="V517" s="4">
        <v>240000.4</v>
      </c>
      <c r="W517" s="4">
        <v>230160.05</v>
      </c>
      <c r="X517" s="4">
        <v>240000</v>
      </c>
      <c r="Y517" s="4">
        <v>154638.57999999999</v>
      </c>
      <c r="Z517" s="4">
        <v>480001.9</v>
      </c>
      <c r="AA517" s="6">
        <v>384799.65</v>
      </c>
      <c r="AC517" s="17" t="s">
        <v>42</v>
      </c>
      <c r="AD517" s="4">
        <v>238927</v>
      </c>
      <c r="AE517" s="4">
        <v>216023</v>
      </c>
      <c r="AF517" s="4">
        <v>277680</v>
      </c>
      <c r="AG517" s="4">
        <v>217967</v>
      </c>
      <c r="AH517" s="4">
        <v>341302</v>
      </c>
      <c r="AI517" s="4">
        <v>292088</v>
      </c>
      <c r="AJ517" s="4">
        <v>210564</v>
      </c>
      <c r="AK517" s="4">
        <v>210494</v>
      </c>
      <c r="AL517" s="4">
        <v>147608</v>
      </c>
      <c r="AM517" s="4">
        <v>182665</v>
      </c>
      <c r="AN517" s="4">
        <v>66400</v>
      </c>
      <c r="AO517" s="4">
        <v>58145</v>
      </c>
      <c r="AP517" s="4">
        <v>825155</v>
      </c>
      <c r="AQ517" s="4">
        <v>400035</v>
      </c>
      <c r="AR517" s="4">
        <v>373449</v>
      </c>
      <c r="AS517" s="4">
        <v>324452</v>
      </c>
      <c r="AT517" s="4">
        <v>577417</v>
      </c>
      <c r="AU517" s="4">
        <v>390341</v>
      </c>
      <c r="AV517" s="4">
        <v>407184</v>
      </c>
      <c r="AW517" s="4">
        <v>357439</v>
      </c>
      <c r="AX517" s="4">
        <v>396000</v>
      </c>
      <c r="AY517" s="4">
        <v>193957</v>
      </c>
      <c r="AZ517" s="4">
        <v>78011</v>
      </c>
      <c r="BA517" s="4">
        <v>54148</v>
      </c>
      <c r="BB517" s="4">
        <v>3939697</v>
      </c>
      <c r="BC517" s="6">
        <v>2897754</v>
      </c>
    </row>
    <row r="518" spans="1:55" ht="15.75" thickBot="1" x14ac:dyDescent="0.3">
      <c r="A518" s="17" t="s">
        <v>67</v>
      </c>
      <c r="B518" s="4">
        <v>1920000</v>
      </c>
      <c r="C518" s="4">
        <v>1366539.69</v>
      </c>
      <c r="D518" s="2">
        <v>0</v>
      </c>
      <c r="E518" s="2">
        <v>0</v>
      </c>
      <c r="F518" s="4">
        <v>736000</v>
      </c>
      <c r="G518" s="4">
        <v>502455.02</v>
      </c>
      <c r="H518" s="4">
        <v>866000</v>
      </c>
      <c r="I518" s="4">
        <v>596967.28</v>
      </c>
      <c r="J518" s="4">
        <v>720000</v>
      </c>
      <c r="K518" s="4">
        <v>519954.93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4">
        <v>992000</v>
      </c>
      <c r="S518" s="4">
        <v>843180.21</v>
      </c>
      <c r="T518" s="2">
        <v>0</v>
      </c>
      <c r="U518" s="2">
        <v>0</v>
      </c>
      <c r="V518" s="4">
        <v>2816000</v>
      </c>
      <c r="W518" s="4">
        <v>2480882.7200000002</v>
      </c>
      <c r="X518" s="4">
        <v>1120000</v>
      </c>
      <c r="Y518" s="4">
        <v>779231.38</v>
      </c>
      <c r="Z518" s="4">
        <v>9170000</v>
      </c>
      <c r="AA518" s="6">
        <v>7089211.2300000004</v>
      </c>
      <c r="AC518" s="17" t="s">
        <v>72</v>
      </c>
      <c r="AD518" s="4">
        <v>16000</v>
      </c>
      <c r="AE518" s="4">
        <v>24300</v>
      </c>
      <c r="AF518" s="2">
        <v>1</v>
      </c>
      <c r="AG518" s="2">
        <v>3</v>
      </c>
      <c r="AH518" s="2">
        <v>1</v>
      </c>
      <c r="AI518" s="2">
        <v>1</v>
      </c>
      <c r="AJ518" s="2">
        <v>0</v>
      </c>
      <c r="AK518" s="2">
        <v>0</v>
      </c>
      <c r="AL518" s="2">
        <v>0</v>
      </c>
      <c r="AM518" s="2">
        <v>0</v>
      </c>
      <c r="AN518" s="4">
        <v>10000</v>
      </c>
      <c r="AO518" s="4">
        <v>6650</v>
      </c>
      <c r="AP518" s="4">
        <v>48000</v>
      </c>
      <c r="AQ518" s="4">
        <v>44060</v>
      </c>
      <c r="AR518" s="4">
        <v>7000</v>
      </c>
      <c r="AS518" s="4">
        <v>4305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4">
        <v>81002</v>
      </c>
      <c r="BC518" s="6">
        <v>79319</v>
      </c>
    </row>
    <row r="519" spans="1:55" ht="15.75" thickBot="1" x14ac:dyDescent="0.3">
      <c r="A519" s="17" t="s">
        <v>28</v>
      </c>
      <c r="B519" s="4">
        <v>590000</v>
      </c>
      <c r="C519" s="4">
        <v>313785.59999999998</v>
      </c>
      <c r="D519" s="4">
        <v>48000</v>
      </c>
      <c r="E519" s="4">
        <v>20907.84</v>
      </c>
      <c r="F519" s="4">
        <v>344000</v>
      </c>
      <c r="G519" s="4">
        <v>227789.2</v>
      </c>
      <c r="H519" s="4">
        <v>48000</v>
      </c>
      <c r="I519" s="4">
        <v>39533.279999999999</v>
      </c>
      <c r="J519" s="2">
        <v>0</v>
      </c>
      <c r="K519" s="2">
        <v>0</v>
      </c>
      <c r="L519" s="4">
        <v>518000</v>
      </c>
      <c r="M519" s="4">
        <v>296057.42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4">
        <v>416000</v>
      </c>
      <c r="U519" s="4">
        <v>274343.67999999999</v>
      </c>
      <c r="V519" s="2">
        <v>0</v>
      </c>
      <c r="W519" s="2">
        <v>0</v>
      </c>
      <c r="X519" s="4">
        <v>766000</v>
      </c>
      <c r="Y519" s="4">
        <v>456945.74</v>
      </c>
      <c r="Z519" s="4">
        <v>2730000</v>
      </c>
      <c r="AA519" s="6">
        <v>1629362.76</v>
      </c>
      <c r="AC519" s="17" t="s">
        <v>402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4">
        <v>90000</v>
      </c>
      <c r="AO519" s="4">
        <v>440200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4">
        <v>90000</v>
      </c>
      <c r="BC519" s="6">
        <v>440200</v>
      </c>
    </row>
    <row r="520" spans="1:55" ht="15.75" thickBot="1" x14ac:dyDescent="0.3">
      <c r="A520" s="17" t="s">
        <v>142</v>
      </c>
      <c r="B520" s="2">
        <v>0</v>
      </c>
      <c r="C520" s="2">
        <v>0</v>
      </c>
      <c r="D520" s="2">
        <v>0</v>
      </c>
      <c r="E520" s="2">
        <v>0</v>
      </c>
      <c r="F520" s="4">
        <v>24000</v>
      </c>
      <c r="G520" s="4">
        <v>14563.2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4">
        <v>352000</v>
      </c>
      <c r="O520" s="4">
        <v>266870.39</v>
      </c>
      <c r="P520" s="4">
        <v>1008000</v>
      </c>
      <c r="Q520" s="4">
        <v>917280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4">
        <v>1384000</v>
      </c>
      <c r="AA520" s="6">
        <v>1198713.5900000001</v>
      </c>
      <c r="AC520" s="17" t="s">
        <v>74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3</v>
      </c>
      <c r="AU520" s="2">
        <v>15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3</v>
      </c>
      <c r="BC520" s="10">
        <v>15</v>
      </c>
    </row>
    <row r="521" spans="1:55" ht="15.75" thickBot="1" x14ac:dyDescent="0.3">
      <c r="A521" s="17" t="s">
        <v>194</v>
      </c>
      <c r="B521" s="4">
        <v>240000</v>
      </c>
      <c r="C521" s="4">
        <v>162925.62</v>
      </c>
      <c r="D521" s="4">
        <v>240000</v>
      </c>
      <c r="E521" s="4">
        <v>154163.31</v>
      </c>
      <c r="F521" s="4">
        <v>96000</v>
      </c>
      <c r="G521" s="4">
        <v>62145.42</v>
      </c>
      <c r="H521" s="4">
        <v>592000</v>
      </c>
      <c r="I521" s="4">
        <v>395887.8</v>
      </c>
      <c r="J521" s="4">
        <v>384000</v>
      </c>
      <c r="K521" s="4">
        <v>255569.94</v>
      </c>
      <c r="L521" s="2">
        <v>0</v>
      </c>
      <c r="M521" s="2">
        <v>0</v>
      </c>
      <c r="N521" s="4">
        <v>480000</v>
      </c>
      <c r="O521" s="4">
        <v>337211.07</v>
      </c>
      <c r="P521" s="4">
        <v>352000</v>
      </c>
      <c r="Q521" s="4">
        <v>249484.49</v>
      </c>
      <c r="R521" s="4">
        <v>752000</v>
      </c>
      <c r="S521" s="4">
        <v>595648.5</v>
      </c>
      <c r="T521" s="4">
        <v>256000</v>
      </c>
      <c r="U521" s="4">
        <v>211982.11</v>
      </c>
      <c r="V521" s="4">
        <v>208000</v>
      </c>
      <c r="W521" s="4">
        <v>176424.2</v>
      </c>
      <c r="X521" s="4">
        <v>320000</v>
      </c>
      <c r="Y521" s="4">
        <v>217674.7</v>
      </c>
      <c r="Z521" s="4">
        <v>3920000</v>
      </c>
      <c r="AA521" s="6">
        <v>2819117.16</v>
      </c>
      <c r="AC521" s="17" t="s">
        <v>25</v>
      </c>
      <c r="AD521" s="4">
        <v>333028</v>
      </c>
      <c r="AE521" s="4">
        <v>619820</v>
      </c>
      <c r="AF521" s="4">
        <v>335582</v>
      </c>
      <c r="AG521" s="4">
        <v>604502</v>
      </c>
      <c r="AH521" s="4">
        <v>116045</v>
      </c>
      <c r="AI521" s="4">
        <v>175665</v>
      </c>
      <c r="AJ521" s="4">
        <v>415972</v>
      </c>
      <c r="AK521" s="4">
        <v>725423</v>
      </c>
      <c r="AL521" s="4">
        <v>50453</v>
      </c>
      <c r="AM521" s="4">
        <v>63743</v>
      </c>
      <c r="AN521" s="4">
        <v>435831</v>
      </c>
      <c r="AO521" s="4">
        <v>847929</v>
      </c>
      <c r="AP521" s="4">
        <v>175476</v>
      </c>
      <c r="AQ521" s="4">
        <v>340563</v>
      </c>
      <c r="AR521" s="4">
        <v>115976</v>
      </c>
      <c r="AS521" s="4">
        <v>223031</v>
      </c>
      <c r="AT521" s="4">
        <v>177737</v>
      </c>
      <c r="AU521" s="4">
        <v>303066</v>
      </c>
      <c r="AV521" s="4">
        <v>262272</v>
      </c>
      <c r="AW521" s="4">
        <v>500278</v>
      </c>
      <c r="AX521" s="4">
        <v>513809</v>
      </c>
      <c r="AY521" s="4">
        <v>1028122</v>
      </c>
      <c r="AZ521" s="4">
        <v>73559</v>
      </c>
      <c r="BA521" s="4">
        <v>174687</v>
      </c>
      <c r="BB521" s="4">
        <v>3005740</v>
      </c>
      <c r="BC521" s="6">
        <v>5606829</v>
      </c>
    </row>
    <row r="522" spans="1:55" ht="15.75" thickBot="1" x14ac:dyDescent="0.3">
      <c r="A522" s="17" t="s">
        <v>195</v>
      </c>
      <c r="B522" s="4">
        <v>288000</v>
      </c>
      <c r="C522" s="4">
        <v>193649.44</v>
      </c>
      <c r="D522" s="4">
        <v>208000</v>
      </c>
      <c r="E522" s="4">
        <v>132824.07</v>
      </c>
      <c r="F522" s="4">
        <v>176000</v>
      </c>
      <c r="G522" s="4">
        <v>125861.22</v>
      </c>
      <c r="H522" s="4">
        <v>608000</v>
      </c>
      <c r="I522" s="4">
        <v>411108.55</v>
      </c>
      <c r="J522" s="4">
        <v>224000</v>
      </c>
      <c r="K522" s="4">
        <v>149928.07</v>
      </c>
      <c r="L522" s="4">
        <v>256000</v>
      </c>
      <c r="M522" s="4">
        <v>177579.35</v>
      </c>
      <c r="N522" s="4">
        <v>336000</v>
      </c>
      <c r="O522" s="4">
        <v>250524.3</v>
      </c>
      <c r="P522" s="4">
        <v>320000</v>
      </c>
      <c r="Q522" s="4">
        <v>235723.25</v>
      </c>
      <c r="R522" s="4">
        <v>592000</v>
      </c>
      <c r="S522" s="4">
        <v>456576.35</v>
      </c>
      <c r="T522" s="4">
        <v>544000</v>
      </c>
      <c r="U522" s="4">
        <v>449283.26</v>
      </c>
      <c r="V522" s="4">
        <v>544000</v>
      </c>
      <c r="W522" s="4">
        <v>467517.26</v>
      </c>
      <c r="X522" s="2">
        <v>0</v>
      </c>
      <c r="Y522" s="2">
        <v>0</v>
      </c>
      <c r="Z522" s="4">
        <v>4096000</v>
      </c>
      <c r="AA522" s="6">
        <v>3050575.12</v>
      </c>
      <c r="AC522" s="17" t="s">
        <v>55</v>
      </c>
      <c r="AD522" s="4">
        <v>5565595</v>
      </c>
      <c r="AE522" s="4">
        <v>2272200</v>
      </c>
      <c r="AF522" s="4">
        <v>6277655</v>
      </c>
      <c r="AG522" s="4">
        <v>2562561</v>
      </c>
      <c r="AH522" s="4">
        <v>6903515</v>
      </c>
      <c r="AI522" s="4">
        <v>3099233</v>
      </c>
      <c r="AJ522" s="4">
        <v>9688087</v>
      </c>
      <c r="AK522" s="4">
        <v>4449567</v>
      </c>
      <c r="AL522" s="4">
        <v>5168045</v>
      </c>
      <c r="AM522" s="4">
        <v>2587972</v>
      </c>
      <c r="AN522" s="4">
        <v>10490482</v>
      </c>
      <c r="AO522" s="4">
        <v>5221937</v>
      </c>
      <c r="AP522" s="4">
        <v>7791189</v>
      </c>
      <c r="AQ522" s="4">
        <v>4100719</v>
      </c>
      <c r="AR522" s="4">
        <v>6923487</v>
      </c>
      <c r="AS522" s="4">
        <v>3380176</v>
      </c>
      <c r="AT522" s="4">
        <v>5406450</v>
      </c>
      <c r="AU522" s="4">
        <v>2474033</v>
      </c>
      <c r="AV522" s="4">
        <v>5973600</v>
      </c>
      <c r="AW522" s="4">
        <v>2954408</v>
      </c>
      <c r="AX522" s="4">
        <v>4517559</v>
      </c>
      <c r="AY522" s="4">
        <v>2416372</v>
      </c>
      <c r="AZ522" s="4">
        <v>4939381</v>
      </c>
      <c r="BA522" s="4">
        <v>2789122</v>
      </c>
      <c r="BB522" s="4">
        <v>79645045</v>
      </c>
      <c r="BC522" s="6">
        <v>38308300</v>
      </c>
    </row>
    <row r="523" spans="1:55" ht="15.75" thickBot="1" x14ac:dyDescent="0.3">
      <c r="A523" s="17" t="s">
        <v>106</v>
      </c>
      <c r="B523" s="4">
        <v>178000</v>
      </c>
      <c r="C523" s="4">
        <v>103095.17</v>
      </c>
      <c r="D523" s="4">
        <v>154000</v>
      </c>
      <c r="E523" s="4">
        <v>101907.34</v>
      </c>
      <c r="F523" s="4">
        <v>400000</v>
      </c>
      <c r="G523" s="4">
        <v>288176.88</v>
      </c>
      <c r="H523" s="4">
        <v>616000</v>
      </c>
      <c r="I523" s="4">
        <v>333367.34000000003</v>
      </c>
      <c r="J523" s="4">
        <v>96000</v>
      </c>
      <c r="K523" s="4">
        <v>69487.11</v>
      </c>
      <c r="L523" s="4">
        <v>278000</v>
      </c>
      <c r="M523" s="4">
        <v>198184.77</v>
      </c>
      <c r="N523" s="4">
        <v>54000</v>
      </c>
      <c r="O523" s="4">
        <v>41305.519999999997</v>
      </c>
      <c r="P523" s="4">
        <v>486000</v>
      </c>
      <c r="Q523" s="4">
        <v>386070.56</v>
      </c>
      <c r="R523" s="4">
        <v>1340000</v>
      </c>
      <c r="S523" s="4">
        <v>1115142.18</v>
      </c>
      <c r="T523" s="2">
        <v>0</v>
      </c>
      <c r="U523" s="2">
        <v>0</v>
      </c>
      <c r="V523" s="2">
        <v>0</v>
      </c>
      <c r="W523" s="2">
        <v>0</v>
      </c>
      <c r="X523" s="4">
        <v>104000</v>
      </c>
      <c r="Y523" s="4">
        <v>76440</v>
      </c>
      <c r="Z523" s="4">
        <v>3706000</v>
      </c>
      <c r="AA523" s="6">
        <v>2713176.87</v>
      </c>
      <c r="AC523" s="17" t="s">
        <v>27</v>
      </c>
      <c r="AD523" s="4">
        <v>39479543</v>
      </c>
      <c r="AE523" s="4">
        <v>17020419</v>
      </c>
      <c r="AF523" s="4">
        <v>37773597</v>
      </c>
      <c r="AG523" s="4">
        <v>15934582</v>
      </c>
      <c r="AH523" s="4">
        <v>38257999</v>
      </c>
      <c r="AI523" s="4">
        <v>16691595</v>
      </c>
      <c r="AJ523" s="4">
        <v>30074127</v>
      </c>
      <c r="AK523" s="4">
        <v>14017488</v>
      </c>
      <c r="AL523" s="4">
        <v>35217079</v>
      </c>
      <c r="AM523" s="4">
        <v>16815035</v>
      </c>
      <c r="AN523" s="4">
        <v>28437421</v>
      </c>
      <c r="AO523" s="4">
        <v>15231389</v>
      </c>
      <c r="AP523" s="4">
        <v>21932881</v>
      </c>
      <c r="AQ523" s="4">
        <v>11928224</v>
      </c>
      <c r="AR523" s="4">
        <v>29366492</v>
      </c>
      <c r="AS523" s="4">
        <v>16198701</v>
      </c>
      <c r="AT523" s="4">
        <v>29890881</v>
      </c>
      <c r="AU523" s="4">
        <v>14901552</v>
      </c>
      <c r="AV523" s="4">
        <v>22789574</v>
      </c>
      <c r="AW523" s="4">
        <v>9474649</v>
      </c>
      <c r="AX523" s="4">
        <v>29965387</v>
      </c>
      <c r="AY523" s="4">
        <v>15207994</v>
      </c>
      <c r="AZ523" s="4">
        <v>33805404</v>
      </c>
      <c r="BA523" s="4">
        <v>18028223</v>
      </c>
      <c r="BB523" s="4">
        <v>376990385</v>
      </c>
      <c r="BC523" s="6">
        <v>181449851</v>
      </c>
    </row>
    <row r="524" spans="1:55" ht="15.75" thickBot="1" x14ac:dyDescent="0.3">
      <c r="A524" s="17" t="s">
        <v>143</v>
      </c>
      <c r="B524" s="4">
        <v>48000</v>
      </c>
      <c r="C524" s="4">
        <v>32654.58</v>
      </c>
      <c r="D524" s="4">
        <v>102000</v>
      </c>
      <c r="E524" s="4">
        <v>68654.78</v>
      </c>
      <c r="F524" s="4">
        <v>48000</v>
      </c>
      <c r="G524" s="4">
        <v>30871.33</v>
      </c>
      <c r="H524" s="4">
        <v>234000</v>
      </c>
      <c r="I524" s="4">
        <v>164857.10999999999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4">
        <v>36000</v>
      </c>
      <c r="S524" s="4">
        <v>29734.33</v>
      </c>
      <c r="T524" s="2">
        <v>0</v>
      </c>
      <c r="U524" s="2">
        <v>0</v>
      </c>
      <c r="V524" s="4">
        <v>72000</v>
      </c>
      <c r="W524" s="4">
        <v>59326.55</v>
      </c>
      <c r="X524" s="4">
        <v>168000</v>
      </c>
      <c r="Y524" s="4">
        <v>124113.47</v>
      </c>
      <c r="Z524" s="4">
        <v>708000</v>
      </c>
      <c r="AA524" s="6">
        <v>510212.15</v>
      </c>
      <c r="AC524" s="17" t="s">
        <v>63</v>
      </c>
      <c r="AD524" s="4">
        <v>2073039</v>
      </c>
      <c r="AE524" s="4">
        <v>844926</v>
      </c>
      <c r="AF524" s="4">
        <v>2180703</v>
      </c>
      <c r="AG524" s="4">
        <v>863583</v>
      </c>
      <c r="AH524" s="4">
        <v>2152446</v>
      </c>
      <c r="AI524" s="4">
        <v>967866</v>
      </c>
      <c r="AJ524" s="4">
        <v>3178183</v>
      </c>
      <c r="AK524" s="4">
        <v>1296537</v>
      </c>
      <c r="AL524" s="4">
        <v>2668103</v>
      </c>
      <c r="AM524" s="4">
        <v>1197492</v>
      </c>
      <c r="AN524" s="4">
        <v>2639206</v>
      </c>
      <c r="AO524" s="4">
        <v>1301882</v>
      </c>
      <c r="AP524" s="4">
        <v>1899820</v>
      </c>
      <c r="AQ524" s="4">
        <v>1123555</v>
      </c>
      <c r="AR524" s="4">
        <v>2757252</v>
      </c>
      <c r="AS524" s="4">
        <v>1337954</v>
      </c>
      <c r="AT524" s="4">
        <v>1200569</v>
      </c>
      <c r="AU524" s="4">
        <v>665279</v>
      </c>
      <c r="AV524" s="4">
        <v>21884</v>
      </c>
      <c r="AW524" s="4">
        <v>71507</v>
      </c>
      <c r="AX524" s="4">
        <v>945539</v>
      </c>
      <c r="AY524" s="4">
        <v>425115</v>
      </c>
      <c r="AZ524" s="4">
        <v>2298386</v>
      </c>
      <c r="BA524" s="4">
        <v>1394212</v>
      </c>
      <c r="BB524" s="4">
        <v>24015130</v>
      </c>
      <c r="BC524" s="6">
        <v>11489908</v>
      </c>
    </row>
    <row r="525" spans="1:55" ht="15.75" thickBot="1" x14ac:dyDescent="0.3">
      <c r="A525" s="17" t="s">
        <v>107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4">
        <v>96000</v>
      </c>
      <c r="M525" s="4">
        <v>66692.600000000006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4">
        <v>96000</v>
      </c>
      <c r="AA525" s="6">
        <v>66692.600000000006</v>
      </c>
      <c r="AC525" s="17" t="s">
        <v>174</v>
      </c>
      <c r="AD525" s="2">
        <v>0</v>
      </c>
      <c r="AE525" s="2">
        <v>0</v>
      </c>
      <c r="AF525" s="4">
        <v>22045</v>
      </c>
      <c r="AG525" s="4">
        <v>29876</v>
      </c>
      <c r="AH525" s="4">
        <v>22000</v>
      </c>
      <c r="AI525" s="4">
        <v>29480</v>
      </c>
      <c r="AJ525" s="4">
        <v>22000</v>
      </c>
      <c r="AK525" s="4">
        <v>29480</v>
      </c>
      <c r="AL525" s="2">
        <v>0</v>
      </c>
      <c r="AM525" s="2">
        <v>0</v>
      </c>
      <c r="AN525" s="4">
        <v>88744</v>
      </c>
      <c r="AO525" s="4">
        <v>127912</v>
      </c>
      <c r="AP525" s="2">
        <v>0</v>
      </c>
      <c r="AQ525" s="2">
        <v>0</v>
      </c>
      <c r="AR525" s="4">
        <v>44050</v>
      </c>
      <c r="AS525" s="4">
        <v>67309</v>
      </c>
      <c r="AT525" s="4">
        <v>44050</v>
      </c>
      <c r="AU525" s="4">
        <v>67309</v>
      </c>
      <c r="AV525" s="4">
        <v>66100</v>
      </c>
      <c r="AW525" s="4">
        <v>102960</v>
      </c>
      <c r="AX525" s="4">
        <v>65930</v>
      </c>
      <c r="AY525" s="4">
        <v>97687</v>
      </c>
      <c r="AZ525" s="4">
        <v>89600</v>
      </c>
      <c r="BA525" s="4">
        <v>128934</v>
      </c>
      <c r="BB525" s="4">
        <v>464519</v>
      </c>
      <c r="BC525" s="6">
        <v>680947</v>
      </c>
    </row>
    <row r="526" spans="1:55" ht="15.75" thickBot="1" x14ac:dyDescent="0.3">
      <c r="A526" s="17" t="s">
        <v>144</v>
      </c>
      <c r="B526" s="4">
        <v>162000</v>
      </c>
      <c r="C526" s="4">
        <v>113354.46</v>
      </c>
      <c r="D526" s="2">
        <v>0</v>
      </c>
      <c r="E526" s="2">
        <v>0</v>
      </c>
      <c r="F526" s="4">
        <v>144000</v>
      </c>
      <c r="G526" s="4">
        <v>96859.6</v>
      </c>
      <c r="H526" s="4">
        <v>240000</v>
      </c>
      <c r="I526" s="4">
        <v>169222.48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4">
        <v>416000</v>
      </c>
      <c r="S526" s="4">
        <v>343319.66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4">
        <v>962000</v>
      </c>
      <c r="AA526" s="6">
        <v>722756.2</v>
      </c>
      <c r="AC526" s="17" t="s">
        <v>175</v>
      </c>
      <c r="AD526" s="4">
        <v>43000</v>
      </c>
      <c r="AE526" s="4">
        <v>175397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4">
        <v>16580</v>
      </c>
      <c r="AO526" s="4">
        <v>92796</v>
      </c>
      <c r="AP526" s="4">
        <v>20000</v>
      </c>
      <c r="AQ526" s="4">
        <v>69710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4">
        <v>20000</v>
      </c>
      <c r="BA526" s="4">
        <v>70110</v>
      </c>
      <c r="BB526" s="4">
        <v>99580</v>
      </c>
      <c r="BC526" s="6">
        <v>408013</v>
      </c>
    </row>
    <row r="527" spans="1:55" ht="15.75" thickBot="1" x14ac:dyDescent="0.3">
      <c r="A527" s="17" t="s">
        <v>108</v>
      </c>
      <c r="B527" s="4">
        <v>160000</v>
      </c>
      <c r="C527" s="4">
        <v>101971.64</v>
      </c>
      <c r="D527" s="4">
        <v>160000</v>
      </c>
      <c r="E527" s="4">
        <v>102228.71</v>
      </c>
      <c r="F527" s="2">
        <v>0</v>
      </c>
      <c r="G527" s="2">
        <v>0</v>
      </c>
      <c r="H527" s="4">
        <v>192000</v>
      </c>
      <c r="I527" s="4">
        <v>127311.35</v>
      </c>
      <c r="J527" s="4">
        <v>96000</v>
      </c>
      <c r="K527" s="4">
        <v>63655.67</v>
      </c>
      <c r="L527" s="4">
        <v>96000</v>
      </c>
      <c r="M527" s="4">
        <v>63655.68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4">
        <v>704000</v>
      </c>
      <c r="AA527" s="6">
        <v>458823.05</v>
      </c>
      <c r="AC527" s="17" t="s">
        <v>176</v>
      </c>
      <c r="AD527" s="4">
        <v>239926</v>
      </c>
      <c r="AE527" s="4">
        <v>468006</v>
      </c>
      <c r="AF527" s="4">
        <v>87319</v>
      </c>
      <c r="AG527" s="4">
        <v>174731</v>
      </c>
      <c r="AH527" s="4">
        <v>311843</v>
      </c>
      <c r="AI527" s="4">
        <v>599376</v>
      </c>
      <c r="AJ527" s="4">
        <v>43659</v>
      </c>
      <c r="AK527" s="4">
        <v>85517</v>
      </c>
      <c r="AL527" s="2">
        <v>0</v>
      </c>
      <c r="AM527" s="2">
        <v>0</v>
      </c>
      <c r="AN527" s="4">
        <v>100843</v>
      </c>
      <c r="AO527" s="4">
        <v>238386</v>
      </c>
      <c r="AP527" s="4">
        <v>77435</v>
      </c>
      <c r="AQ527" s="4">
        <v>188972</v>
      </c>
      <c r="AR527" s="4">
        <v>227150</v>
      </c>
      <c r="AS527" s="4">
        <v>387175</v>
      </c>
      <c r="AT527" s="4">
        <v>139430</v>
      </c>
      <c r="AU527" s="4">
        <v>275567</v>
      </c>
      <c r="AV527" s="4">
        <v>272173</v>
      </c>
      <c r="AW527" s="4">
        <v>517210</v>
      </c>
      <c r="AX527" s="4">
        <v>105478</v>
      </c>
      <c r="AY527" s="4">
        <v>194286</v>
      </c>
      <c r="AZ527" s="4">
        <v>181933</v>
      </c>
      <c r="BA527" s="4">
        <v>357391</v>
      </c>
      <c r="BB527" s="4">
        <v>1787189</v>
      </c>
      <c r="BC527" s="6">
        <v>3486617</v>
      </c>
    </row>
    <row r="528" spans="1:55" ht="15.75" thickBot="1" x14ac:dyDescent="0.3">
      <c r="A528" s="17" t="s">
        <v>196</v>
      </c>
      <c r="B528" s="2">
        <v>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4">
        <v>108000</v>
      </c>
      <c r="I528" s="4">
        <v>73297.740000000005</v>
      </c>
      <c r="J528" s="4">
        <v>72000</v>
      </c>
      <c r="K528" s="4">
        <v>48666.07</v>
      </c>
      <c r="L528" s="2">
        <v>0</v>
      </c>
      <c r="M528" s="2">
        <v>0</v>
      </c>
      <c r="N528" s="4">
        <v>54000</v>
      </c>
      <c r="O528" s="4">
        <v>38405.35</v>
      </c>
      <c r="P528" s="4">
        <v>54000</v>
      </c>
      <c r="Q528" s="4">
        <v>40825.519999999997</v>
      </c>
      <c r="R528" s="4">
        <v>54000</v>
      </c>
      <c r="S528" s="4">
        <v>44227.88</v>
      </c>
      <c r="T528" s="4">
        <v>54000</v>
      </c>
      <c r="U528" s="4">
        <v>44377.88</v>
      </c>
      <c r="V528" s="4">
        <v>72000</v>
      </c>
      <c r="W528" s="4">
        <v>60996.94</v>
      </c>
      <c r="X528" s="4">
        <v>54000</v>
      </c>
      <c r="Y528" s="4">
        <v>38841.550000000003</v>
      </c>
      <c r="Z528" s="4">
        <v>522000</v>
      </c>
      <c r="AA528" s="6">
        <v>389638.93</v>
      </c>
      <c r="AC528" s="17" t="s">
        <v>65</v>
      </c>
      <c r="AD528" s="4">
        <v>22395</v>
      </c>
      <c r="AE528" s="4">
        <v>626516</v>
      </c>
      <c r="AF528" s="2">
        <v>76</v>
      </c>
      <c r="AG528" s="4">
        <v>3868</v>
      </c>
      <c r="AH528" s="2">
        <v>0</v>
      </c>
      <c r="AI528" s="2">
        <v>0</v>
      </c>
      <c r="AJ528" s="4">
        <v>5856</v>
      </c>
      <c r="AK528" s="4">
        <v>20897</v>
      </c>
      <c r="AL528" s="2">
        <v>8</v>
      </c>
      <c r="AM528" s="2">
        <v>8</v>
      </c>
      <c r="AN528" s="2">
        <v>1</v>
      </c>
      <c r="AO528" s="2">
        <v>112</v>
      </c>
      <c r="AP528" s="2">
        <v>75</v>
      </c>
      <c r="AQ528" s="2">
        <v>673</v>
      </c>
      <c r="AR528" s="2">
        <v>54</v>
      </c>
      <c r="AS528" s="2">
        <v>228</v>
      </c>
      <c r="AT528" s="2">
        <v>9</v>
      </c>
      <c r="AU528" s="2">
        <v>228</v>
      </c>
      <c r="AV528" s="2">
        <v>236</v>
      </c>
      <c r="AW528" s="4">
        <v>29417</v>
      </c>
      <c r="AX528" s="2">
        <v>122</v>
      </c>
      <c r="AY528" s="2">
        <v>708</v>
      </c>
      <c r="AZ528" s="2">
        <v>512</v>
      </c>
      <c r="BA528" s="4">
        <v>7350</v>
      </c>
      <c r="BB528" s="4">
        <v>29344</v>
      </c>
      <c r="BC528" s="6">
        <v>690005</v>
      </c>
    </row>
    <row r="529" spans="1:55" ht="15.75" thickBot="1" x14ac:dyDescent="0.3">
      <c r="A529" s="17" t="s">
        <v>385</v>
      </c>
      <c r="B529" s="2">
        <v>0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4">
        <v>455124</v>
      </c>
      <c r="I529" s="4">
        <v>243491.34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4">
        <v>455124</v>
      </c>
      <c r="AA529" s="6">
        <v>243491.34</v>
      </c>
      <c r="AC529" s="17" t="s">
        <v>66</v>
      </c>
      <c r="AD529" s="4">
        <v>46012</v>
      </c>
      <c r="AE529" s="4">
        <v>53690</v>
      </c>
      <c r="AF529" s="4">
        <v>45161</v>
      </c>
      <c r="AG529" s="4">
        <v>86796</v>
      </c>
      <c r="AH529" s="4">
        <v>66285</v>
      </c>
      <c r="AI529" s="4">
        <v>72166</v>
      </c>
      <c r="AJ529" s="4">
        <v>410222</v>
      </c>
      <c r="AK529" s="4">
        <v>207440</v>
      </c>
      <c r="AL529" s="2">
        <v>424</v>
      </c>
      <c r="AM529" s="2">
        <v>40</v>
      </c>
      <c r="AN529" s="4">
        <v>25294</v>
      </c>
      <c r="AO529" s="4">
        <v>80642</v>
      </c>
      <c r="AP529" s="4">
        <v>60000</v>
      </c>
      <c r="AQ529" s="4">
        <v>54588</v>
      </c>
      <c r="AR529" s="4">
        <v>12674</v>
      </c>
      <c r="AS529" s="4">
        <v>79466</v>
      </c>
      <c r="AT529" s="4">
        <v>170426</v>
      </c>
      <c r="AU529" s="4">
        <v>218380</v>
      </c>
      <c r="AV529" s="4">
        <v>30767</v>
      </c>
      <c r="AW529" s="4">
        <v>36319</v>
      </c>
      <c r="AX529" s="4">
        <v>17978</v>
      </c>
      <c r="AY529" s="4">
        <v>18530</v>
      </c>
      <c r="AZ529" s="4">
        <v>20000</v>
      </c>
      <c r="BA529" s="4">
        <v>19961</v>
      </c>
      <c r="BB529" s="4">
        <v>905243</v>
      </c>
      <c r="BC529" s="6">
        <v>928018</v>
      </c>
    </row>
    <row r="530" spans="1:55" ht="15.75" thickBot="1" x14ac:dyDescent="0.3">
      <c r="A530" s="17" t="s">
        <v>197</v>
      </c>
      <c r="B530" s="4">
        <v>164000</v>
      </c>
      <c r="C530" s="4">
        <v>96946.83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4">
        <v>164000</v>
      </c>
      <c r="AA530" s="6">
        <v>96946.83</v>
      </c>
      <c r="AC530" s="17" t="s">
        <v>75</v>
      </c>
      <c r="AD530" s="4">
        <v>670853</v>
      </c>
      <c r="AE530" s="4">
        <v>1864486</v>
      </c>
      <c r="AF530" s="4">
        <v>273086</v>
      </c>
      <c r="AG530" s="4">
        <v>897127</v>
      </c>
      <c r="AH530" s="4">
        <v>631762</v>
      </c>
      <c r="AI530" s="4">
        <v>1710905</v>
      </c>
      <c r="AJ530" s="4">
        <v>293392</v>
      </c>
      <c r="AK530" s="4">
        <v>832548</v>
      </c>
      <c r="AL530" s="4">
        <v>481603</v>
      </c>
      <c r="AM530" s="4">
        <v>1263549</v>
      </c>
      <c r="AN530" s="4">
        <v>722020</v>
      </c>
      <c r="AO530" s="4">
        <v>1969290</v>
      </c>
      <c r="AP530" s="4">
        <v>478168</v>
      </c>
      <c r="AQ530" s="4">
        <v>1210107</v>
      </c>
      <c r="AR530" s="4">
        <v>555565</v>
      </c>
      <c r="AS530" s="4">
        <v>1454395</v>
      </c>
      <c r="AT530" s="4">
        <v>622122</v>
      </c>
      <c r="AU530" s="4">
        <v>1586527</v>
      </c>
      <c r="AV530" s="4">
        <v>559923</v>
      </c>
      <c r="AW530" s="4">
        <v>1495726</v>
      </c>
      <c r="AX530" s="4">
        <v>358348</v>
      </c>
      <c r="AY530" s="4">
        <v>1117575</v>
      </c>
      <c r="AZ530" s="4">
        <v>582408</v>
      </c>
      <c r="BA530" s="4">
        <v>1577445</v>
      </c>
      <c r="BB530" s="4">
        <v>6229250</v>
      </c>
      <c r="BC530" s="6">
        <v>16979680</v>
      </c>
    </row>
    <row r="531" spans="1:55" ht="15.75" thickBot="1" x14ac:dyDescent="0.3">
      <c r="A531" s="17" t="s">
        <v>109</v>
      </c>
      <c r="B531" s="2">
        <v>0</v>
      </c>
      <c r="C531" s="2">
        <v>0</v>
      </c>
      <c r="D531" s="2">
        <v>0</v>
      </c>
      <c r="E531" s="2">
        <v>0</v>
      </c>
      <c r="F531" s="4">
        <v>18000</v>
      </c>
      <c r="G531" s="4">
        <v>13892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4">
        <v>18000</v>
      </c>
      <c r="U531" s="4">
        <v>15240.35</v>
      </c>
      <c r="V531" s="2">
        <v>0</v>
      </c>
      <c r="W531" s="2">
        <v>0</v>
      </c>
      <c r="X531" s="2">
        <v>0</v>
      </c>
      <c r="Y531" s="2">
        <v>0</v>
      </c>
      <c r="Z531" s="4">
        <v>36000</v>
      </c>
      <c r="AA531" s="6">
        <v>29132.35</v>
      </c>
      <c r="AC531" s="17" t="s">
        <v>67</v>
      </c>
      <c r="AD531" s="4">
        <v>203960</v>
      </c>
      <c r="AE531" s="4">
        <v>394471</v>
      </c>
      <c r="AF531" s="4">
        <v>75193</v>
      </c>
      <c r="AG531" s="4">
        <v>193350</v>
      </c>
      <c r="AH531" s="4">
        <v>146085</v>
      </c>
      <c r="AI531" s="4">
        <v>256433</v>
      </c>
      <c r="AJ531" s="4">
        <v>161255</v>
      </c>
      <c r="AK531" s="4">
        <v>340609</v>
      </c>
      <c r="AL531" s="4">
        <v>63287</v>
      </c>
      <c r="AM531" s="4">
        <v>97216</v>
      </c>
      <c r="AN531" s="4">
        <v>151801</v>
      </c>
      <c r="AO531" s="4">
        <v>401905</v>
      </c>
      <c r="AP531" s="4">
        <v>166022</v>
      </c>
      <c r="AQ531" s="4">
        <v>271823</v>
      </c>
      <c r="AR531" s="4">
        <v>141302</v>
      </c>
      <c r="AS531" s="4">
        <v>248511</v>
      </c>
      <c r="AT531" s="4">
        <v>134530</v>
      </c>
      <c r="AU531" s="4">
        <v>214942</v>
      </c>
      <c r="AV531" s="4">
        <v>165372</v>
      </c>
      <c r="AW531" s="4">
        <v>297020</v>
      </c>
      <c r="AX531" s="4">
        <v>242326</v>
      </c>
      <c r="AY531" s="4">
        <v>341492</v>
      </c>
      <c r="AZ531" s="4">
        <v>235356</v>
      </c>
      <c r="BA531" s="4">
        <v>405832</v>
      </c>
      <c r="BB531" s="4">
        <v>1886489</v>
      </c>
      <c r="BC531" s="6">
        <v>3463604</v>
      </c>
    </row>
    <row r="532" spans="1:55" ht="15.75" thickBot="1" x14ac:dyDescent="0.3">
      <c r="A532" s="17" t="s">
        <v>199</v>
      </c>
      <c r="B532" s="4">
        <v>58500</v>
      </c>
      <c r="C532" s="4">
        <v>25155</v>
      </c>
      <c r="D532" s="2">
        <v>0</v>
      </c>
      <c r="E532" s="2">
        <v>0</v>
      </c>
      <c r="F532" s="4">
        <v>214500</v>
      </c>
      <c r="G532" s="4">
        <v>133087.41</v>
      </c>
      <c r="H532" s="4">
        <v>58500</v>
      </c>
      <c r="I532" s="4">
        <v>30420</v>
      </c>
      <c r="J532" s="4">
        <v>59000</v>
      </c>
      <c r="K532" s="4">
        <v>27317</v>
      </c>
      <c r="L532" s="4">
        <v>59000</v>
      </c>
      <c r="M532" s="4">
        <v>28615</v>
      </c>
      <c r="N532" s="4">
        <v>96000</v>
      </c>
      <c r="O532" s="4">
        <v>46560</v>
      </c>
      <c r="P532" s="4">
        <v>146000</v>
      </c>
      <c r="Q532" s="4">
        <v>86295.95</v>
      </c>
      <c r="R532" s="4">
        <v>36000</v>
      </c>
      <c r="S532" s="4">
        <v>20998</v>
      </c>
      <c r="T532" s="4">
        <v>228000</v>
      </c>
      <c r="U532" s="4">
        <v>144416.95000000001</v>
      </c>
      <c r="V532" s="4">
        <v>96000</v>
      </c>
      <c r="W532" s="4">
        <v>60960</v>
      </c>
      <c r="X532" s="2">
        <v>0</v>
      </c>
      <c r="Y532" s="2">
        <v>0</v>
      </c>
      <c r="Z532" s="4">
        <v>1051500</v>
      </c>
      <c r="AA532" s="6">
        <v>603825.31000000006</v>
      </c>
      <c r="AC532" s="17" t="s">
        <v>193</v>
      </c>
      <c r="AD532" s="4">
        <v>32720</v>
      </c>
      <c r="AE532" s="4">
        <v>86475</v>
      </c>
      <c r="AF532" s="4">
        <v>68621</v>
      </c>
      <c r="AG532" s="4">
        <v>144273</v>
      </c>
      <c r="AH532" s="4">
        <v>32741</v>
      </c>
      <c r="AI532" s="4">
        <v>75290</v>
      </c>
      <c r="AJ532" s="4">
        <v>16888</v>
      </c>
      <c r="AK532" s="4">
        <v>41354</v>
      </c>
      <c r="AL532" s="4">
        <v>32523</v>
      </c>
      <c r="AM532" s="4">
        <v>77815</v>
      </c>
      <c r="AN532" s="4">
        <v>49056</v>
      </c>
      <c r="AO532" s="4">
        <v>122683</v>
      </c>
      <c r="AP532" s="4">
        <v>69584</v>
      </c>
      <c r="AQ532" s="4">
        <v>142608</v>
      </c>
      <c r="AR532" s="4">
        <v>32086</v>
      </c>
      <c r="AS532" s="4">
        <v>77756</v>
      </c>
      <c r="AT532" s="4">
        <v>53390</v>
      </c>
      <c r="AU532" s="4">
        <v>127397</v>
      </c>
      <c r="AV532" s="4">
        <v>33031</v>
      </c>
      <c r="AW532" s="4">
        <v>80850</v>
      </c>
      <c r="AX532" s="4">
        <v>38544</v>
      </c>
      <c r="AY532" s="4">
        <v>122695</v>
      </c>
      <c r="AZ532" s="4">
        <v>71042</v>
      </c>
      <c r="BA532" s="4">
        <v>152690</v>
      </c>
      <c r="BB532" s="4">
        <v>530226</v>
      </c>
      <c r="BC532" s="6">
        <v>1251886</v>
      </c>
    </row>
    <row r="533" spans="1:55" ht="15.75" thickBot="1" x14ac:dyDescent="0.3">
      <c r="A533" s="17" t="s">
        <v>200</v>
      </c>
      <c r="B533" s="4">
        <v>48000</v>
      </c>
      <c r="C533" s="4">
        <v>28739.27</v>
      </c>
      <c r="D533" s="2">
        <v>0</v>
      </c>
      <c r="E533" s="2">
        <v>0</v>
      </c>
      <c r="F533" s="4">
        <v>48000</v>
      </c>
      <c r="G533" s="4">
        <v>30471.33</v>
      </c>
      <c r="H533" s="2">
        <v>0</v>
      </c>
      <c r="I533" s="2">
        <v>0</v>
      </c>
      <c r="J533" s="4">
        <v>48000</v>
      </c>
      <c r="K533" s="4">
        <v>32752.18</v>
      </c>
      <c r="L533" s="4">
        <v>19000</v>
      </c>
      <c r="M533" s="4">
        <v>9405</v>
      </c>
      <c r="N533" s="2">
        <v>0</v>
      </c>
      <c r="O533" s="2">
        <v>0</v>
      </c>
      <c r="P533" s="4">
        <v>48000</v>
      </c>
      <c r="Q533" s="4">
        <v>38246.699999999997</v>
      </c>
      <c r="R533" s="4">
        <v>38000</v>
      </c>
      <c r="S533" s="4">
        <v>22990</v>
      </c>
      <c r="T533" s="4">
        <v>57000</v>
      </c>
      <c r="U533" s="4">
        <v>35055</v>
      </c>
      <c r="V533" s="4">
        <v>48000</v>
      </c>
      <c r="W533" s="4">
        <v>40597.050000000003</v>
      </c>
      <c r="X533" s="2">
        <v>0</v>
      </c>
      <c r="Y533" s="2">
        <v>0</v>
      </c>
      <c r="Z533" s="4">
        <v>354000</v>
      </c>
      <c r="AA533" s="6">
        <v>238256.53</v>
      </c>
      <c r="AC533" s="17" t="s">
        <v>28</v>
      </c>
      <c r="AD533" s="4">
        <v>80246</v>
      </c>
      <c r="AE533" s="4">
        <v>218279</v>
      </c>
      <c r="AF533" s="4">
        <v>24927</v>
      </c>
      <c r="AG533" s="4">
        <v>54187</v>
      </c>
      <c r="AH533" s="4">
        <v>18401</v>
      </c>
      <c r="AI533" s="4">
        <v>23106</v>
      </c>
      <c r="AJ533" s="4">
        <v>54343</v>
      </c>
      <c r="AK533" s="4">
        <v>124507</v>
      </c>
      <c r="AL533" s="4">
        <v>30268</v>
      </c>
      <c r="AM533" s="4">
        <v>46880</v>
      </c>
      <c r="AN533" s="4">
        <v>69096</v>
      </c>
      <c r="AO533" s="4">
        <v>142666</v>
      </c>
      <c r="AP533" s="4">
        <v>75500</v>
      </c>
      <c r="AQ533" s="4">
        <v>114234</v>
      </c>
      <c r="AR533" s="4">
        <v>71466</v>
      </c>
      <c r="AS533" s="4">
        <v>133585</v>
      </c>
      <c r="AT533" s="4">
        <v>82597</v>
      </c>
      <c r="AU533" s="4">
        <v>234031</v>
      </c>
      <c r="AV533" s="4">
        <v>134747</v>
      </c>
      <c r="AW533" s="4">
        <v>262758</v>
      </c>
      <c r="AX533" s="4">
        <v>42437</v>
      </c>
      <c r="AY533" s="4">
        <v>93036</v>
      </c>
      <c r="AZ533" s="4">
        <v>16000</v>
      </c>
      <c r="BA533" s="4">
        <v>65900</v>
      </c>
      <c r="BB533" s="4">
        <v>700028</v>
      </c>
      <c r="BC533" s="6">
        <v>1513169</v>
      </c>
    </row>
    <row r="534" spans="1:55" ht="15.75" thickBot="1" x14ac:dyDescent="0.3">
      <c r="A534" s="17" t="s">
        <v>110</v>
      </c>
      <c r="B534" s="2">
        <v>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4">
        <v>24000</v>
      </c>
      <c r="Q534" s="4">
        <v>13080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4">
        <v>24000</v>
      </c>
      <c r="AA534" s="6">
        <v>13080</v>
      </c>
      <c r="AC534" s="17" t="s">
        <v>168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4">
        <v>12557</v>
      </c>
      <c r="AM534" s="4">
        <v>64523</v>
      </c>
      <c r="AN534" s="2">
        <v>0</v>
      </c>
      <c r="AO534" s="2">
        <v>0</v>
      </c>
      <c r="AP534" s="2">
        <v>0</v>
      </c>
      <c r="AQ534" s="2">
        <v>0</v>
      </c>
      <c r="AR534" s="4">
        <v>38668</v>
      </c>
      <c r="AS534" s="4">
        <v>586618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4">
        <v>51225</v>
      </c>
      <c r="BC534" s="6">
        <v>651141</v>
      </c>
    </row>
    <row r="535" spans="1:55" ht="15.75" thickBot="1" x14ac:dyDescent="0.3">
      <c r="A535" s="18" t="s">
        <v>30</v>
      </c>
      <c r="B535" s="8">
        <v>10741064.699999999</v>
      </c>
      <c r="C535" s="8">
        <v>6922990.8700000001</v>
      </c>
      <c r="D535" s="8">
        <v>5904973.0800000001</v>
      </c>
      <c r="E535" s="8">
        <v>4462354.95</v>
      </c>
      <c r="F535" s="8">
        <v>9445459.5</v>
      </c>
      <c r="G535" s="8">
        <v>6702843.6299999999</v>
      </c>
      <c r="H535" s="8">
        <v>14161629.439999999</v>
      </c>
      <c r="I535" s="8">
        <v>9337985.8399999999</v>
      </c>
      <c r="J535" s="8">
        <v>9229668.1500000004</v>
      </c>
      <c r="K535" s="8">
        <v>6851437.79</v>
      </c>
      <c r="L535" s="8">
        <v>8157416.5</v>
      </c>
      <c r="M535" s="8">
        <v>5500360.1500000004</v>
      </c>
      <c r="N535" s="8">
        <v>8090681.3700000001</v>
      </c>
      <c r="O535" s="8">
        <v>5056196.54</v>
      </c>
      <c r="P535" s="8">
        <v>7337391.4000000004</v>
      </c>
      <c r="Q535" s="8">
        <v>5851024.3700000001</v>
      </c>
      <c r="R535" s="8">
        <v>10239539.51</v>
      </c>
      <c r="S535" s="8">
        <v>7687729.7599999998</v>
      </c>
      <c r="T535" s="8">
        <v>6039638.2599999998</v>
      </c>
      <c r="U535" s="8">
        <v>4662342.62</v>
      </c>
      <c r="V535" s="8">
        <v>11965214.439999999</v>
      </c>
      <c r="W535" s="8">
        <v>9525271.7899999991</v>
      </c>
      <c r="X535" s="8">
        <v>8494143.9000000004</v>
      </c>
      <c r="Y535" s="8">
        <v>6894034.9699999997</v>
      </c>
      <c r="Z535" s="8">
        <v>109806820.25</v>
      </c>
      <c r="AA535" s="9">
        <v>79454573.280000001</v>
      </c>
      <c r="AC535" s="17" t="s">
        <v>68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4">
        <v>22535</v>
      </c>
      <c r="AS535" s="4">
        <v>14648</v>
      </c>
      <c r="AT535" s="2">
        <v>0</v>
      </c>
      <c r="AU535" s="2">
        <v>0</v>
      </c>
      <c r="AV535" s="2">
        <v>0</v>
      </c>
      <c r="AW535" s="2">
        <v>0</v>
      </c>
      <c r="AX535" s="4">
        <v>44507</v>
      </c>
      <c r="AY535" s="4">
        <v>28544</v>
      </c>
      <c r="AZ535" s="4">
        <v>91250</v>
      </c>
      <c r="BA535" s="4">
        <v>58400</v>
      </c>
      <c r="BB535" s="4">
        <v>158292</v>
      </c>
      <c r="BC535" s="6">
        <v>101592</v>
      </c>
    </row>
    <row r="536" spans="1:55" ht="15.75" thickBot="1" x14ac:dyDescent="0.3">
      <c r="AC536" s="17" t="s">
        <v>29</v>
      </c>
      <c r="AD536" s="4">
        <v>6662216</v>
      </c>
      <c r="AE536" s="4">
        <v>2291626</v>
      </c>
      <c r="AF536" s="4">
        <v>2494484</v>
      </c>
      <c r="AG536" s="4">
        <v>890008</v>
      </c>
      <c r="AH536" s="4">
        <v>7754796</v>
      </c>
      <c r="AI536" s="4">
        <v>3051259</v>
      </c>
      <c r="AJ536" s="4">
        <v>5504303</v>
      </c>
      <c r="AK536" s="4">
        <v>2480741</v>
      </c>
      <c r="AL536" s="4">
        <v>3179969</v>
      </c>
      <c r="AM536" s="4">
        <v>1366393</v>
      </c>
      <c r="AN536" s="4">
        <v>5483813</v>
      </c>
      <c r="AO536" s="4">
        <v>2583139</v>
      </c>
      <c r="AP536" s="4">
        <v>1104021</v>
      </c>
      <c r="AQ536" s="4">
        <v>793018</v>
      </c>
      <c r="AR536" s="4">
        <v>6382536</v>
      </c>
      <c r="AS536" s="4">
        <v>2536742</v>
      </c>
      <c r="AT536" s="4">
        <v>2776355</v>
      </c>
      <c r="AU536" s="4">
        <v>1161576</v>
      </c>
      <c r="AV536" s="2">
        <v>0</v>
      </c>
      <c r="AW536" s="2">
        <v>0</v>
      </c>
      <c r="AX536" s="4">
        <v>1542812</v>
      </c>
      <c r="AY536" s="4">
        <v>935577</v>
      </c>
      <c r="AZ536" s="4">
        <v>5301384</v>
      </c>
      <c r="BA536" s="4">
        <v>2753909</v>
      </c>
      <c r="BB536" s="4">
        <v>48186689</v>
      </c>
      <c r="BC536" s="6">
        <v>20843988</v>
      </c>
    </row>
    <row r="537" spans="1:55" ht="19.5" thickBot="1" x14ac:dyDescent="0.3">
      <c r="A537" s="16" t="s">
        <v>386</v>
      </c>
      <c r="AC537" s="17" t="s">
        <v>106</v>
      </c>
      <c r="AD537" s="4">
        <v>21310</v>
      </c>
      <c r="AE537" s="4">
        <v>15207</v>
      </c>
      <c r="AF537" s="4">
        <v>69701</v>
      </c>
      <c r="AG537" s="4">
        <v>45234</v>
      </c>
      <c r="AH537" s="4">
        <v>5058</v>
      </c>
      <c r="AI537" s="4">
        <v>16903</v>
      </c>
      <c r="AJ537" s="4">
        <v>3863</v>
      </c>
      <c r="AK537" s="4">
        <v>12720</v>
      </c>
      <c r="AL537" s="4">
        <v>1920</v>
      </c>
      <c r="AM537" s="4">
        <v>38400</v>
      </c>
      <c r="AN537" s="4">
        <v>18753</v>
      </c>
      <c r="AO537" s="4">
        <v>18949</v>
      </c>
      <c r="AP537" s="4">
        <v>19545</v>
      </c>
      <c r="AQ537" s="4">
        <v>33638</v>
      </c>
      <c r="AR537" s="4">
        <v>175652</v>
      </c>
      <c r="AS537" s="4">
        <v>125920</v>
      </c>
      <c r="AT537" s="2">
        <v>0</v>
      </c>
      <c r="AU537" s="2">
        <v>0</v>
      </c>
      <c r="AV537" s="4">
        <v>24000</v>
      </c>
      <c r="AW537" s="4">
        <v>15998</v>
      </c>
      <c r="AX537" s="4">
        <v>22685</v>
      </c>
      <c r="AY537" s="4">
        <v>26762</v>
      </c>
      <c r="AZ537" s="4">
        <v>209887</v>
      </c>
      <c r="BA537" s="4">
        <v>160740</v>
      </c>
      <c r="BB537" s="4">
        <v>572374</v>
      </c>
      <c r="BC537" s="6">
        <v>510471</v>
      </c>
    </row>
    <row r="538" spans="1:55" ht="15.75" thickBot="1" x14ac:dyDescent="0.3">
      <c r="A538" s="22" t="s">
        <v>7</v>
      </c>
      <c r="B538" s="24" t="s">
        <v>8</v>
      </c>
      <c r="C538" s="25"/>
      <c r="D538" s="19" t="s">
        <v>9</v>
      </c>
      <c r="E538" s="21"/>
      <c r="F538" s="19" t="s">
        <v>10</v>
      </c>
      <c r="G538" s="21"/>
      <c r="H538" s="19" t="s">
        <v>11</v>
      </c>
      <c r="I538" s="21"/>
      <c r="J538" s="19" t="s">
        <v>12</v>
      </c>
      <c r="K538" s="21"/>
      <c r="L538" s="19" t="s">
        <v>13</v>
      </c>
      <c r="M538" s="21"/>
      <c r="N538" s="19" t="s">
        <v>14</v>
      </c>
      <c r="O538" s="21"/>
      <c r="P538" s="19" t="s">
        <v>15</v>
      </c>
      <c r="Q538" s="21"/>
      <c r="R538" s="19" t="s">
        <v>16</v>
      </c>
      <c r="S538" s="21"/>
      <c r="T538" s="19" t="s">
        <v>17</v>
      </c>
      <c r="U538" s="21"/>
      <c r="V538" s="19" t="s">
        <v>18</v>
      </c>
      <c r="W538" s="21"/>
      <c r="X538" s="19" t="s">
        <v>19</v>
      </c>
      <c r="Y538" s="21"/>
      <c r="Z538" s="19" t="s">
        <v>20</v>
      </c>
      <c r="AA538" s="20"/>
      <c r="AC538" s="17" t="s">
        <v>143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4">
        <v>10002</v>
      </c>
      <c r="AK538" s="4">
        <v>120337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4">
        <v>10002</v>
      </c>
      <c r="BC538" s="6">
        <v>120337</v>
      </c>
    </row>
    <row r="539" spans="1:55" ht="26.25" thickBot="1" x14ac:dyDescent="0.3">
      <c r="A539" s="23"/>
      <c r="B539" s="1" t="s">
        <v>21</v>
      </c>
      <c r="C539" s="1" t="s">
        <v>22</v>
      </c>
      <c r="D539" s="1" t="s">
        <v>21</v>
      </c>
      <c r="E539" s="1" t="s">
        <v>22</v>
      </c>
      <c r="F539" s="1" t="s">
        <v>21</v>
      </c>
      <c r="G539" s="1" t="s">
        <v>22</v>
      </c>
      <c r="H539" s="1" t="s">
        <v>21</v>
      </c>
      <c r="I539" s="1" t="s">
        <v>22</v>
      </c>
      <c r="J539" s="1" t="s">
        <v>21</v>
      </c>
      <c r="K539" s="1" t="s">
        <v>22</v>
      </c>
      <c r="L539" s="1" t="s">
        <v>21</v>
      </c>
      <c r="M539" s="1" t="s">
        <v>22</v>
      </c>
      <c r="N539" s="1" t="s">
        <v>21</v>
      </c>
      <c r="O539" s="1" t="s">
        <v>22</v>
      </c>
      <c r="P539" s="1" t="s">
        <v>21</v>
      </c>
      <c r="Q539" s="1" t="s">
        <v>22</v>
      </c>
      <c r="R539" s="1" t="s">
        <v>21</v>
      </c>
      <c r="S539" s="1" t="s">
        <v>22</v>
      </c>
      <c r="T539" s="1" t="s">
        <v>21</v>
      </c>
      <c r="U539" s="1" t="s">
        <v>22</v>
      </c>
      <c r="V539" s="1" t="s">
        <v>21</v>
      </c>
      <c r="W539" s="1" t="s">
        <v>22</v>
      </c>
      <c r="X539" s="1" t="s">
        <v>21</v>
      </c>
      <c r="Y539" s="1" t="s">
        <v>22</v>
      </c>
      <c r="Z539" s="1" t="s">
        <v>21</v>
      </c>
      <c r="AA539" s="5" t="s">
        <v>22</v>
      </c>
      <c r="AC539" s="17" t="s">
        <v>144</v>
      </c>
      <c r="AD539" s="4">
        <v>227890</v>
      </c>
      <c r="AE539" s="4">
        <v>148129</v>
      </c>
      <c r="AF539" s="2">
        <v>0</v>
      </c>
      <c r="AG539" s="2">
        <v>0</v>
      </c>
      <c r="AH539" s="2">
        <v>0</v>
      </c>
      <c r="AI539" s="2">
        <v>0</v>
      </c>
      <c r="AJ539" s="4">
        <v>247707</v>
      </c>
      <c r="AK539" s="4">
        <v>201483</v>
      </c>
      <c r="AL539" s="4">
        <v>19450</v>
      </c>
      <c r="AM539" s="4">
        <v>14756</v>
      </c>
      <c r="AN539" s="4">
        <v>192490</v>
      </c>
      <c r="AO539" s="4">
        <v>131856</v>
      </c>
      <c r="AP539" s="4">
        <v>15000</v>
      </c>
      <c r="AQ539" s="4">
        <v>45464</v>
      </c>
      <c r="AR539" s="4">
        <v>327101</v>
      </c>
      <c r="AS539" s="4">
        <v>165075</v>
      </c>
      <c r="AT539" s="4">
        <v>212219</v>
      </c>
      <c r="AU539" s="4">
        <v>90193</v>
      </c>
      <c r="AV539" s="4">
        <v>22180</v>
      </c>
      <c r="AW539" s="4">
        <v>9604</v>
      </c>
      <c r="AX539" s="2">
        <v>0</v>
      </c>
      <c r="AY539" s="2">
        <v>0</v>
      </c>
      <c r="AZ539" s="4">
        <v>224689</v>
      </c>
      <c r="BA539" s="4">
        <v>180189</v>
      </c>
      <c r="BB539" s="4">
        <v>1488726</v>
      </c>
      <c r="BC539" s="6">
        <v>986749</v>
      </c>
    </row>
    <row r="540" spans="1:55" ht="15.75" thickBot="1" x14ac:dyDescent="0.3">
      <c r="A540" s="17" t="s">
        <v>32</v>
      </c>
      <c r="B540" s="4">
        <v>2944223.69</v>
      </c>
      <c r="C540" s="4">
        <v>10479090.16</v>
      </c>
      <c r="D540" s="4">
        <v>3686110.22</v>
      </c>
      <c r="E540" s="4">
        <v>8025385.8600000003</v>
      </c>
      <c r="F540" s="4">
        <v>3440375.82</v>
      </c>
      <c r="G540" s="4">
        <v>12098207.76</v>
      </c>
      <c r="H540" s="4">
        <v>2778974.17</v>
      </c>
      <c r="I540" s="4">
        <v>7143579.4299999997</v>
      </c>
      <c r="J540" s="4">
        <v>2665633.4300000002</v>
      </c>
      <c r="K540" s="4">
        <v>8369613.8799999999</v>
      </c>
      <c r="L540" s="4">
        <v>2725290.94</v>
      </c>
      <c r="M540" s="4">
        <v>7086091.6799999997</v>
      </c>
      <c r="N540" s="4">
        <v>1809633.6</v>
      </c>
      <c r="O540" s="4">
        <v>8247659.5499999998</v>
      </c>
      <c r="P540" s="4">
        <v>2788382.22</v>
      </c>
      <c r="Q540" s="4">
        <v>9180547.7599999998</v>
      </c>
      <c r="R540" s="4">
        <v>1824496.72</v>
      </c>
      <c r="S540" s="4">
        <v>9308312.8300000001</v>
      </c>
      <c r="T540" s="4">
        <v>2632349.9500000002</v>
      </c>
      <c r="U540" s="4">
        <v>7056603.9800000004</v>
      </c>
      <c r="V540" s="4">
        <v>2692567.59</v>
      </c>
      <c r="W540" s="4">
        <v>4615713.24</v>
      </c>
      <c r="X540" s="4">
        <v>1383483.57</v>
      </c>
      <c r="Y540" s="4">
        <v>2119473.58</v>
      </c>
      <c r="Z540" s="4">
        <v>31371521.920000002</v>
      </c>
      <c r="AA540" s="6">
        <v>93730279.709999993</v>
      </c>
      <c r="AC540" s="17" t="s">
        <v>109</v>
      </c>
      <c r="AD540" s="4">
        <v>25826</v>
      </c>
      <c r="AE540" s="4">
        <v>58197</v>
      </c>
      <c r="AF540" s="4">
        <v>16963</v>
      </c>
      <c r="AG540" s="4">
        <v>35152</v>
      </c>
      <c r="AH540" s="2">
        <v>0</v>
      </c>
      <c r="AI540" s="2">
        <v>0</v>
      </c>
      <c r="AJ540" s="4">
        <v>36213</v>
      </c>
      <c r="AK540" s="4">
        <v>57611</v>
      </c>
      <c r="AL540" s="2">
        <v>0</v>
      </c>
      <c r="AM540" s="2">
        <v>0</v>
      </c>
      <c r="AN540" s="4">
        <v>13632</v>
      </c>
      <c r="AO540" s="4">
        <v>28031</v>
      </c>
      <c r="AP540" s="4">
        <v>123398</v>
      </c>
      <c r="AQ540" s="4">
        <v>146790</v>
      </c>
      <c r="AR540" s="4">
        <v>22995</v>
      </c>
      <c r="AS540" s="4">
        <v>50648</v>
      </c>
      <c r="AT540" s="2">
        <v>0</v>
      </c>
      <c r="AU540" s="2">
        <v>0</v>
      </c>
      <c r="AV540" s="4">
        <v>31863</v>
      </c>
      <c r="AW540" s="4">
        <v>66001</v>
      </c>
      <c r="AX540" s="4">
        <v>71850</v>
      </c>
      <c r="AY540" s="4">
        <v>67011</v>
      </c>
      <c r="AZ540" s="2">
        <v>0</v>
      </c>
      <c r="BA540" s="2">
        <v>0</v>
      </c>
      <c r="BB540" s="4">
        <v>342740</v>
      </c>
      <c r="BC540" s="6">
        <v>509441</v>
      </c>
    </row>
    <row r="541" spans="1:55" ht="15.75" thickBot="1" x14ac:dyDescent="0.3">
      <c r="A541" s="17" t="s">
        <v>33</v>
      </c>
      <c r="B541" s="4">
        <v>22765.49</v>
      </c>
      <c r="C541" s="4">
        <v>440389.51</v>
      </c>
      <c r="D541" s="4">
        <v>49828.44</v>
      </c>
      <c r="E541" s="4">
        <v>516462.65</v>
      </c>
      <c r="F541" s="4">
        <v>54674.55</v>
      </c>
      <c r="G541" s="4">
        <v>461854.31</v>
      </c>
      <c r="H541" s="4">
        <v>41100.730000000003</v>
      </c>
      <c r="I541" s="4">
        <v>252407.51</v>
      </c>
      <c r="J541" s="4">
        <v>20017.84</v>
      </c>
      <c r="K541" s="4">
        <v>313043.45</v>
      </c>
      <c r="L541" s="4">
        <v>30111.93</v>
      </c>
      <c r="M541" s="4">
        <v>526195.14</v>
      </c>
      <c r="N541" s="4">
        <v>11534.63</v>
      </c>
      <c r="O541" s="4">
        <v>142694.74</v>
      </c>
      <c r="P541" s="4">
        <v>12785.69</v>
      </c>
      <c r="Q541" s="4">
        <v>126900.76</v>
      </c>
      <c r="R541" s="4">
        <v>23031.75</v>
      </c>
      <c r="S541" s="4">
        <v>388469.28</v>
      </c>
      <c r="T541" s="4">
        <v>19964.919999999998</v>
      </c>
      <c r="U541" s="4">
        <v>441795.6</v>
      </c>
      <c r="V541" s="4">
        <v>32063.37</v>
      </c>
      <c r="W541" s="4">
        <v>660961.88</v>
      </c>
      <c r="X541" s="4">
        <v>7113.23</v>
      </c>
      <c r="Y541" s="4">
        <v>259657.76</v>
      </c>
      <c r="Z541" s="4">
        <v>324992.57</v>
      </c>
      <c r="AA541" s="6">
        <v>4530832.59</v>
      </c>
      <c r="AC541" s="17" t="s">
        <v>145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4">
        <v>5250</v>
      </c>
      <c r="AK541" s="4">
        <v>49875</v>
      </c>
      <c r="AL541" s="4">
        <v>15000</v>
      </c>
      <c r="AM541" s="4">
        <v>142500</v>
      </c>
      <c r="AN541" s="2">
        <v>0</v>
      </c>
      <c r="AO541" s="2">
        <v>0</v>
      </c>
      <c r="AP541" s="4">
        <v>15000</v>
      </c>
      <c r="AQ541" s="4">
        <v>142500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4">
        <v>35250</v>
      </c>
      <c r="BC541" s="6">
        <v>334875</v>
      </c>
    </row>
    <row r="542" spans="1:55" ht="15.75" thickBot="1" x14ac:dyDescent="0.3">
      <c r="A542" s="17" t="s">
        <v>34</v>
      </c>
      <c r="B542" s="4">
        <v>456492.87</v>
      </c>
      <c r="C542" s="4">
        <v>3187063.01</v>
      </c>
      <c r="D542" s="4">
        <v>464012.61</v>
      </c>
      <c r="E542" s="4">
        <v>3374989.18</v>
      </c>
      <c r="F542" s="4">
        <v>391319.42</v>
      </c>
      <c r="G542" s="4">
        <v>2858100.38</v>
      </c>
      <c r="H542" s="4">
        <v>502360.52</v>
      </c>
      <c r="I542" s="4">
        <v>3533457.81</v>
      </c>
      <c r="J542" s="4">
        <v>361082.26</v>
      </c>
      <c r="K542" s="4">
        <v>1401273.57</v>
      </c>
      <c r="L542" s="4">
        <v>474189.26</v>
      </c>
      <c r="M542" s="4">
        <v>4340221.32</v>
      </c>
      <c r="N542" s="4">
        <v>316174.53999999998</v>
      </c>
      <c r="O542" s="4">
        <v>4583834.5199999996</v>
      </c>
      <c r="P542" s="4">
        <v>523821.28</v>
      </c>
      <c r="Q542" s="4">
        <v>3889638.08</v>
      </c>
      <c r="R542" s="4">
        <v>375339.59</v>
      </c>
      <c r="S542" s="4">
        <v>4183259.36</v>
      </c>
      <c r="T542" s="4">
        <v>909952.52</v>
      </c>
      <c r="U542" s="4">
        <v>1786746.57</v>
      </c>
      <c r="V542" s="4">
        <v>481067.69</v>
      </c>
      <c r="W542" s="4">
        <v>3642279.91</v>
      </c>
      <c r="X542" s="4">
        <v>1140427</v>
      </c>
      <c r="Y542" s="4">
        <v>2938945.8</v>
      </c>
      <c r="Z542" s="4">
        <v>6396239.5599999996</v>
      </c>
      <c r="AA542" s="6">
        <v>39719809.509999998</v>
      </c>
      <c r="AC542" s="17" t="s">
        <v>70</v>
      </c>
      <c r="AD542" s="2">
        <v>0</v>
      </c>
      <c r="AE542" s="2">
        <v>0</v>
      </c>
      <c r="AF542" s="2">
        <v>2</v>
      </c>
      <c r="AG542" s="2">
        <v>73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2</v>
      </c>
      <c r="BC542" s="10">
        <v>73</v>
      </c>
    </row>
    <row r="543" spans="1:55" ht="15.75" thickBot="1" x14ac:dyDescent="0.3">
      <c r="A543" s="17" t="s">
        <v>35</v>
      </c>
      <c r="B543" s="4">
        <v>414450.4</v>
      </c>
      <c r="C543" s="4">
        <v>475385.21</v>
      </c>
      <c r="D543" s="4">
        <v>640721.9</v>
      </c>
      <c r="E543" s="4">
        <v>1005670.84</v>
      </c>
      <c r="F543" s="4">
        <v>490193.09</v>
      </c>
      <c r="G543" s="4">
        <v>6146136.2300000004</v>
      </c>
      <c r="H543" s="4">
        <v>487535.23</v>
      </c>
      <c r="I543" s="4">
        <v>3191607.76</v>
      </c>
      <c r="J543" s="4">
        <v>164190.84</v>
      </c>
      <c r="K543" s="4">
        <v>1869942.12</v>
      </c>
      <c r="L543" s="4">
        <v>425812.95</v>
      </c>
      <c r="M543" s="4">
        <v>4498585.97</v>
      </c>
      <c r="N543" s="4">
        <v>260432.07</v>
      </c>
      <c r="O543" s="4">
        <v>8234885.3200000003</v>
      </c>
      <c r="P543" s="4">
        <v>83051.649999999994</v>
      </c>
      <c r="Q543" s="4">
        <v>3863820.83</v>
      </c>
      <c r="R543" s="4">
        <v>233469</v>
      </c>
      <c r="S543" s="4">
        <v>5426219.4699999997</v>
      </c>
      <c r="T543" s="4">
        <v>365318.75</v>
      </c>
      <c r="U543" s="4">
        <v>4073232.04</v>
      </c>
      <c r="V543" s="4">
        <v>308001.39</v>
      </c>
      <c r="W543" s="4">
        <v>7445279.3399999999</v>
      </c>
      <c r="X543" s="4">
        <v>442759.72</v>
      </c>
      <c r="Y543" s="4">
        <v>3194187.18</v>
      </c>
      <c r="Z543" s="4">
        <v>4315936.99</v>
      </c>
      <c r="AA543" s="6">
        <v>49424952.310000002</v>
      </c>
      <c r="AC543" s="17" t="s">
        <v>90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4">
        <v>7237</v>
      </c>
      <c r="AO543" s="4">
        <v>11487</v>
      </c>
      <c r="AP543" s="2">
        <v>0</v>
      </c>
      <c r="AQ543" s="2">
        <v>0</v>
      </c>
      <c r="AR543" s="4">
        <v>20955</v>
      </c>
      <c r="AS543" s="4">
        <v>31780</v>
      </c>
      <c r="AT543" s="2">
        <v>0</v>
      </c>
      <c r="AU543" s="2">
        <v>0</v>
      </c>
      <c r="AV543" s="4">
        <v>20920</v>
      </c>
      <c r="AW543" s="4">
        <v>28525</v>
      </c>
      <c r="AX543" s="2">
        <v>0</v>
      </c>
      <c r="AY543" s="2">
        <v>0</v>
      </c>
      <c r="AZ543" s="2">
        <v>0</v>
      </c>
      <c r="BA543" s="2">
        <v>0</v>
      </c>
      <c r="BB543" s="4">
        <v>49112</v>
      </c>
      <c r="BC543" s="6">
        <v>71792</v>
      </c>
    </row>
    <row r="544" spans="1:55" ht="15.75" thickBot="1" x14ac:dyDescent="0.3">
      <c r="A544" s="17" t="s">
        <v>36</v>
      </c>
      <c r="B544" s="4">
        <v>23832</v>
      </c>
      <c r="C544" s="4">
        <v>311305.40999999997</v>
      </c>
      <c r="D544" s="4">
        <v>542347.77</v>
      </c>
      <c r="E544" s="4">
        <v>2258072.44</v>
      </c>
      <c r="F544" s="4">
        <v>789127.6</v>
      </c>
      <c r="G544" s="4">
        <v>2311165.12</v>
      </c>
      <c r="H544" s="4">
        <v>624658.65</v>
      </c>
      <c r="I544" s="4">
        <v>3113125.36</v>
      </c>
      <c r="J544" s="4">
        <v>514455.2</v>
      </c>
      <c r="K544" s="4">
        <v>2767740.77</v>
      </c>
      <c r="L544" s="4">
        <v>1443071.27</v>
      </c>
      <c r="M544" s="4">
        <v>3645689.25</v>
      </c>
      <c r="N544" s="4">
        <v>1632711.49</v>
      </c>
      <c r="O544" s="4">
        <v>7606300.25</v>
      </c>
      <c r="P544" s="4">
        <v>593788.62</v>
      </c>
      <c r="Q544" s="4">
        <v>2823990.51</v>
      </c>
      <c r="R544" s="4">
        <v>1318013.1000000001</v>
      </c>
      <c r="S544" s="4">
        <v>5662332.6900000004</v>
      </c>
      <c r="T544" s="4">
        <v>1030739.73</v>
      </c>
      <c r="U544" s="4">
        <v>5558873.4699999997</v>
      </c>
      <c r="V544" s="4">
        <v>598309.6</v>
      </c>
      <c r="W544" s="4">
        <v>3017714.35</v>
      </c>
      <c r="X544" s="4">
        <v>1448950.25</v>
      </c>
      <c r="Y544" s="4">
        <v>7590189.54</v>
      </c>
      <c r="Z544" s="4">
        <v>10560005.279999999</v>
      </c>
      <c r="AA544" s="6">
        <v>46666499.159999996</v>
      </c>
      <c r="AC544" s="18" t="s">
        <v>30</v>
      </c>
      <c r="AD544" s="8">
        <v>72551119</v>
      </c>
      <c r="AE544" s="8">
        <v>38347483</v>
      </c>
      <c r="AF544" s="8">
        <v>62666602</v>
      </c>
      <c r="AG544" s="8">
        <v>32267875</v>
      </c>
      <c r="AH544" s="8">
        <v>71997999</v>
      </c>
      <c r="AI544" s="8">
        <v>38217010</v>
      </c>
      <c r="AJ544" s="8">
        <v>71122236</v>
      </c>
      <c r="AK544" s="8">
        <v>40387237</v>
      </c>
      <c r="AL544" s="8">
        <v>61469355</v>
      </c>
      <c r="AM544" s="8">
        <v>34303136</v>
      </c>
      <c r="AN544" s="8">
        <v>63781943</v>
      </c>
      <c r="AO544" s="8">
        <v>39465633</v>
      </c>
      <c r="AP544" s="8">
        <v>50436050</v>
      </c>
      <c r="AQ544" s="8">
        <v>30083266</v>
      </c>
      <c r="AR544" s="8">
        <v>63007985</v>
      </c>
      <c r="AS544" s="8">
        <v>38702788</v>
      </c>
      <c r="AT544" s="8">
        <v>55408514</v>
      </c>
      <c r="AU544" s="8">
        <v>33001047</v>
      </c>
      <c r="AV544" s="8">
        <v>43261846</v>
      </c>
      <c r="AW544" s="8">
        <v>26309819</v>
      </c>
      <c r="AX544" s="8">
        <v>53788490</v>
      </c>
      <c r="AY544" s="8">
        <v>34782994</v>
      </c>
      <c r="AZ544" s="8">
        <v>65584813</v>
      </c>
      <c r="BA544" s="8">
        <v>42870928</v>
      </c>
      <c r="BB544" s="8">
        <v>735076952</v>
      </c>
      <c r="BC544" s="9">
        <v>428739216</v>
      </c>
    </row>
    <row r="545" spans="1:55" ht="15.75" thickBot="1" x14ac:dyDescent="0.3">
      <c r="A545" s="17" t="s">
        <v>187</v>
      </c>
      <c r="B545" s="4">
        <v>7051.5</v>
      </c>
      <c r="C545" s="4">
        <v>31446.720000000001</v>
      </c>
      <c r="D545" s="4">
        <v>13497.65</v>
      </c>
      <c r="E545" s="4">
        <v>176063.48</v>
      </c>
      <c r="F545" s="4">
        <v>23407.34</v>
      </c>
      <c r="G545" s="4">
        <v>113215.67999999999</v>
      </c>
      <c r="H545" s="4">
        <v>2375.33</v>
      </c>
      <c r="I545" s="4">
        <v>38468.97</v>
      </c>
      <c r="J545" s="4">
        <v>24799.78</v>
      </c>
      <c r="K545" s="4">
        <v>111141.6</v>
      </c>
      <c r="L545" s="4">
        <v>7614</v>
      </c>
      <c r="M545" s="4">
        <v>32496</v>
      </c>
      <c r="N545" s="4">
        <v>8302.16</v>
      </c>
      <c r="O545" s="4">
        <v>36875.279999999999</v>
      </c>
      <c r="P545" s="4">
        <v>30070.560000000001</v>
      </c>
      <c r="Q545" s="4">
        <v>161847.82999999999</v>
      </c>
      <c r="R545" s="4">
        <v>12477.01</v>
      </c>
      <c r="S545" s="4">
        <v>106699.91</v>
      </c>
      <c r="T545" s="2">
        <v>0</v>
      </c>
      <c r="U545" s="2">
        <v>0</v>
      </c>
      <c r="V545" s="2">
        <v>87.44</v>
      </c>
      <c r="W545" s="4">
        <v>3663.7</v>
      </c>
      <c r="X545" s="4">
        <v>14947</v>
      </c>
      <c r="Y545" s="4">
        <v>67221.600000000006</v>
      </c>
      <c r="Z545" s="4">
        <v>144629.76999999999</v>
      </c>
      <c r="AA545" s="6">
        <v>879140.77</v>
      </c>
    </row>
    <row r="546" spans="1:55" ht="19.5" thickBot="1" x14ac:dyDescent="0.3">
      <c r="A546" s="17" t="s">
        <v>122</v>
      </c>
      <c r="B546" s="2">
        <v>0</v>
      </c>
      <c r="C546" s="2">
        <v>0</v>
      </c>
      <c r="D546" s="2">
        <v>0</v>
      </c>
      <c r="E546" s="2">
        <v>0</v>
      </c>
      <c r="F546" s="2">
        <v>781.2</v>
      </c>
      <c r="G546" s="4">
        <v>6760.16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781.2</v>
      </c>
      <c r="AA546" s="6">
        <v>6760.16</v>
      </c>
      <c r="AC546" s="16" t="s">
        <v>386</v>
      </c>
    </row>
    <row r="547" spans="1:55" ht="15.75" thickBot="1" x14ac:dyDescent="0.3">
      <c r="A547" s="17" t="s">
        <v>37</v>
      </c>
      <c r="B547" s="2">
        <v>0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56</v>
      </c>
      <c r="M547" s="2">
        <v>472.5</v>
      </c>
      <c r="N547" s="4">
        <v>1070</v>
      </c>
      <c r="O547" s="4">
        <v>6115</v>
      </c>
      <c r="P547" s="2">
        <v>439.4</v>
      </c>
      <c r="Q547" s="4">
        <v>4138.8</v>
      </c>
      <c r="R547" s="2">
        <v>66.16</v>
      </c>
      <c r="S547" s="2">
        <v>893.36</v>
      </c>
      <c r="T547" s="4">
        <v>3148.2</v>
      </c>
      <c r="U547" s="4">
        <v>16536</v>
      </c>
      <c r="V547" s="2">
        <v>0</v>
      </c>
      <c r="W547" s="2">
        <v>0</v>
      </c>
      <c r="X547" s="2">
        <v>0</v>
      </c>
      <c r="Y547" s="2">
        <v>0</v>
      </c>
      <c r="Z547" s="4">
        <v>4779.76</v>
      </c>
      <c r="AA547" s="6">
        <v>28155.66</v>
      </c>
      <c r="AC547" s="22" t="s">
        <v>7</v>
      </c>
      <c r="AD547" s="24" t="s">
        <v>8</v>
      </c>
      <c r="AE547" s="25"/>
      <c r="AF547" s="19" t="s">
        <v>9</v>
      </c>
      <c r="AG547" s="21"/>
      <c r="AH547" s="19" t="s">
        <v>10</v>
      </c>
      <c r="AI547" s="21"/>
      <c r="AJ547" s="19" t="s">
        <v>11</v>
      </c>
      <c r="AK547" s="21"/>
      <c r="AL547" s="19" t="s">
        <v>12</v>
      </c>
      <c r="AM547" s="21"/>
      <c r="AN547" s="19" t="s">
        <v>13</v>
      </c>
      <c r="AO547" s="21"/>
      <c r="AP547" s="19" t="s">
        <v>14</v>
      </c>
      <c r="AQ547" s="21"/>
      <c r="AR547" s="19" t="s">
        <v>15</v>
      </c>
      <c r="AS547" s="21"/>
      <c r="AT547" s="19" t="s">
        <v>16</v>
      </c>
      <c r="AU547" s="21"/>
      <c r="AV547" s="19" t="s">
        <v>17</v>
      </c>
      <c r="AW547" s="21"/>
      <c r="AX547" s="19" t="s">
        <v>18</v>
      </c>
      <c r="AY547" s="21"/>
      <c r="AZ547" s="19" t="s">
        <v>19</v>
      </c>
      <c r="BA547" s="21"/>
      <c r="BB547" s="19" t="s">
        <v>20</v>
      </c>
      <c r="BC547" s="20"/>
    </row>
    <row r="548" spans="1:55" ht="26.25" thickBot="1" x14ac:dyDescent="0.3">
      <c r="A548" s="17" t="s">
        <v>38</v>
      </c>
      <c r="B548" s="4">
        <v>617614.25</v>
      </c>
      <c r="C548" s="4">
        <v>2973367.9</v>
      </c>
      <c r="D548" s="4">
        <v>974825.99</v>
      </c>
      <c r="E548" s="4">
        <v>2680665.58</v>
      </c>
      <c r="F548" s="4">
        <v>466149.15</v>
      </c>
      <c r="G548" s="4">
        <v>2533332.2799999998</v>
      </c>
      <c r="H548" s="4">
        <v>334311.01</v>
      </c>
      <c r="I548" s="4">
        <v>2067927.19</v>
      </c>
      <c r="J548" s="4">
        <v>170810.41</v>
      </c>
      <c r="K548" s="4">
        <v>1559347.79</v>
      </c>
      <c r="L548" s="4">
        <v>367486.55</v>
      </c>
      <c r="M548" s="4">
        <v>4486973.07</v>
      </c>
      <c r="N548" s="4">
        <v>670968.39</v>
      </c>
      <c r="O548" s="4">
        <v>2703891.71</v>
      </c>
      <c r="P548" s="4">
        <v>638488.63</v>
      </c>
      <c r="Q548" s="4">
        <v>3329599.7</v>
      </c>
      <c r="R548" s="4">
        <v>410596.42</v>
      </c>
      <c r="S548" s="4">
        <v>3294582.9</v>
      </c>
      <c r="T548" s="4">
        <v>511950.09</v>
      </c>
      <c r="U548" s="4">
        <v>1969647.54</v>
      </c>
      <c r="V548" s="4">
        <v>1360612.56</v>
      </c>
      <c r="W548" s="4">
        <v>2552643.15</v>
      </c>
      <c r="X548" s="4">
        <v>1572222.47</v>
      </c>
      <c r="Y548" s="4">
        <v>4219821.37</v>
      </c>
      <c r="Z548" s="4">
        <v>8096035.9199999999</v>
      </c>
      <c r="AA548" s="6">
        <v>34371800.18</v>
      </c>
      <c r="AC548" s="23"/>
      <c r="AD548" s="1" t="s">
        <v>21</v>
      </c>
      <c r="AE548" s="1" t="s">
        <v>22</v>
      </c>
      <c r="AF548" s="1" t="s">
        <v>21</v>
      </c>
      <c r="AG548" s="1" t="s">
        <v>22</v>
      </c>
      <c r="AH548" s="1" t="s">
        <v>21</v>
      </c>
      <c r="AI548" s="1" t="s">
        <v>22</v>
      </c>
      <c r="AJ548" s="1" t="s">
        <v>21</v>
      </c>
      <c r="AK548" s="1" t="s">
        <v>22</v>
      </c>
      <c r="AL548" s="1" t="s">
        <v>21</v>
      </c>
      <c r="AM548" s="1" t="s">
        <v>22</v>
      </c>
      <c r="AN548" s="1" t="s">
        <v>21</v>
      </c>
      <c r="AO548" s="1" t="s">
        <v>22</v>
      </c>
      <c r="AP548" s="1" t="s">
        <v>21</v>
      </c>
      <c r="AQ548" s="1" t="s">
        <v>22</v>
      </c>
      <c r="AR548" s="1" t="s">
        <v>21</v>
      </c>
      <c r="AS548" s="1" t="s">
        <v>22</v>
      </c>
      <c r="AT548" s="1" t="s">
        <v>21</v>
      </c>
      <c r="AU548" s="1" t="s">
        <v>22</v>
      </c>
      <c r="AV548" s="1" t="s">
        <v>21</v>
      </c>
      <c r="AW548" s="1" t="s">
        <v>22</v>
      </c>
      <c r="AX548" s="1" t="s">
        <v>21</v>
      </c>
      <c r="AY548" s="1" t="s">
        <v>22</v>
      </c>
      <c r="AZ548" s="1" t="s">
        <v>21</v>
      </c>
      <c r="BA548" s="1" t="s">
        <v>22</v>
      </c>
      <c r="BB548" s="1" t="s">
        <v>21</v>
      </c>
      <c r="BC548" s="5" t="s">
        <v>22</v>
      </c>
    </row>
    <row r="549" spans="1:55" ht="15.75" thickBot="1" x14ac:dyDescent="0.3">
      <c r="A549" s="17" t="s">
        <v>23</v>
      </c>
      <c r="B549" s="4">
        <v>310922.05</v>
      </c>
      <c r="C549" s="4">
        <v>7675033.2800000003</v>
      </c>
      <c r="D549" s="4">
        <v>624464.5</v>
      </c>
      <c r="E549" s="4">
        <v>6908140.2400000002</v>
      </c>
      <c r="F549" s="4">
        <v>540867.83999999997</v>
      </c>
      <c r="G549" s="4">
        <v>7408867.4000000004</v>
      </c>
      <c r="H549" s="4">
        <v>447773.8</v>
      </c>
      <c r="I549" s="4">
        <v>3758173.4</v>
      </c>
      <c r="J549" s="4">
        <v>329271.67999999999</v>
      </c>
      <c r="K549" s="4">
        <v>4432362.22</v>
      </c>
      <c r="L549" s="4">
        <v>473793.05</v>
      </c>
      <c r="M549" s="4">
        <v>4608914.32</v>
      </c>
      <c r="N549" s="4">
        <v>579778.92000000004</v>
      </c>
      <c r="O549" s="4">
        <v>4781982.92</v>
      </c>
      <c r="P549" s="4">
        <v>550883.03</v>
      </c>
      <c r="Q549" s="4">
        <v>4121680.93</v>
      </c>
      <c r="R549" s="4">
        <v>367014.73</v>
      </c>
      <c r="S549" s="4">
        <v>4737549.7300000004</v>
      </c>
      <c r="T549" s="4">
        <v>255347.67</v>
      </c>
      <c r="U549" s="4">
        <v>1818620.86</v>
      </c>
      <c r="V549" s="4">
        <v>243279.16</v>
      </c>
      <c r="W549" s="4">
        <v>6117764.5</v>
      </c>
      <c r="X549" s="4">
        <v>448546.36</v>
      </c>
      <c r="Y549" s="4">
        <v>6918331.5199999996</v>
      </c>
      <c r="Z549" s="4">
        <v>5171942.79</v>
      </c>
      <c r="AA549" s="6">
        <v>63287421.32</v>
      </c>
      <c r="AC549" s="17" t="s">
        <v>32</v>
      </c>
      <c r="AD549" s="4">
        <v>1159169</v>
      </c>
      <c r="AE549" s="4">
        <v>4695584</v>
      </c>
      <c r="AF549" s="4">
        <v>1661565</v>
      </c>
      <c r="AG549" s="4">
        <v>5667649</v>
      </c>
      <c r="AH549" s="4">
        <v>3166030</v>
      </c>
      <c r="AI549" s="4">
        <v>8723106</v>
      </c>
      <c r="AJ549" s="4">
        <v>1858929</v>
      </c>
      <c r="AK549" s="4">
        <v>6307595</v>
      </c>
      <c r="AL549" s="4">
        <v>1065962</v>
      </c>
      <c r="AM549" s="4">
        <v>5429693</v>
      </c>
      <c r="AN549" s="4">
        <v>1493973</v>
      </c>
      <c r="AO549" s="4">
        <v>7119469</v>
      </c>
      <c r="AP549" s="4">
        <v>1058278</v>
      </c>
      <c r="AQ549" s="4">
        <v>6102323</v>
      </c>
      <c r="AR549" s="4">
        <v>1358288</v>
      </c>
      <c r="AS549" s="4">
        <v>4852708</v>
      </c>
      <c r="AT549" s="4">
        <v>1105644</v>
      </c>
      <c r="AU549" s="4">
        <v>6475772</v>
      </c>
      <c r="AV549" s="4">
        <v>1104226</v>
      </c>
      <c r="AW549" s="4">
        <v>5262699</v>
      </c>
      <c r="AX549" s="4">
        <v>1284184</v>
      </c>
      <c r="AY549" s="4">
        <v>7728172</v>
      </c>
      <c r="AZ549" s="4">
        <v>1865613</v>
      </c>
      <c r="BA549" s="4">
        <v>10202492</v>
      </c>
      <c r="BB549" s="4">
        <v>18181861</v>
      </c>
      <c r="BC549" s="6">
        <v>78567262</v>
      </c>
    </row>
    <row r="550" spans="1:55" ht="15.75" thickBot="1" x14ac:dyDescent="0.3">
      <c r="A550" s="17" t="s">
        <v>39</v>
      </c>
      <c r="B550" s="4">
        <v>931704.46</v>
      </c>
      <c r="C550" s="4">
        <v>7381729.29</v>
      </c>
      <c r="D550" s="4">
        <v>644626.52</v>
      </c>
      <c r="E550" s="4">
        <v>7385306.75</v>
      </c>
      <c r="F550" s="4">
        <v>1481233.06</v>
      </c>
      <c r="G550" s="4">
        <v>6833500.2400000002</v>
      </c>
      <c r="H550" s="4">
        <v>800584.51</v>
      </c>
      <c r="I550" s="4">
        <v>7212770.4299999997</v>
      </c>
      <c r="J550" s="4">
        <v>617710.81999999995</v>
      </c>
      <c r="K550" s="4">
        <v>5302379.1399999997</v>
      </c>
      <c r="L550" s="4">
        <v>595846.16</v>
      </c>
      <c r="M550" s="4">
        <v>5694176.3499999996</v>
      </c>
      <c r="N550" s="4">
        <v>1293358.3600000001</v>
      </c>
      <c r="O550" s="4">
        <v>6886195</v>
      </c>
      <c r="P550" s="4">
        <v>758117.24</v>
      </c>
      <c r="Q550" s="4">
        <v>4606936.79</v>
      </c>
      <c r="R550" s="4">
        <v>622141.24</v>
      </c>
      <c r="S550" s="4">
        <v>5598018.3499999996</v>
      </c>
      <c r="T550" s="4">
        <v>896758.56</v>
      </c>
      <c r="U550" s="4">
        <v>6096242.5800000001</v>
      </c>
      <c r="V550" s="4">
        <v>513026.33</v>
      </c>
      <c r="W550" s="4">
        <v>6527243.8200000003</v>
      </c>
      <c r="X550" s="4">
        <v>387245.15</v>
      </c>
      <c r="Y550" s="4">
        <v>4066075.2</v>
      </c>
      <c r="Z550" s="4">
        <v>9542352.4100000001</v>
      </c>
      <c r="AA550" s="6">
        <v>73590573.939999998</v>
      </c>
      <c r="AC550" s="17" t="s">
        <v>33</v>
      </c>
      <c r="AD550" s="4">
        <v>90112</v>
      </c>
      <c r="AE550" s="4">
        <v>469093</v>
      </c>
      <c r="AF550" s="4">
        <v>43467</v>
      </c>
      <c r="AG550" s="4">
        <v>261534</v>
      </c>
      <c r="AH550" s="4">
        <v>174343</v>
      </c>
      <c r="AI550" s="4">
        <v>792077</v>
      </c>
      <c r="AJ550" s="4">
        <v>70905</v>
      </c>
      <c r="AK550" s="4">
        <v>465803</v>
      </c>
      <c r="AL550" s="4">
        <v>24685</v>
      </c>
      <c r="AM550" s="4">
        <v>61846</v>
      </c>
      <c r="AN550" s="4">
        <v>2157</v>
      </c>
      <c r="AO550" s="4">
        <v>82190</v>
      </c>
      <c r="AP550" s="4">
        <v>1926</v>
      </c>
      <c r="AQ550" s="4">
        <v>383372</v>
      </c>
      <c r="AR550" s="2">
        <v>851</v>
      </c>
      <c r="AS550" s="4">
        <v>84377</v>
      </c>
      <c r="AT550" s="4">
        <v>6425</v>
      </c>
      <c r="AU550" s="4">
        <v>1725850</v>
      </c>
      <c r="AV550" s="4">
        <v>28520</v>
      </c>
      <c r="AW550" s="4">
        <v>146014</v>
      </c>
      <c r="AX550" s="4">
        <v>78697</v>
      </c>
      <c r="AY550" s="4">
        <v>318281</v>
      </c>
      <c r="AZ550" s="4">
        <v>222241</v>
      </c>
      <c r="BA550" s="4">
        <v>673895</v>
      </c>
      <c r="BB550" s="4">
        <v>744329</v>
      </c>
      <c r="BC550" s="6">
        <v>5464332</v>
      </c>
    </row>
    <row r="551" spans="1:55" ht="15.75" thickBot="1" x14ac:dyDescent="0.3">
      <c r="A551" s="17" t="s">
        <v>24</v>
      </c>
      <c r="B551" s="4">
        <v>635465.97</v>
      </c>
      <c r="C551" s="4">
        <v>2155129.16</v>
      </c>
      <c r="D551" s="4">
        <v>471087.57</v>
      </c>
      <c r="E551" s="4">
        <v>1335700.73</v>
      </c>
      <c r="F551" s="4">
        <v>414711.82</v>
      </c>
      <c r="G551" s="4">
        <v>959472.8</v>
      </c>
      <c r="H551" s="4">
        <v>404654.37</v>
      </c>
      <c r="I551" s="4">
        <v>1427673.32</v>
      </c>
      <c r="J551" s="4">
        <v>232657.72</v>
      </c>
      <c r="K551" s="4">
        <v>2235647.98</v>
      </c>
      <c r="L551" s="4">
        <v>444039.91</v>
      </c>
      <c r="M551" s="4">
        <v>1523795.57</v>
      </c>
      <c r="N551" s="4">
        <v>521050.9</v>
      </c>
      <c r="O551" s="4">
        <v>2142460.9700000002</v>
      </c>
      <c r="P551" s="4">
        <v>364157.46</v>
      </c>
      <c r="Q551" s="4">
        <v>1232461.55</v>
      </c>
      <c r="R551" s="4">
        <v>287553.74</v>
      </c>
      <c r="S551" s="4">
        <v>1626046.84</v>
      </c>
      <c r="T551" s="4">
        <v>517493.78</v>
      </c>
      <c r="U551" s="4">
        <v>2144150.6</v>
      </c>
      <c r="V551" s="4">
        <v>529077.6</v>
      </c>
      <c r="W551" s="4">
        <v>2689771.8</v>
      </c>
      <c r="X551" s="4">
        <v>332860.46999999997</v>
      </c>
      <c r="Y551" s="4">
        <v>1707548.38</v>
      </c>
      <c r="Z551" s="4">
        <v>5154811.3099999996</v>
      </c>
      <c r="AA551" s="6">
        <v>21179859.699999999</v>
      </c>
      <c r="AC551" s="17" t="s">
        <v>34</v>
      </c>
      <c r="AD551" s="4">
        <v>528385</v>
      </c>
      <c r="AE551" s="4">
        <v>2930534</v>
      </c>
      <c r="AF551" s="4">
        <v>351280</v>
      </c>
      <c r="AG551" s="4">
        <v>2382549</v>
      </c>
      <c r="AH551" s="4">
        <v>584291</v>
      </c>
      <c r="AI551" s="4">
        <v>3142308</v>
      </c>
      <c r="AJ551" s="4">
        <v>240942</v>
      </c>
      <c r="AK551" s="4">
        <v>3427064</v>
      </c>
      <c r="AL551" s="4">
        <v>382645</v>
      </c>
      <c r="AM551" s="4">
        <v>2395530</v>
      </c>
      <c r="AN551" s="4">
        <v>155605</v>
      </c>
      <c r="AO551" s="4">
        <v>1419071</v>
      </c>
      <c r="AP551" s="4">
        <v>316782</v>
      </c>
      <c r="AQ551" s="4">
        <v>3691808</v>
      </c>
      <c r="AR551" s="4">
        <v>323153</v>
      </c>
      <c r="AS551" s="4">
        <v>1271405</v>
      </c>
      <c r="AT551" s="4">
        <v>322174</v>
      </c>
      <c r="AU551" s="4">
        <v>2947201</v>
      </c>
      <c r="AV551" s="4">
        <v>268994</v>
      </c>
      <c r="AW551" s="4">
        <v>1680313</v>
      </c>
      <c r="AX551" s="4">
        <v>398535</v>
      </c>
      <c r="AY551" s="4">
        <v>3306531</v>
      </c>
      <c r="AZ551" s="4">
        <v>678193</v>
      </c>
      <c r="BA551" s="4">
        <v>3292469</v>
      </c>
      <c r="BB551" s="4">
        <v>4550979</v>
      </c>
      <c r="BC551" s="6">
        <v>31886783</v>
      </c>
    </row>
    <row r="552" spans="1:55" ht="15.75" thickBot="1" x14ac:dyDescent="0.3">
      <c r="A552" s="17" t="s">
        <v>40</v>
      </c>
      <c r="B552" s="4">
        <v>70576.55</v>
      </c>
      <c r="C552" s="4">
        <v>1141349.8600000001</v>
      </c>
      <c r="D552" s="4">
        <v>169250.48</v>
      </c>
      <c r="E552" s="4">
        <v>1383717.92</v>
      </c>
      <c r="F552" s="4">
        <v>69555.06</v>
      </c>
      <c r="G552" s="4">
        <v>783455.62</v>
      </c>
      <c r="H552" s="4">
        <v>148083.76999999999</v>
      </c>
      <c r="I552" s="4">
        <v>1493068.74</v>
      </c>
      <c r="J552" s="4">
        <v>36779.629999999997</v>
      </c>
      <c r="K552" s="4">
        <v>644050.71</v>
      </c>
      <c r="L552" s="4">
        <v>104240.8</v>
      </c>
      <c r="M552" s="4">
        <v>1247364.8799999999</v>
      </c>
      <c r="N552" s="4">
        <v>178932.73</v>
      </c>
      <c r="O552" s="4">
        <v>1542696.52</v>
      </c>
      <c r="P552" s="4">
        <v>75184.759999999995</v>
      </c>
      <c r="Q552" s="4">
        <v>1185162.18</v>
      </c>
      <c r="R552" s="4">
        <v>83305.87</v>
      </c>
      <c r="S552" s="4">
        <v>1127757.56</v>
      </c>
      <c r="T552" s="4">
        <v>78851.88</v>
      </c>
      <c r="U552" s="4">
        <v>1011700.19</v>
      </c>
      <c r="V552" s="4">
        <v>45349.98</v>
      </c>
      <c r="W552" s="4">
        <v>600422.97</v>
      </c>
      <c r="X552" s="4">
        <v>121691.42</v>
      </c>
      <c r="Y552" s="4">
        <v>366894.04</v>
      </c>
      <c r="Z552" s="4">
        <v>1181802.93</v>
      </c>
      <c r="AA552" s="6">
        <v>12527641.189999999</v>
      </c>
      <c r="AC552" s="17" t="s">
        <v>35</v>
      </c>
      <c r="AD552" s="4">
        <v>1250769</v>
      </c>
      <c r="AE552" s="4">
        <v>2395953</v>
      </c>
      <c r="AF552" s="4">
        <v>672040</v>
      </c>
      <c r="AG552" s="4">
        <v>1648072</v>
      </c>
      <c r="AH552" s="4">
        <v>1096493</v>
      </c>
      <c r="AI552" s="4">
        <v>2229708</v>
      </c>
      <c r="AJ552" s="4">
        <v>1718580</v>
      </c>
      <c r="AK552" s="4">
        <v>3584486</v>
      </c>
      <c r="AL552" s="4">
        <v>185702</v>
      </c>
      <c r="AM552" s="4">
        <v>967378</v>
      </c>
      <c r="AN552" s="4">
        <v>522563</v>
      </c>
      <c r="AO552" s="4">
        <v>1738199</v>
      </c>
      <c r="AP552" s="4">
        <v>702582</v>
      </c>
      <c r="AQ552" s="4">
        <v>2540907</v>
      </c>
      <c r="AR552" s="4">
        <v>719290</v>
      </c>
      <c r="AS552" s="4">
        <v>1819843</v>
      </c>
      <c r="AT552" s="4">
        <v>673644</v>
      </c>
      <c r="AU552" s="4">
        <v>1485333</v>
      </c>
      <c r="AV552" s="4">
        <v>617326</v>
      </c>
      <c r="AW552" s="4">
        <v>1543533</v>
      </c>
      <c r="AX552" s="4">
        <v>1529776</v>
      </c>
      <c r="AY552" s="4">
        <v>2554499</v>
      </c>
      <c r="AZ552" s="4">
        <v>1314010</v>
      </c>
      <c r="BA552" s="4">
        <v>2463249</v>
      </c>
      <c r="BB552" s="4">
        <v>11002775</v>
      </c>
      <c r="BC552" s="6">
        <v>24971160</v>
      </c>
    </row>
    <row r="553" spans="1:55" ht="15.75" thickBot="1" x14ac:dyDescent="0.3">
      <c r="A553" s="17" t="s">
        <v>77</v>
      </c>
      <c r="B553" s="4">
        <v>27328.57</v>
      </c>
      <c r="C553" s="4">
        <v>572185.73</v>
      </c>
      <c r="D553" s="4">
        <v>42661.86</v>
      </c>
      <c r="E553" s="4">
        <v>478458.31</v>
      </c>
      <c r="F553" s="4">
        <v>20182.580000000002</v>
      </c>
      <c r="G553" s="4">
        <v>562031.22</v>
      </c>
      <c r="H553" s="4">
        <v>40553.660000000003</v>
      </c>
      <c r="I553" s="4">
        <v>558207.06000000006</v>
      </c>
      <c r="J553" s="4">
        <v>51338.25</v>
      </c>
      <c r="K553" s="4">
        <v>759880.1</v>
      </c>
      <c r="L553" s="4">
        <v>14798.52</v>
      </c>
      <c r="M553" s="4">
        <v>403592.49</v>
      </c>
      <c r="N553" s="4">
        <v>81651.08</v>
      </c>
      <c r="O553" s="4">
        <v>798376.75</v>
      </c>
      <c r="P553" s="4">
        <v>50925.46</v>
      </c>
      <c r="Q553" s="4">
        <v>442097.42</v>
      </c>
      <c r="R553" s="4">
        <v>120274.99</v>
      </c>
      <c r="S553" s="4">
        <v>645246.14</v>
      </c>
      <c r="T553" s="4">
        <v>121979.6</v>
      </c>
      <c r="U553" s="4">
        <v>296584.98</v>
      </c>
      <c r="V553" s="4">
        <v>139684.54999999999</v>
      </c>
      <c r="W553" s="4">
        <v>452906.87</v>
      </c>
      <c r="X553" s="4">
        <v>86794.62</v>
      </c>
      <c r="Y553" s="4">
        <v>962281.09</v>
      </c>
      <c r="Z553" s="4">
        <v>798173.74</v>
      </c>
      <c r="AA553" s="6">
        <v>6931848.1600000001</v>
      </c>
      <c r="AC553" s="17" t="s">
        <v>36</v>
      </c>
      <c r="AD553" s="4">
        <v>52130155</v>
      </c>
      <c r="AE553" s="4">
        <v>65051366</v>
      </c>
      <c r="AF553" s="4">
        <v>30734389</v>
      </c>
      <c r="AG553" s="4">
        <v>34117207</v>
      </c>
      <c r="AH553" s="4">
        <v>52149466</v>
      </c>
      <c r="AI553" s="4">
        <v>66458911</v>
      </c>
      <c r="AJ553" s="4">
        <v>70530438</v>
      </c>
      <c r="AK553" s="4">
        <v>93637630</v>
      </c>
      <c r="AL553" s="4">
        <v>33940197</v>
      </c>
      <c r="AM553" s="4">
        <v>68664835</v>
      </c>
      <c r="AN553" s="4">
        <v>32395284</v>
      </c>
      <c r="AO553" s="4">
        <v>65632196</v>
      </c>
      <c r="AP553" s="4">
        <v>37765586</v>
      </c>
      <c r="AQ553" s="4">
        <v>52569135</v>
      </c>
      <c r="AR553" s="4">
        <v>38547730</v>
      </c>
      <c r="AS553" s="4">
        <v>52804194</v>
      </c>
      <c r="AT553" s="4">
        <v>43027418</v>
      </c>
      <c r="AU553" s="4">
        <v>54326365</v>
      </c>
      <c r="AV553" s="4">
        <v>34969638</v>
      </c>
      <c r="AW553" s="4">
        <v>41975747</v>
      </c>
      <c r="AX553" s="4">
        <v>39035103</v>
      </c>
      <c r="AY553" s="4">
        <v>60425371</v>
      </c>
      <c r="AZ553" s="4">
        <v>42040582</v>
      </c>
      <c r="BA553" s="4">
        <v>58044841</v>
      </c>
      <c r="BB553" s="4">
        <v>507265986</v>
      </c>
      <c r="BC553" s="6">
        <v>713707798</v>
      </c>
    </row>
    <row r="554" spans="1:55" ht="15.75" thickBot="1" x14ac:dyDescent="0.3">
      <c r="A554" s="17" t="s">
        <v>41</v>
      </c>
      <c r="B554" s="4">
        <v>2128.5</v>
      </c>
      <c r="C554" s="4">
        <v>9300.31</v>
      </c>
      <c r="D554" s="2">
        <v>389.9</v>
      </c>
      <c r="E554" s="4">
        <v>2690.53</v>
      </c>
      <c r="F554" s="2">
        <v>15</v>
      </c>
      <c r="G554" s="4">
        <v>1697.02</v>
      </c>
      <c r="H554" s="4">
        <v>2498.3000000000002</v>
      </c>
      <c r="I554" s="4">
        <v>9939.65</v>
      </c>
      <c r="J554" s="2">
        <v>613.79999999999995</v>
      </c>
      <c r="K554" s="4">
        <v>5976.7</v>
      </c>
      <c r="L554" s="4">
        <v>2887.4</v>
      </c>
      <c r="M554" s="4">
        <v>12061.03</v>
      </c>
      <c r="N554" s="4">
        <v>1708.65</v>
      </c>
      <c r="O554" s="4">
        <v>12947.95</v>
      </c>
      <c r="P554" s="2">
        <v>665.8</v>
      </c>
      <c r="Q554" s="4">
        <v>6369.07</v>
      </c>
      <c r="R554" s="4">
        <v>1693.08</v>
      </c>
      <c r="S554" s="4">
        <v>32707.65</v>
      </c>
      <c r="T554" s="2">
        <v>877.6</v>
      </c>
      <c r="U554" s="4">
        <v>7404.7</v>
      </c>
      <c r="V554" s="4">
        <v>6836.36</v>
      </c>
      <c r="W554" s="4">
        <v>55616.03</v>
      </c>
      <c r="X554" s="4">
        <v>1661.8</v>
      </c>
      <c r="Y554" s="4">
        <v>17231.23</v>
      </c>
      <c r="Z554" s="4">
        <v>21976.19</v>
      </c>
      <c r="AA554" s="6">
        <v>173941.87</v>
      </c>
      <c r="AC554" s="17" t="s">
        <v>122</v>
      </c>
      <c r="AD554" s="2">
        <v>100</v>
      </c>
      <c r="AE554" s="4">
        <v>34000</v>
      </c>
      <c r="AF554" s="2">
        <v>0</v>
      </c>
      <c r="AG554" s="2">
        <v>0</v>
      </c>
      <c r="AH554" s="2">
        <v>0</v>
      </c>
      <c r="AI554" s="2">
        <v>0</v>
      </c>
      <c r="AJ554" s="2">
        <v>96</v>
      </c>
      <c r="AK554" s="4">
        <v>32493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1</v>
      </c>
      <c r="AS554" s="2">
        <v>30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197</v>
      </c>
      <c r="BC554" s="6">
        <v>66523</v>
      </c>
    </row>
    <row r="555" spans="1:55" ht="15.75" thickBot="1" x14ac:dyDescent="0.3">
      <c r="A555" s="17" t="s">
        <v>123</v>
      </c>
      <c r="B555" s="4">
        <v>72000</v>
      </c>
      <c r="C555" s="4">
        <v>44299.1</v>
      </c>
      <c r="D555" s="4">
        <v>18060</v>
      </c>
      <c r="E555" s="4">
        <v>28943.7</v>
      </c>
      <c r="F555" s="4">
        <v>18000</v>
      </c>
      <c r="G555" s="4">
        <v>20806.71</v>
      </c>
      <c r="H555" s="2">
        <v>0</v>
      </c>
      <c r="I555" s="2">
        <v>0</v>
      </c>
      <c r="J555" s="4">
        <v>18000</v>
      </c>
      <c r="K555" s="4">
        <v>24338.36</v>
      </c>
      <c r="L555" s="4">
        <v>72000</v>
      </c>
      <c r="M555" s="4">
        <v>85380.55</v>
      </c>
      <c r="N555" s="2">
        <v>0</v>
      </c>
      <c r="O555" s="2">
        <v>0</v>
      </c>
      <c r="P555" s="4">
        <v>18000</v>
      </c>
      <c r="Q555" s="4">
        <v>22754.62</v>
      </c>
      <c r="R555" s="4">
        <v>23649</v>
      </c>
      <c r="S555" s="4">
        <v>38977.33</v>
      </c>
      <c r="T555" s="4">
        <v>54415.7</v>
      </c>
      <c r="U555" s="4">
        <v>75430</v>
      </c>
      <c r="V555" s="4">
        <v>144000</v>
      </c>
      <c r="W555" s="4">
        <v>128520</v>
      </c>
      <c r="X555" s="4">
        <v>53000</v>
      </c>
      <c r="Y555" s="4">
        <v>49271.89</v>
      </c>
      <c r="Z555" s="4">
        <v>491124.7</v>
      </c>
      <c r="AA555" s="6">
        <v>518722.26</v>
      </c>
      <c r="AC555" s="17" t="s">
        <v>37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6</v>
      </c>
      <c r="AK555" s="2">
        <v>118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6</v>
      </c>
      <c r="BC555" s="10">
        <v>118</v>
      </c>
    </row>
    <row r="556" spans="1:55" ht="15.75" thickBot="1" x14ac:dyDescent="0.3">
      <c r="A556" s="17" t="s">
        <v>42</v>
      </c>
      <c r="B556" s="4">
        <v>312821.15000000002</v>
      </c>
      <c r="C556" s="4">
        <v>1254879.06</v>
      </c>
      <c r="D556" s="4">
        <v>496289.74</v>
      </c>
      <c r="E556" s="4">
        <v>1818447.94</v>
      </c>
      <c r="F556" s="4">
        <v>859016.01</v>
      </c>
      <c r="G556" s="4">
        <v>2769905.34</v>
      </c>
      <c r="H556" s="4">
        <v>1123755.95</v>
      </c>
      <c r="I556" s="4">
        <v>3058944.82</v>
      </c>
      <c r="J556" s="4">
        <v>491796.27</v>
      </c>
      <c r="K556" s="4">
        <v>1565481.5</v>
      </c>
      <c r="L556" s="4">
        <v>705944.12</v>
      </c>
      <c r="M556" s="4">
        <v>2169734.63</v>
      </c>
      <c r="N556" s="4">
        <v>1106519.77</v>
      </c>
      <c r="O556" s="4">
        <v>2163685.56</v>
      </c>
      <c r="P556" s="4">
        <v>733133.12</v>
      </c>
      <c r="Q556" s="4">
        <v>2681600.31</v>
      </c>
      <c r="R556" s="4">
        <v>658700.06000000006</v>
      </c>
      <c r="S556" s="4">
        <v>3184794.75</v>
      </c>
      <c r="T556" s="4">
        <v>804536.39</v>
      </c>
      <c r="U556" s="4">
        <v>2796977.33</v>
      </c>
      <c r="V556" s="4">
        <v>780612.73</v>
      </c>
      <c r="W556" s="4">
        <v>2174785.77</v>
      </c>
      <c r="X556" s="4">
        <v>1179048.52</v>
      </c>
      <c r="Y556" s="4">
        <v>2766434.36</v>
      </c>
      <c r="Z556" s="4">
        <v>9252173.8300000001</v>
      </c>
      <c r="AA556" s="6">
        <v>28405671.370000001</v>
      </c>
      <c r="AC556" s="17" t="s">
        <v>38</v>
      </c>
      <c r="AD556" s="4">
        <v>638701</v>
      </c>
      <c r="AE556" s="4">
        <v>1398232</v>
      </c>
      <c r="AF556" s="4">
        <v>1001236</v>
      </c>
      <c r="AG556" s="4">
        <v>1309947</v>
      </c>
      <c r="AH556" s="4">
        <v>1031961</v>
      </c>
      <c r="AI556" s="4">
        <v>2290445</v>
      </c>
      <c r="AJ556" s="4">
        <v>1086482</v>
      </c>
      <c r="AK556" s="4">
        <v>1917295</v>
      </c>
      <c r="AL556" s="4">
        <v>883754</v>
      </c>
      <c r="AM556" s="4">
        <v>1674655</v>
      </c>
      <c r="AN556" s="4">
        <v>806191</v>
      </c>
      <c r="AO556" s="4">
        <v>3748565</v>
      </c>
      <c r="AP556" s="4">
        <v>800052</v>
      </c>
      <c r="AQ556" s="4">
        <v>4042215</v>
      </c>
      <c r="AR556" s="4">
        <v>746060</v>
      </c>
      <c r="AS556" s="4">
        <v>2924180</v>
      </c>
      <c r="AT556" s="4">
        <v>668301</v>
      </c>
      <c r="AU556" s="4">
        <v>1017929</v>
      </c>
      <c r="AV556" s="4">
        <v>584907</v>
      </c>
      <c r="AW556" s="4">
        <v>1794796</v>
      </c>
      <c r="AX556" s="4">
        <v>770386</v>
      </c>
      <c r="AY556" s="4">
        <v>3672237</v>
      </c>
      <c r="AZ556" s="4">
        <v>765439</v>
      </c>
      <c r="BA556" s="4">
        <v>2172870</v>
      </c>
      <c r="BB556" s="4">
        <v>9783470</v>
      </c>
      <c r="BC556" s="6">
        <v>27963366</v>
      </c>
    </row>
    <row r="557" spans="1:55" ht="15.75" thickBot="1" x14ac:dyDescent="0.3">
      <c r="A557" s="17" t="s">
        <v>43</v>
      </c>
      <c r="B557" s="2">
        <v>0</v>
      </c>
      <c r="C557" s="2">
        <v>0</v>
      </c>
      <c r="D557" s="2">
        <v>0</v>
      </c>
      <c r="E557" s="2">
        <v>0</v>
      </c>
      <c r="F557" s="2">
        <v>73</v>
      </c>
      <c r="G557" s="4">
        <v>1910.4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207.36</v>
      </c>
      <c r="O557" s="4">
        <v>1448.6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280.36</v>
      </c>
      <c r="AA557" s="6">
        <v>3359</v>
      </c>
      <c r="AC557" s="17" t="s">
        <v>23</v>
      </c>
      <c r="AD557" s="4">
        <v>4263914</v>
      </c>
      <c r="AE557" s="4">
        <v>12273893</v>
      </c>
      <c r="AF557" s="4">
        <v>2468014</v>
      </c>
      <c r="AG557" s="4">
        <v>8444028</v>
      </c>
      <c r="AH557" s="4">
        <v>4122042</v>
      </c>
      <c r="AI557" s="4">
        <v>9947550</v>
      </c>
      <c r="AJ557" s="4">
        <v>5047535</v>
      </c>
      <c r="AK557" s="4">
        <v>15704000</v>
      </c>
      <c r="AL557" s="4">
        <v>2678590</v>
      </c>
      <c r="AM557" s="4">
        <v>9285022</v>
      </c>
      <c r="AN557" s="4">
        <v>2204810</v>
      </c>
      <c r="AO557" s="4">
        <v>9220064</v>
      </c>
      <c r="AP557" s="4">
        <v>2289872</v>
      </c>
      <c r="AQ557" s="4">
        <v>7956851</v>
      </c>
      <c r="AR557" s="4">
        <v>2145553</v>
      </c>
      <c r="AS557" s="4">
        <v>6700920</v>
      </c>
      <c r="AT557" s="4">
        <v>2132216</v>
      </c>
      <c r="AU557" s="4">
        <v>7271371</v>
      </c>
      <c r="AV557" s="4">
        <v>2197900</v>
      </c>
      <c r="AW557" s="4">
        <v>6811117</v>
      </c>
      <c r="AX557" s="4">
        <v>2658503</v>
      </c>
      <c r="AY557" s="4">
        <v>7612370</v>
      </c>
      <c r="AZ557" s="4">
        <v>3040086</v>
      </c>
      <c r="BA557" s="4">
        <v>8482902</v>
      </c>
      <c r="BB557" s="4">
        <v>35249035</v>
      </c>
      <c r="BC557" s="6">
        <v>109710088</v>
      </c>
    </row>
    <row r="558" spans="1:55" ht="15.75" thickBot="1" x14ac:dyDescent="0.3">
      <c r="A558" s="17" t="s">
        <v>72</v>
      </c>
      <c r="B558" s="4">
        <v>2284276.2000000002</v>
      </c>
      <c r="C558" s="4">
        <v>2158062.9300000002</v>
      </c>
      <c r="D558" s="4">
        <v>2765573.16</v>
      </c>
      <c r="E558" s="4">
        <v>2805024.4</v>
      </c>
      <c r="F558" s="4">
        <v>1555874.4</v>
      </c>
      <c r="G558" s="4">
        <v>1319425.26</v>
      </c>
      <c r="H558" s="4">
        <v>807790</v>
      </c>
      <c r="I558" s="4">
        <v>487572.04</v>
      </c>
      <c r="J558" s="4">
        <v>1329903.6000000001</v>
      </c>
      <c r="K558" s="4">
        <v>921392.76</v>
      </c>
      <c r="L558" s="4">
        <v>1820342.6</v>
      </c>
      <c r="M558" s="4">
        <v>1486799.46</v>
      </c>
      <c r="N558" s="4">
        <v>1853556.9</v>
      </c>
      <c r="O558" s="4">
        <v>1876242.62</v>
      </c>
      <c r="P558" s="4">
        <v>1962350.94</v>
      </c>
      <c r="Q558" s="4">
        <v>1758544.53</v>
      </c>
      <c r="R558" s="4">
        <v>1313009.5</v>
      </c>
      <c r="S558" s="4">
        <v>1293560.78</v>
      </c>
      <c r="T558" s="4">
        <v>1033943.8</v>
      </c>
      <c r="U558" s="4">
        <v>1335428.7</v>
      </c>
      <c r="V558" s="4">
        <v>894443.6</v>
      </c>
      <c r="W558" s="4">
        <v>942768.02</v>
      </c>
      <c r="X558" s="4">
        <v>929329.72</v>
      </c>
      <c r="Y558" s="4">
        <v>1186471.81</v>
      </c>
      <c r="Z558" s="4">
        <v>18550394.420000002</v>
      </c>
      <c r="AA558" s="6">
        <v>17571293.309999999</v>
      </c>
      <c r="AC558" s="17" t="s">
        <v>39</v>
      </c>
      <c r="AD558" s="4">
        <v>667576</v>
      </c>
      <c r="AE558" s="4">
        <v>1435694</v>
      </c>
      <c r="AF558" s="4">
        <v>245320</v>
      </c>
      <c r="AG558" s="4">
        <v>986885</v>
      </c>
      <c r="AH558" s="4">
        <v>796496</v>
      </c>
      <c r="AI558" s="4">
        <v>1729243</v>
      </c>
      <c r="AJ558" s="4">
        <v>887272</v>
      </c>
      <c r="AK558" s="4">
        <v>1400706</v>
      </c>
      <c r="AL558" s="4">
        <v>418843</v>
      </c>
      <c r="AM558" s="4">
        <v>831691</v>
      </c>
      <c r="AN558" s="4">
        <v>640839</v>
      </c>
      <c r="AO558" s="4">
        <v>1181189</v>
      </c>
      <c r="AP558" s="4">
        <v>962604</v>
      </c>
      <c r="AQ558" s="4">
        <v>1623960</v>
      </c>
      <c r="AR558" s="4">
        <v>631284</v>
      </c>
      <c r="AS558" s="4">
        <v>1261053</v>
      </c>
      <c r="AT558" s="4">
        <v>737880</v>
      </c>
      <c r="AU558" s="4">
        <v>1589044</v>
      </c>
      <c r="AV558" s="4">
        <v>543238</v>
      </c>
      <c r="AW558" s="4">
        <v>1486567</v>
      </c>
      <c r="AX558" s="4">
        <v>552530</v>
      </c>
      <c r="AY558" s="4">
        <v>871456</v>
      </c>
      <c r="AZ558" s="4">
        <v>811982</v>
      </c>
      <c r="BA558" s="4">
        <v>1513073</v>
      </c>
      <c r="BB558" s="4">
        <v>7895864</v>
      </c>
      <c r="BC558" s="6">
        <v>15910561</v>
      </c>
    </row>
    <row r="559" spans="1:55" ht="15.75" thickBot="1" x14ac:dyDescent="0.3">
      <c r="A559" s="17" t="s">
        <v>44</v>
      </c>
      <c r="B559" s="4">
        <v>232568.9</v>
      </c>
      <c r="C559" s="4">
        <v>710614</v>
      </c>
      <c r="D559" s="4">
        <v>289835.7</v>
      </c>
      <c r="E559" s="4">
        <v>1570632.97</v>
      </c>
      <c r="F559" s="4">
        <v>89912.6</v>
      </c>
      <c r="G559" s="4">
        <v>643244</v>
      </c>
      <c r="H559" s="4">
        <v>232965.4</v>
      </c>
      <c r="I559" s="4">
        <v>481488.06</v>
      </c>
      <c r="J559" s="4">
        <v>11709.67</v>
      </c>
      <c r="K559" s="4">
        <v>70996.399999999994</v>
      </c>
      <c r="L559" s="4">
        <v>124734.5</v>
      </c>
      <c r="M559" s="4">
        <v>994160.1</v>
      </c>
      <c r="N559" s="4">
        <v>75738.8</v>
      </c>
      <c r="O559" s="4">
        <v>524060.8</v>
      </c>
      <c r="P559" s="4">
        <v>204322</v>
      </c>
      <c r="Q559" s="4">
        <v>1204815.3400000001</v>
      </c>
      <c r="R559" s="4">
        <v>138140.24</v>
      </c>
      <c r="S559" s="4">
        <v>861235.65</v>
      </c>
      <c r="T559" s="4">
        <v>15418.76</v>
      </c>
      <c r="U559" s="4">
        <v>228840.4</v>
      </c>
      <c r="V559" s="4">
        <v>40760.300000000003</v>
      </c>
      <c r="W559" s="4">
        <v>381618.47</v>
      </c>
      <c r="X559" s="4">
        <v>38672.26</v>
      </c>
      <c r="Y559" s="4">
        <v>425757.84</v>
      </c>
      <c r="Z559" s="4">
        <v>1494779.13</v>
      </c>
      <c r="AA559" s="6">
        <v>8097464.0300000003</v>
      </c>
      <c r="AC559" s="17" t="s">
        <v>24</v>
      </c>
      <c r="AD559" s="4">
        <v>290426</v>
      </c>
      <c r="AE559" s="4">
        <v>1854675</v>
      </c>
      <c r="AF559" s="4">
        <v>913014</v>
      </c>
      <c r="AG559" s="4">
        <v>2874733</v>
      </c>
      <c r="AH559" s="4">
        <v>761283</v>
      </c>
      <c r="AI559" s="4">
        <v>2322265</v>
      </c>
      <c r="AJ559" s="4">
        <v>1047716</v>
      </c>
      <c r="AK559" s="4">
        <v>3844472</v>
      </c>
      <c r="AL559" s="4">
        <v>1152554</v>
      </c>
      <c r="AM559" s="4">
        <v>2178427</v>
      </c>
      <c r="AN559" s="4">
        <v>10067565</v>
      </c>
      <c r="AO559" s="4">
        <v>4264590</v>
      </c>
      <c r="AP559" s="4">
        <v>9909959</v>
      </c>
      <c r="AQ559" s="4">
        <v>3982775</v>
      </c>
      <c r="AR559" s="4">
        <v>2793801</v>
      </c>
      <c r="AS559" s="4">
        <v>2074528</v>
      </c>
      <c r="AT559" s="4">
        <v>605407</v>
      </c>
      <c r="AU559" s="4">
        <v>2562266</v>
      </c>
      <c r="AV559" s="4">
        <v>1292939</v>
      </c>
      <c r="AW559" s="4">
        <v>3813409</v>
      </c>
      <c r="AX559" s="4">
        <v>1160234</v>
      </c>
      <c r="AY559" s="4">
        <v>3825071</v>
      </c>
      <c r="AZ559" s="4">
        <v>1523453</v>
      </c>
      <c r="BA559" s="4">
        <v>5099733</v>
      </c>
      <c r="BB559" s="4">
        <v>31518351</v>
      </c>
      <c r="BC559" s="6">
        <v>38696944</v>
      </c>
    </row>
    <row r="560" spans="1:55" ht="15.75" thickBot="1" x14ac:dyDescent="0.3">
      <c r="A560" s="17" t="s">
        <v>73</v>
      </c>
      <c r="B560" s="4">
        <v>628000</v>
      </c>
      <c r="C560" s="4">
        <v>759604.36</v>
      </c>
      <c r="D560" s="4">
        <v>257700</v>
      </c>
      <c r="E560" s="4">
        <v>255358.21</v>
      </c>
      <c r="F560" s="4">
        <v>378000</v>
      </c>
      <c r="G560" s="4">
        <v>526122.07999999996</v>
      </c>
      <c r="H560" s="4">
        <v>216000</v>
      </c>
      <c r="I560" s="4">
        <v>265441.56</v>
      </c>
      <c r="J560" s="4">
        <v>241200</v>
      </c>
      <c r="K560" s="4">
        <v>243330.39</v>
      </c>
      <c r="L560" s="4">
        <v>252060</v>
      </c>
      <c r="M560" s="4">
        <v>294616.21999999997</v>
      </c>
      <c r="N560" s="4">
        <v>332696</v>
      </c>
      <c r="O560" s="4">
        <v>264220.11</v>
      </c>
      <c r="P560" s="4">
        <v>115540</v>
      </c>
      <c r="Q560" s="4">
        <v>168041.49</v>
      </c>
      <c r="R560" s="4">
        <v>398700</v>
      </c>
      <c r="S560" s="4">
        <v>333393.42</v>
      </c>
      <c r="T560" s="4">
        <v>191154</v>
      </c>
      <c r="U560" s="4">
        <v>266238.2</v>
      </c>
      <c r="V560" s="4">
        <v>136040</v>
      </c>
      <c r="W560" s="4">
        <v>75001.2</v>
      </c>
      <c r="X560" s="4">
        <v>353109.16</v>
      </c>
      <c r="Y560" s="4">
        <v>482189.8</v>
      </c>
      <c r="Z560" s="4">
        <v>3500199.16</v>
      </c>
      <c r="AA560" s="6">
        <v>3933557.04</v>
      </c>
      <c r="AC560" s="17" t="s">
        <v>40</v>
      </c>
      <c r="AD560" s="2">
        <v>0</v>
      </c>
      <c r="AE560" s="2">
        <v>0</v>
      </c>
      <c r="AF560" s="2">
        <v>0</v>
      </c>
      <c r="AG560" s="2">
        <v>0</v>
      </c>
      <c r="AH560" s="2">
        <v>1</v>
      </c>
      <c r="AI560" s="2">
        <v>5</v>
      </c>
      <c r="AJ560" s="2">
        <v>0</v>
      </c>
      <c r="AK560" s="2">
        <v>0</v>
      </c>
      <c r="AL560" s="2">
        <v>8</v>
      </c>
      <c r="AM560" s="2">
        <v>113</v>
      </c>
      <c r="AN560" s="2">
        <v>21</v>
      </c>
      <c r="AO560" s="2">
        <v>170</v>
      </c>
      <c r="AP560" s="2">
        <v>13</v>
      </c>
      <c r="AQ560" s="2">
        <v>123</v>
      </c>
      <c r="AR560" s="2">
        <v>0</v>
      </c>
      <c r="AS560" s="2">
        <v>0</v>
      </c>
      <c r="AT560" s="2">
        <v>1</v>
      </c>
      <c r="AU560" s="2">
        <v>2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44</v>
      </c>
      <c r="BC560" s="10">
        <v>413</v>
      </c>
    </row>
    <row r="561" spans="1:55" ht="15.75" thickBot="1" x14ac:dyDescent="0.3">
      <c r="A561" s="17" t="s">
        <v>45</v>
      </c>
      <c r="B561" s="4">
        <v>85269.47</v>
      </c>
      <c r="C561" s="4">
        <v>305269.12</v>
      </c>
      <c r="D561" s="4">
        <v>41533.21</v>
      </c>
      <c r="E561" s="4">
        <v>224102.64</v>
      </c>
      <c r="F561" s="4">
        <v>109606.8</v>
      </c>
      <c r="G561" s="4">
        <v>165728.19</v>
      </c>
      <c r="H561" s="4">
        <v>116341</v>
      </c>
      <c r="I561" s="4">
        <v>240372.88</v>
      </c>
      <c r="J561" s="4">
        <v>36133.760000000002</v>
      </c>
      <c r="K561" s="4">
        <v>60824.77</v>
      </c>
      <c r="L561" s="4">
        <v>14575.15</v>
      </c>
      <c r="M561" s="4">
        <v>169391.85</v>
      </c>
      <c r="N561" s="4">
        <v>29588.76</v>
      </c>
      <c r="O561" s="4">
        <v>338671.72</v>
      </c>
      <c r="P561" s="4">
        <v>24754.97</v>
      </c>
      <c r="Q561" s="4">
        <v>119923.54</v>
      </c>
      <c r="R561" s="4">
        <v>94331.69</v>
      </c>
      <c r="S561" s="4">
        <v>314406.26</v>
      </c>
      <c r="T561" s="4">
        <v>24807</v>
      </c>
      <c r="U561" s="4">
        <v>108596.61</v>
      </c>
      <c r="V561" s="4">
        <v>3559</v>
      </c>
      <c r="W561" s="4">
        <v>82189.13</v>
      </c>
      <c r="X561" s="4">
        <v>2331.2600000000002</v>
      </c>
      <c r="Y561" s="4">
        <v>79738.14</v>
      </c>
      <c r="Z561" s="4">
        <v>582832.06999999995</v>
      </c>
      <c r="AA561" s="6">
        <v>2209214.85</v>
      </c>
      <c r="AC561" s="17" t="s">
        <v>77</v>
      </c>
      <c r="AD561" s="2">
        <v>1</v>
      </c>
      <c r="AE561" s="2">
        <v>1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1</v>
      </c>
      <c r="AQ561" s="2">
        <v>362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1</v>
      </c>
      <c r="BA561" s="2">
        <v>10</v>
      </c>
      <c r="BB561" s="2">
        <v>3</v>
      </c>
      <c r="BC561" s="10">
        <v>373</v>
      </c>
    </row>
    <row r="562" spans="1:55" ht="15.75" thickBot="1" x14ac:dyDescent="0.3">
      <c r="A562" s="17" t="s">
        <v>124</v>
      </c>
      <c r="B562" s="2">
        <v>0</v>
      </c>
      <c r="C562" s="2">
        <v>0</v>
      </c>
      <c r="D562" s="2">
        <v>0</v>
      </c>
      <c r="E562" s="2">
        <v>0</v>
      </c>
      <c r="F562" s="2">
        <v>300</v>
      </c>
      <c r="G562" s="4">
        <v>12300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4">
        <v>8853</v>
      </c>
      <c r="O562" s="4">
        <v>123461</v>
      </c>
      <c r="P562" s="4">
        <v>4983</v>
      </c>
      <c r="Q562" s="4">
        <v>57130</v>
      </c>
      <c r="R562" s="2">
        <v>0</v>
      </c>
      <c r="S562" s="2">
        <v>0</v>
      </c>
      <c r="T562" s="4">
        <v>5126</v>
      </c>
      <c r="U562" s="4">
        <v>69846</v>
      </c>
      <c r="V562" s="2">
        <v>0</v>
      </c>
      <c r="W562" s="2">
        <v>0</v>
      </c>
      <c r="X562" s="4">
        <v>6143</v>
      </c>
      <c r="Y562" s="4">
        <v>126397</v>
      </c>
      <c r="Z562" s="4">
        <v>25405</v>
      </c>
      <c r="AA562" s="6">
        <v>389134</v>
      </c>
      <c r="AC562" s="17" t="s">
        <v>41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1</v>
      </c>
      <c r="AQ562" s="2">
        <v>195</v>
      </c>
      <c r="AR562" s="2">
        <v>0</v>
      </c>
      <c r="AS562" s="2">
        <v>0</v>
      </c>
      <c r="AT562" s="2">
        <v>2</v>
      </c>
      <c r="AU562" s="2">
        <v>547</v>
      </c>
      <c r="AV562" s="2">
        <v>0</v>
      </c>
      <c r="AW562" s="2">
        <v>0</v>
      </c>
      <c r="AX562" s="2">
        <v>0</v>
      </c>
      <c r="AY562" s="2">
        <v>0</v>
      </c>
      <c r="AZ562" s="2">
        <v>1</v>
      </c>
      <c r="BA562" s="2">
        <v>327</v>
      </c>
      <c r="BB562" s="2">
        <v>4</v>
      </c>
      <c r="BC562" s="6">
        <v>1069</v>
      </c>
    </row>
    <row r="563" spans="1:55" ht="15.75" thickBot="1" x14ac:dyDescent="0.3">
      <c r="A563" s="17" t="s">
        <v>92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78</v>
      </c>
      <c r="Q563" s="2">
        <v>575</v>
      </c>
      <c r="R563" s="2">
        <v>72</v>
      </c>
      <c r="S563" s="2">
        <v>204.6</v>
      </c>
      <c r="T563" s="2">
        <v>0</v>
      </c>
      <c r="U563" s="2">
        <v>0</v>
      </c>
      <c r="V563" s="2">
        <v>9.86</v>
      </c>
      <c r="W563" s="2">
        <v>4.2699999999999996</v>
      </c>
      <c r="X563" s="4">
        <v>1583.4</v>
      </c>
      <c r="Y563" s="4">
        <v>34910.800000000003</v>
      </c>
      <c r="Z563" s="4">
        <v>1743.26</v>
      </c>
      <c r="AA563" s="6">
        <v>35694.67</v>
      </c>
      <c r="AC563" s="17" t="s">
        <v>312</v>
      </c>
      <c r="AD563" s="2">
        <v>0</v>
      </c>
      <c r="AE563" s="2">
        <v>0</v>
      </c>
      <c r="AF563" s="2">
        <v>1</v>
      </c>
      <c r="AG563" s="2">
        <v>48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1</v>
      </c>
      <c r="BC563" s="10">
        <v>48</v>
      </c>
    </row>
    <row r="564" spans="1:55" ht="15.75" thickBot="1" x14ac:dyDescent="0.3">
      <c r="A564" s="17" t="s">
        <v>46</v>
      </c>
      <c r="B564" s="4">
        <v>145000</v>
      </c>
      <c r="C564" s="4">
        <v>176783.24</v>
      </c>
      <c r="D564" s="4">
        <v>74000</v>
      </c>
      <c r="E564" s="4">
        <v>90535.52</v>
      </c>
      <c r="F564" s="4">
        <v>241000</v>
      </c>
      <c r="G564" s="4">
        <v>322582.98</v>
      </c>
      <c r="H564" s="4">
        <v>170000</v>
      </c>
      <c r="I564" s="4">
        <v>182835.68</v>
      </c>
      <c r="J564" s="4">
        <v>147000</v>
      </c>
      <c r="K564" s="4">
        <v>173245.68</v>
      </c>
      <c r="L564" s="4">
        <v>315000</v>
      </c>
      <c r="M564" s="4">
        <v>312685.68</v>
      </c>
      <c r="N564" s="4">
        <v>533600</v>
      </c>
      <c r="O564" s="4">
        <v>590996.30000000005</v>
      </c>
      <c r="P564" s="4">
        <v>319000</v>
      </c>
      <c r="Q564" s="4">
        <v>363830.28</v>
      </c>
      <c r="R564" s="4">
        <v>127757</v>
      </c>
      <c r="S564" s="4">
        <v>185480</v>
      </c>
      <c r="T564" s="4">
        <v>272000</v>
      </c>
      <c r="U564" s="4">
        <v>334195.28000000003</v>
      </c>
      <c r="V564" s="4">
        <v>100000</v>
      </c>
      <c r="W564" s="4">
        <v>121000</v>
      </c>
      <c r="X564" s="4">
        <v>192000</v>
      </c>
      <c r="Y564" s="4">
        <v>264000</v>
      </c>
      <c r="Z564" s="4">
        <v>2636357</v>
      </c>
      <c r="AA564" s="6">
        <v>3118170.64</v>
      </c>
      <c r="AC564" s="17" t="s">
        <v>42</v>
      </c>
      <c r="AD564" s="4">
        <v>265802</v>
      </c>
      <c r="AE564" s="4">
        <v>256938</v>
      </c>
      <c r="AF564" s="4">
        <v>75493</v>
      </c>
      <c r="AG564" s="4">
        <v>366859</v>
      </c>
      <c r="AH564" s="4">
        <v>243772</v>
      </c>
      <c r="AI564" s="4">
        <v>477881</v>
      </c>
      <c r="AJ564" s="4">
        <v>212931</v>
      </c>
      <c r="AK564" s="4">
        <v>378934</v>
      </c>
      <c r="AL564" s="4">
        <v>317794</v>
      </c>
      <c r="AM564" s="4">
        <v>298038</v>
      </c>
      <c r="AN564" s="4">
        <v>443390</v>
      </c>
      <c r="AO564" s="4">
        <v>873146</v>
      </c>
      <c r="AP564" s="4">
        <v>347171</v>
      </c>
      <c r="AQ564" s="4">
        <v>454797</v>
      </c>
      <c r="AR564" s="4">
        <v>312233</v>
      </c>
      <c r="AS564" s="4">
        <v>340114</v>
      </c>
      <c r="AT564" s="4">
        <v>219894</v>
      </c>
      <c r="AU564" s="4">
        <v>254750</v>
      </c>
      <c r="AV564" s="4">
        <v>114546</v>
      </c>
      <c r="AW564" s="4">
        <v>472740</v>
      </c>
      <c r="AX564" s="4">
        <v>243285</v>
      </c>
      <c r="AY564" s="4">
        <v>435651</v>
      </c>
      <c r="AZ564" s="4">
        <v>434192</v>
      </c>
      <c r="BA564" s="4">
        <v>374699</v>
      </c>
      <c r="BB564" s="4">
        <v>3230503</v>
      </c>
      <c r="BC564" s="6">
        <v>4984547</v>
      </c>
    </row>
    <row r="565" spans="1:55" ht="15.75" thickBot="1" x14ac:dyDescent="0.3">
      <c r="A565" s="17" t="s">
        <v>74</v>
      </c>
      <c r="B565" s="4">
        <v>16000</v>
      </c>
      <c r="C565" s="4">
        <v>9465.34</v>
      </c>
      <c r="D565" s="2">
        <v>0</v>
      </c>
      <c r="E565" s="2">
        <v>0</v>
      </c>
      <c r="F565" s="4">
        <v>70000</v>
      </c>
      <c r="G565" s="4">
        <v>72529.09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4">
        <v>9600</v>
      </c>
      <c r="O565" s="4">
        <v>30224.79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4">
        <v>95600</v>
      </c>
      <c r="AA565" s="6">
        <v>112219.22</v>
      </c>
      <c r="AC565" s="17" t="s">
        <v>43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8</v>
      </c>
      <c r="AS565" s="2">
        <v>8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8</v>
      </c>
      <c r="BC565" s="10">
        <v>8</v>
      </c>
    </row>
    <row r="566" spans="1:55" ht="15.75" thickBot="1" x14ac:dyDescent="0.3">
      <c r="A566" s="17" t="s">
        <v>78</v>
      </c>
      <c r="B566" s="2">
        <v>0</v>
      </c>
      <c r="C566" s="2">
        <v>0</v>
      </c>
      <c r="D566" s="4">
        <v>36000</v>
      </c>
      <c r="E566" s="4">
        <v>42369.02</v>
      </c>
      <c r="F566" s="4">
        <v>48000</v>
      </c>
      <c r="G566" s="4">
        <v>59329.15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4">
        <v>36000</v>
      </c>
      <c r="O566" s="4">
        <v>44181.07</v>
      </c>
      <c r="P566" s="2">
        <v>0</v>
      </c>
      <c r="Q566" s="2">
        <v>0</v>
      </c>
      <c r="R566" s="4">
        <v>18772.560000000001</v>
      </c>
      <c r="S566" s="4">
        <v>51394.8</v>
      </c>
      <c r="T566" s="4">
        <v>21223.27</v>
      </c>
      <c r="U566" s="4">
        <v>58400.7</v>
      </c>
      <c r="V566" s="2">
        <v>0</v>
      </c>
      <c r="W566" s="2">
        <v>0</v>
      </c>
      <c r="X566" s="2">
        <v>0</v>
      </c>
      <c r="Y566" s="2">
        <v>0</v>
      </c>
      <c r="Z566" s="4">
        <v>159995.82999999999</v>
      </c>
      <c r="AA566" s="6">
        <v>255674.74</v>
      </c>
      <c r="AC566" s="17" t="s">
        <v>72</v>
      </c>
      <c r="AD566" s="4">
        <v>22985901</v>
      </c>
      <c r="AE566" s="4">
        <v>10973013</v>
      </c>
      <c r="AF566" s="4">
        <v>22153659</v>
      </c>
      <c r="AG566" s="4">
        <v>9954064</v>
      </c>
      <c r="AH566" s="4">
        <v>43130919</v>
      </c>
      <c r="AI566" s="4">
        <v>10762786</v>
      </c>
      <c r="AJ566" s="4">
        <v>28437717</v>
      </c>
      <c r="AK566" s="4">
        <v>7559360</v>
      </c>
      <c r="AL566" s="4">
        <v>1734175</v>
      </c>
      <c r="AM566" s="4">
        <v>9608778</v>
      </c>
      <c r="AN566" s="4">
        <v>56545315</v>
      </c>
      <c r="AO566" s="4">
        <v>12282364</v>
      </c>
      <c r="AP566" s="4">
        <v>24125732</v>
      </c>
      <c r="AQ566" s="4">
        <v>10289389</v>
      </c>
      <c r="AR566" s="4">
        <v>2058115</v>
      </c>
      <c r="AS566" s="4">
        <v>7203386</v>
      </c>
      <c r="AT566" s="4">
        <v>1945619</v>
      </c>
      <c r="AU566" s="4">
        <v>8439537</v>
      </c>
      <c r="AV566" s="4">
        <v>15179685</v>
      </c>
      <c r="AW566" s="4">
        <v>9580160</v>
      </c>
      <c r="AX566" s="4">
        <v>2084795</v>
      </c>
      <c r="AY566" s="4">
        <v>16520229</v>
      </c>
      <c r="AZ566" s="4">
        <v>9616801</v>
      </c>
      <c r="BA566" s="4">
        <v>17161350</v>
      </c>
      <c r="BB566" s="4">
        <v>229998433</v>
      </c>
      <c r="BC566" s="6">
        <v>130334416</v>
      </c>
    </row>
    <row r="567" spans="1:55" ht="15.75" thickBot="1" x14ac:dyDescent="0.3">
      <c r="A567" s="17" t="s">
        <v>79</v>
      </c>
      <c r="B567" s="2">
        <v>0</v>
      </c>
      <c r="C567" s="2">
        <v>0</v>
      </c>
      <c r="D567" s="4">
        <v>24000</v>
      </c>
      <c r="E567" s="4">
        <v>30188.98</v>
      </c>
      <c r="F567" s="2">
        <v>0</v>
      </c>
      <c r="G567" s="2">
        <v>0</v>
      </c>
      <c r="H567" s="4">
        <v>66500</v>
      </c>
      <c r="I567" s="4">
        <v>83999.360000000001</v>
      </c>
      <c r="J567" s="2">
        <v>0</v>
      </c>
      <c r="K567" s="2">
        <v>0</v>
      </c>
      <c r="L567" s="4">
        <v>6200.4</v>
      </c>
      <c r="M567" s="4">
        <v>40649.06</v>
      </c>
      <c r="N567" s="4">
        <v>16500</v>
      </c>
      <c r="O567" s="4">
        <v>20253.61</v>
      </c>
      <c r="P567" s="2">
        <v>669.24</v>
      </c>
      <c r="Q567" s="4">
        <v>4933.5</v>
      </c>
      <c r="R567" s="4">
        <v>24116</v>
      </c>
      <c r="S567" s="4">
        <v>56132.94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4">
        <v>137985.64000000001</v>
      </c>
      <c r="AA567" s="6">
        <v>236157.45</v>
      </c>
      <c r="AC567" s="17" t="s">
        <v>44</v>
      </c>
      <c r="AD567" s="2">
        <v>0</v>
      </c>
      <c r="AE567" s="2">
        <v>0</v>
      </c>
      <c r="AF567" s="2">
        <v>34</v>
      </c>
      <c r="AG567" s="4">
        <v>3220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18</v>
      </c>
      <c r="AQ567" s="2">
        <v>359</v>
      </c>
      <c r="AR567" s="2">
        <v>595</v>
      </c>
      <c r="AS567" s="4">
        <v>25647</v>
      </c>
      <c r="AT567" s="2">
        <v>0</v>
      </c>
      <c r="AU567" s="2">
        <v>0</v>
      </c>
      <c r="AV567" s="2">
        <v>42</v>
      </c>
      <c r="AW567" s="4">
        <v>1892</v>
      </c>
      <c r="AX567" s="2">
        <v>478</v>
      </c>
      <c r="AY567" s="4">
        <v>599965</v>
      </c>
      <c r="AZ567" s="2">
        <v>18</v>
      </c>
      <c r="BA567" s="2">
        <v>694</v>
      </c>
      <c r="BB567" s="4">
        <v>1185</v>
      </c>
      <c r="BC567" s="6">
        <v>631777</v>
      </c>
    </row>
    <row r="568" spans="1:55" ht="15.75" thickBot="1" x14ac:dyDescent="0.3">
      <c r="A568" s="17" t="s">
        <v>93</v>
      </c>
      <c r="B568" s="4">
        <v>54000</v>
      </c>
      <c r="C568" s="4">
        <v>63140.1</v>
      </c>
      <c r="D568" s="2">
        <v>168.3</v>
      </c>
      <c r="E568" s="4">
        <v>71808</v>
      </c>
      <c r="F568" s="4">
        <v>36000</v>
      </c>
      <c r="G568" s="4">
        <v>43731.76</v>
      </c>
      <c r="H568" s="2">
        <v>0</v>
      </c>
      <c r="I568" s="2">
        <v>0</v>
      </c>
      <c r="J568" s="2">
        <v>168.3</v>
      </c>
      <c r="K568" s="4">
        <v>47685</v>
      </c>
      <c r="L568" s="2">
        <v>1</v>
      </c>
      <c r="M568" s="2">
        <v>1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336.4</v>
      </c>
      <c r="W568" s="4">
        <v>117361.2</v>
      </c>
      <c r="X568" s="2">
        <v>0</v>
      </c>
      <c r="Y568" s="2">
        <v>0</v>
      </c>
      <c r="Z568" s="4">
        <v>90674</v>
      </c>
      <c r="AA568" s="6">
        <v>343727.06</v>
      </c>
      <c r="AC568" s="17" t="s">
        <v>73</v>
      </c>
      <c r="AD568" s="2">
        <v>0</v>
      </c>
      <c r="AE568" s="2">
        <v>0</v>
      </c>
      <c r="AF568" s="4">
        <v>1144</v>
      </c>
      <c r="AG568" s="4">
        <v>37802</v>
      </c>
      <c r="AH568" s="2">
        <v>0</v>
      </c>
      <c r="AI568" s="2">
        <v>0</v>
      </c>
      <c r="AJ568" s="2">
        <v>0</v>
      </c>
      <c r="AK568" s="2">
        <v>0</v>
      </c>
      <c r="AL568" s="2">
        <v>1</v>
      </c>
      <c r="AM568" s="2">
        <v>297</v>
      </c>
      <c r="AN568" s="2">
        <v>3</v>
      </c>
      <c r="AO568" s="2">
        <v>26</v>
      </c>
      <c r="AP568" s="2">
        <v>1</v>
      </c>
      <c r="AQ568" s="2">
        <v>5</v>
      </c>
      <c r="AR568" s="2">
        <v>0</v>
      </c>
      <c r="AS568" s="2">
        <v>0</v>
      </c>
      <c r="AT568" s="2">
        <v>5</v>
      </c>
      <c r="AU568" s="2">
        <v>56</v>
      </c>
      <c r="AV568" s="2">
        <v>0</v>
      </c>
      <c r="AW568" s="2">
        <v>0</v>
      </c>
      <c r="AX568" s="2">
        <v>0</v>
      </c>
      <c r="AY568" s="2">
        <v>0</v>
      </c>
      <c r="AZ568" s="2">
        <v>1</v>
      </c>
      <c r="BA568" s="2">
        <v>101</v>
      </c>
      <c r="BB568" s="4">
        <v>1155</v>
      </c>
      <c r="BC568" s="6">
        <v>38287</v>
      </c>
    </row>
    <row r="569" spans="1:55" ht="15.75" thickBot="1" x14ac:dyDescent="0.3">
      <c r="A569" s="17" t="s">
        <v>47</v>
      </c>
      <c r="B569" s="4">
        <v>1902.7</v>
      </c>
      <c r="C569" s="4">
        <v>12854</v>
      </c>
      <c r="D569" s="4">
        <v>1614</v>
      </c>
      <c r="E569" s="4">
        <v>15683.18</v>
      </c>
      <c r="F569" s="4">
        <v>3722.44</v>
      </c>
      <c r="G569" s="4">
        <v>83057.2</v>
      </c>
      <c r="H569" s="2">
        <v>0</v>
      </c>
      <c r="I569" s="2">
        <v>0</v>
      </c>
      <c r="J569" s="2">
        <v>0</v>
      </c>
      <c r="K569" s="2">
        <v>0</v>
      </c>
      <c r="L569" s="4">
        <v>1625.64</v>
      </c>
      <c r="M569" s="4">
        <v>12028.95</v>
      </c>
      <c r="N569" s="4">
        <v>72963.960000000006</v>
      </c>
      <c r="O569" s="4">
        <v>204811.15</v>
      </c>
      <c r="P569" s="4">
        <v>1600</v>
      </c>
      <c r="Q569" s="4">
        <v>38545.699999999997</v>
      </c>
      <c r="R569" s="4">
        <v>5442</v>
      </c>
      <c r="S569" s="4">
        <v>39998.639999999999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4">
        <v>88870.74</v>
      </c>
      <c r="AA569" s="6">
        <v>406978.82</v>
      </c>
      <c r="AC569" s="17" t="s">
        <v>45</v>
      </c>
      <c r="AD569" s="4">
        <v>12441</v>
      </c>
      <c r="AE569" s="4">
        <v>30190</v>
      </c>
      <c r="AF569" s="4">
        <v>9249</v>
      </c>
      <c r="AG569" s="4">
        <v>16083</v>
      </c>
      <c r="AH569" s="4">
        <v>6400</v>
      </c>
      <c r="AI569" s="4">
        <v>13410</v>
      </c>
      <c r="AJ569" s="4">
        <v>6100</v>
      </c>
      <c r="AK569" s="4">
        <v>10980</v>
      </c>
      <c r="AL569" s="4">
        <v>9122</v>
      </c>
      <c r="AM569" s="4">
        <v>16449</v>
      </c>
      <c r="AN569" s="4">
        <v>8420</v>
      </c>
      <c r="AO569" s="4">
        <v>119264</v>
      </c>
      <c r="AP569" s="4">
        <v>2606</v>
      </c>
      <c r="AQ569" s="4">
        <v>5596</v>
      </c>
      <c r="AR569" s="4">
        <v>5883</v>
      </c>
      <c r="AS569" s="4">
        <v>65930</v>
      </c>
      <c r="AT569" s="2">
        <v>305</v>
      </c>
      <c r="AU569" s="2">
        <v>540</v>
      </c>
      <c r="AV569" s="4">
        <v>6382</v>
      </c>
      <c r="AW569" s="4">
        <v>108799</v>
      </c>
      <c r="AX569" s="4">
        <v>9567</v>
      </c>
      <c r="AY569" s="4">
        <v>125143</v>
      </c>
      <c r="AZ569" s="4">
        <v>5835</v>
      </c>
      <c r="BA569" s="4">
        <v>8786</v>
      </c>
      <c r="BB569" s="4">
        <v>82310</v>
      </c>
      <c r="BC569" s="6">
        <v>521170</v>
      </c>
    </row>
    <row r="570" spans="1:55" ht="15.75" thickBot="1" x14ac:dyDescent="0.3">
      <c r="A570" s="17" t="s">
        <v>48</v>
      </c>
      <c r="B570" s="2">
        <v>0</v>
      </c>
      <c r="C570" s="2">
        <v>0</v>
      </c>
      <c r="D570" s="4">
        <v>9751.32</v>
      </c>
      <c r="E570" s="4">
        <v>27510.53</v>
      </c>
      <c r="F570" s="4">
        <v>36000</v>
      </c>
      <c r="G570" s="4">
        <v>51009.47</v>
      </c>
      <c r="H570" s="4">
        <v>48000</v>
      </c>
      <c r="I570" s="4">
        <v>59154.71</v>
      </c>
      <c r="J570" s="4">
        <v>50000</v>
      </c>
      <c r="K570" s="4">
        <v>59064.54</v>
      </c>
      <c r="L570" s="4">
        <v>50000</v>
      </c>
      <c r="M570" s="4">
        <v>59176.959999999999</v>
      </c>
      <c r="N570" s="4">
        <v>66277.600000000006</v>
      </c>
      <c r="O570" s="4">
        <v>67516.77</v>
      </c>
      <c r="P570" s="2">
        <v>0</v>
      </c>
      <c r="Q570" s="2">
        <v>0</v>
      </c>
      <c r="R570" s="4">
        <v>26730.06</v>
      </c>
      <c r="S570" s="4">
        <v>32616</v>
      </c>
      <c r="T570" s="4">
        <v>106567.37</v>
      </c>
      <c r="U570" s="4">
        <v>136383.34</v>
      </c>
      <c r="V570" s="2">
        <v>0</v>
      </c>
      <c r="W570" s="2">
        <v>0</v>
      </c>
      <c r="X570" s="2">
        <v>0</v>
      </c>
      <c r="Y570" s="2">
        <v>0</v>
      </c>
      <c r="Z570" s="4">
        <v>393326.35</v>
      </c>
      <c r="AA570" s="6">
        <v>492432.32</v>
      </c>
      <c r="AC570" s="17" t="s">
        <v>402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4">
        <v>772470</v>
      </c>
      <c r="AK570" s="4">
        <v>329016</v>
      </c>
      <c r="AL570" s="4">
        <v>217620</v>
      </c>
      <c r="AM570" s="4">
        <v>75518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4">
        <v>990090</v>
      </c>
      <c r="BC570" s="6">
        <v>404534</v>
      </c>
    </row>
    <row r="571" spans="1:55" ht="15.75" thickBot="1" x14ac:dyDescent="0.3">
      <c r="A571" s="17" t="s">
        <v>49</v>
      </c>
      <c r="B571" s="2">
        <v>0</v>
      </c>
      <c r="C571" s="2">
        <v>0</v>
      </c>
      <c r="D571" s="4">
        <v>49500</v>
      </c>
      <c r="E571" s="4">
        <v>61522.39</v>
      </c>
      <c r="F571" s="4">
        <v>346800</v>
      </c>
      <c r="G571" s="4">
        <v>505307.61</v>
      </c>
      <c r="H571" s="4">
        <v>324000</v>
      </c>
      <c r="I571" s="4">
        <v>314465.27</v>
      </c>
      <c r="J571" s="4">
        <v>108000</v>
      </c>
      <c r="K571" s="4">
        <v>43459.43</v>
      </c>
      <c r="L571" s="4">
        <v>193200</v>
      </c>
      <c r="M571" s="4">
        <v>195057.27</v>
      </c>
      <c r="N571" s="4">
        <v>32400</v>
      </c>
      <c r="O571" s="4">
        <v>111174.44</v>
      </c>
      <c r="P571" s="2">
        <v>100</v>
      </c>
      <c r="Q571" s="2">
        <v>197.08</v>
      </c>
      <c r="R571" s="2">
        <v>0</v>
      </c>
      <c r="S571" s="2">
        <v>0</v>
      </c>
      <c r="T571" s="2">
        <v>0</v>
      </c>
      <c r="U571" s="2">
        <v>0</v>
      </c>
      <c r="V571" s="4">
        <v>4320</v>
      </c>
      <c r="W571" s="4">
        <v>11232</v>
      </c>
      <c r="X571" s="4">
        <v>136100</v>
      </c>
      <c r="Y571" s="4">
        <v>137313.07999999999</v>
      </c>
      <c r="Z571" s="4">
        <v>1194420</v>
      </c>
      <c r="AA571" s="6">
        <v>1379728.57</v>
      </c>
      <c r="AC571" s="17" t="s">
        <v>92</v>
      </c>
      <c r="AD571" s="4">
        <v>114000</v>
      </c>
      <c r="AE571" s="4">
        <v>14321</v>
      </c>
      <c r="AF571" s="4">
        <v>228001</v>
      </c>
      <c r="AG571" s="4">
        <v>28757</v>
      </c>
      <c r="AH571" s="4">
        <v>114003</v>
      </c>
      <c r="AI571" s="4">
        <v>14736</v>
      </c>
      <c r="AJ571" s="4">
        <v>342000</v>
      </c>
      <c r="AK571" s="4">
        <v>42963</v>
      </c>
      <c r="AL571" s="4">
        <v>570000</v>
      </c>
      <c r="AM571" s="4">
        <v>71605</v>
      </c>
      <c r="AN571" s="2">
        <v>1</v>
      </c>
      <c r="AO571" s="2">
        <v>100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1</v>
      </c>
      <c r="BA571" s="2">
        <v>178</v>
      </c>
      <c r="BB571" s="4">
        <v>1368006</v>
      </c>
      <c r="BC571" s="6">
        <v>172660</v>
      </c>
    </row>
    <row r="572" spans="1:55" ht="15.75" thickBot="1" x14ac:dyDescent="0.3">
      <c r="A572" s="17" t="s">
        <v>50</v>
      </c>
      <c r="B572" s="4">
        <v>96018.81</v>
      </c>
      <c r="C572" s="4">
        <v>118060.58</v>
      </c>
      <c r="D572" s="2">
        <v>91.43</v>
      </c>
      <c r="E572" s="4">
        <v>1002</v>
      </c>
      <c r="F572" s="4">
        <v>50034.71</v>
      </c>
      <c r="G572" s="4">
        <v>60427.4</v>
      </c>
      <c r="H572" s="4">
        <v>24000</v>
      </c>
      <c r="I572" s="4">
        <v>29535.48</v>
      </c>
      <c r="J572" s="4">
        <v>72000</v>
      </c>
      <c r="K572" s="4">
        <v>87466.14</v>
      </c>
      <c r="L572" s="4">
        <v>140412.16</v>
      </c>
      <c r="M572" s="4">
        <v>125332.84</v>
      </c>
      <c r="N572" s="4">
        <v>156430</v>
      </c>
      <c r="O572" s="4">
        <v>184931</v>
      </c>
      <c r="P572" s="4">
        <v>266000</v>
      </c>
      <c r="Q572" s="4">
        <v>299126.71999999997</v>
      </c>
      <c r="R572" s="4">
        <v>50000</v>
      </c>
      <c r="S572" s="4">
        <v>42500</v>
      </c>
      <c r="T572" s="4">
        <v>97200</v>
      </c>
      <c r="U572" s="4">
        <v>90870</v>
      </c>
      <c r="V572" s="4">
        <v>50000</v>
      </c>
      <c r="W572" s="4">
        <v>42500</v>
      </c>
      <c r="X572" s="4">
        <v>316200</v>
      </c>
      <c r="Y572" s="4">
        <v>424125</v>
      </c>
      <c r="Z572" s="4">
        <v>1318387.1100000001</v>
      </c>
      <c r="AA572" s="6">
        <v>1505877.16</v>
      </c>
      <c r="AC572" s="17" t="s">
        <v>46</v>
      </c>
      <c r="AD572" s="2">
        <v>4</v>
      </c>
      <c r="AE572" s="2">
        <v>101</v>
      </c>
      <c r="AF572" s="4">
        <v>39500</v>
      </c>
      <c r="AG572" s="4">
        <v>41870</v>
      </c>
      <c r="AH572" s="4">
        <v>59269</v>
      </c>
      <c r="AI572" s="4">
        <v>57004</v>
      </c>
      <c r="AJ572" s="4">
        <v>39516</v>
      </c>
      <c r="AK572" s="4">
        <v>46643</v>
      </c>
      <c r="AL572" s="2">
        <v>2</v>
      </c>
      <c r="AM572" s="2">
        <v>40</v>
      </c>
      <c r="AN572" s="4">
        <v>59252</v>
      </c>
      <c r="AO572" s="4">
        <v>57174</v>
      </c>
      <c r="AP572" s="2">
        <v>18</v>
      </c>
      <c r="AQ572" s="2">
        <v>758</v>
      </c>
      <c r="AR572" s="2">
        <v>4</v>
      </c>
      <c r="AS572" s="2">
        <v>40</v>
      </c>
      <c r="AT572" s="2">
        <v>2</v>
      </c>
      <c r="AU572" s="2">
        <v>54</v>
      </c>
      <c r="AV572" s="4">
        <v>39610</v>
      </c>
      <c r="AW572" s="4">
        <v>42710</v>
      </c>
      <c r="AX572" s="2">
        <v>144</v>
      </c>
      <c r="AY572" s="4">
        <v>2816</v>
      </c>
      <c r="AZ572" s="2">
        <v>36</v>
      </c>
      <c r="BA572" s="2">
        <v>650</v>
      </c>
      <c r="BB572" s="4">
        <v>237357</v>
      </c>
      <c r="BC572" s="6">
        <v>249860</v>
      </c>
    </row>
    <row r="573" spans="1:55" ht="15.75" thickBot="1" x14ac:dyDescent="0.3">
      <c r="A573" s="17" t="s">
        <v>51</v>
      </c>
      <c r="B573" s="4">
        <v>9912</v>
      </c>
      <c r="C573" s="4">
        <v>78691.199999999997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174</v>
      </c>
      <c r="S573" s="4">
        <v>1772.46</v>
      </c>
      <c r="T573" s="2">
        <v>2</v>
      </c>
      <c r="U573" s="2">
        <v>1.5</v>
      </c>
      <c r="V573" s="2">
        <v>0</v>
      </c>
      <c r="W573" s="2">
        <v>0</v>
      </c>
      <c r="X573" s="2">
        <v>0</v>
      </c>
      <c r="Y573" s="2">
        <v>0</v>
      </c>
      <c r="Z573" s="4">
        <v>10088</v>
      </c>
      <c r="AA573" s="6">
        <v>80465.16</v>
      </c>
      <c r="AC573" s="17" t="s">
        <v>74</v>
      </c>
      <c r="AD573" s="2">
        <v>1</v>
      </c>
      <c r="AE573" s="2">
        <v>185</v>
      </c>
      <c r="AF573" s="2">
        <v>8</v>
      </c>
      <c r="AG573" s="4">
        <v>17894</v>
      </c>
      <c r="AH573" s="2">
        <v>0</v>
      </c>
      <c r="AI573" s="2">
        <v>0</v>
      </c>
      <c r="AJ573" s="2">
        <v>4</v>
      </c>
      <c r="AK573" s="2">
        <v>101</v>
      </c>
      <c r="AL573" s="2">
        <v>0</v>
      </c>
      <c r="AM573" s="2">
        <v>0</v>
      </c>
      <c r="AN573" s="2">
        <v>3</v>
      </c>
      <c r="AO573" s="2">
        <v>287</v>
      </c>
      <c r="AP573" s="2">
        <v>10</v>
      </c>
      <c r="AQ573" s="4">
        <v>1363</v>
      </c>
      <c r="AR573" s="2">
        <v>3</v>
      </c>
      <c r="AS573" s="2">
        <v>205</v>
      </c>
      <c r="AT573" s="2">
        <v>25</v>
      </c>
      <c r="AU573" s="4">
        <v>67798</v>
      </c>
      <c r="AV573" s="2">
        <v>15</v>
      </c>
      <c r="AW573" s="2">
        <v>256</v>
      </c>
      <c r="AX573" s="2">
        <v>29</v>
      </c>
      <c r="AY573" s="4">
        <v>1103</v>
      </c>
      <c r="AZ573" s="2">
        <v>23</v>
      </c>
      <c r="BA573" s="4">
        <v>5385</v>
      </c>
      <c r="BB573" s="2">
        <v>121</v>
      </c>
      <c r="BC573" s="6">
        <v>94577</v>
      </c>
    </row>
    <row r="574" spans="1:55" ht="15.75" thickBot="1" x14ac:dyDescent="0.3">
      <c r="A574" s="17" t="s">
        <v>134</v>
      </c>
      <c r="B574" s="2">
        <v>0</v>
      </c>
      <c r="C574" s="2">
        <v>0</v>
      </c>
      <c r="D574" s="4">
        <v>18000</v>
      </c>
      <c r="E574" s="4">
        <v>23887.26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4">
        <v>18000</v>
      </c>
      <c r="AA574" s="6">
        <v>23887.26</v>
      </c>
      <c r="AC574" s="17" t="s">
        <v>78</v>
      </c>
      <c r="AD574" s="2">
        <v>0</v>
      </c>
      <c r="AE574" s="2">
        <v>0</v>
      </c>
      <c r="AF574" s="2">
        <v>0</v>
      </c>
      <c r="AG574" s="2">
        <v>0</v>
      </c>
      <c r="AH574" s="2">
        <v>3</v>
      </c>
      <c r="AI574" s="2">
        <v>43</v>
      </c>
      <c r="AJ574" s="2">
        <v>0</v>
      </c>
      <c r="AK574" s="2">
        <v>0</v>
      </c>
      <c r="AL574" s="2">
        <v>3</v>
      </c>
      <c r="AM574" s="2">
        <v>24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1</v>
      </c>
      <c r="BA574" s="2">
        <v>78</v>
      </c>
      <c r="BB574" s="2">
        <v>7</v>
      </c>
      <c r="BC574" s="10">
        <v>145</v>
      </c>
    </row>
    <row r="575" spans="1:55" ht="15.75" thickBot="1" x14ac:dyDescent="0.3">
      <c r="A575" s="17" t="s">
        <v>52</v>
      </c>
      <c r="B575" s="4">
        <v>540394.97</v>
      </c>
      <c r="C575" s="4">
        <v>579607.52</v>
      </c>
      <c r="D575" s="4">
        <v>229500</v>
      </c>
      <c r="E575" s="4">
        <v>237955.58</v>
      </c>
      <c r="F575" s="4">
        <v>108000</v>
      </c>
      <c r="G575" s="4">
        <v>54233.32</v>
      </c>
      <c r="H575" s="4">
        <v>468000</v>
      </c>
      <c r="I575" s="4">
        <v>425121.27</v>
      </c>
      <c r="J575" s="4">
        <v>484500</v>
      </c>
      <c r="K575" s="4">
        <v>478605.67</v>
      </c>
      <c r="L575" s="4">
        <v>484500</v>
      </c>
      <c r="M575" s="4">
        <v>467812.73</v>
      </c>
      <c r="N575" s="4">
        <v>497630.63</v>
      </c>
      <c r="O575" s="4">
        <v>616287.52</v>
      </c>
      <c r="P575" s="4">
        <v>376500</v>
      </c>
      <c r="Q575" s="4">
        <v>386904.95</v>
      </c>
      <c r="R575" s="4">
        <v>124500</v>
      </c>
      <c r="S575" s="4">
        <v>68035.78</v>
      </c>
      <c r="T575" s="4">
        <v>16500</v>
      </c>
      <c r="U575" s="4">
        <v>17278.36</v>
      </c>
      <c r="V575" s="4">
        <v>71125</v>
      </c>
      <c r="W575" s="4">
        <v>64110.52</v>
      </c>
      <c r="X575" s="2">
        <v>0</v>
      </c>
      <c r="Y575" s="2">
        <v>0</v>
      </c>
      <c r="Z575" s="4">
        <v>3401150.6</v>
      </c>
      <c r="AA575" s="6">
        <v>3395953.22</v>
      </c>
      <c r="AC575" s="17" t="s">
        <v>79</v>
      </c>
      <c r="AD575" s="4">
        <v>1682</v>
      </c>
      <c r="AE575" s="4">
        <v>32375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1</v>
      </c>
      <c r="AY575" s="2">
        <v>59</v>
      </c>
      <c r="AZ575" s="2">
        <v>0</v>
      </c>
      <c r="BA575" s="2">
        <v>0</v>
      </c>
      <c r="BB575" s="4">
        <v>1683</v>
      </c>
      <c r="BC575" s="6">
        <v>32434</v>
      </c>
    </row>
    <row r="576" spans="1:55" ht="15.75" thickBot="1" x14ac:dyDescent="0.3">
      <c r="A576" s="17" t="s">
        <v>241</v>
      </c>
      <c r="B576" s="2">
        <v>0</v>
      </c>
      <c r="C576" s="2">
        <v>0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4">
        <v>1428</v>
      </c>
      <c r="Y576" s="4">
        <v>4990</v>
      </c>
      <c r="Z576" s="4">
        <v>1428</v>
      </c>
      <c r="AA576" s="6">
        <v>4990</v>
      </c>
      <c r="AC576" s="17" t="s">
        <v>48</v>
      </c>
      <c r="AD576" s="2">
        <v>1</v>
      </c>
      <c r="AE576" s="2">
        <v>7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4</v>
      </c>
      <c r="AU576" s="2">
        <v>62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5</v>
      </c>
      <c r="BC576" s="10">
        <v>69</v>
      </c>
    </row>
    <row r="577" spans="1:55" ht="15.75" thickBot="1" x14ac:dyDescent="0.3">
      <c r="A577" s="17" t="s">
        <v>135</v>
      </c>
      <c r="B577" s="4">
        <v>59000</v>
      </c>
      <c r="C577" s="4">
        <v>65494.75</v>
      </c>
      <c r="D577" s="4">
        <v>241200</v>
      </c>
      <c r="E577" s="4">
        <v>264572.58</v>
      </c>
      <c r="F577" s="4">
        <v>135000</v>
      </c>
      <c r="G577" s="4">
        <v>162335.45000000001</v>
      </c>
      <c r="H577" s="4">
        <v>24000</v>
      </c>
      <c r="I577" s="4">
        <v>28701.119999999999</v>
      </c>
      <c r="J577" s="4">
        <v>21600</v>
      </c>
      <c r="K577" s="4">
        <v>11276</v>
      </c>
      <c r="L577" s="2">
        <v>0</v>
      </c>
      <c r="M577" s="2">
        <v>0</v>
      </c>
      <c r="N577" s="4">
        <v>45600</v>
      </c>
      <c r="O577" s="4">
        <v>42040.480000000003</v>
      </c>
      <c r="P577" s="2">
        <v>0</v>
      </c>
      <c r="Q577" s="2">
        <v>0</v>
      </c>
      <c r="R577" s="4">
        <v>48000</v>
      </c>
      <c r="S577" s="4">
        <v>51200</v>
      </c>
      <c r="T577" s="4">
        <v>48000</v>
      </c>
      <c r="U577" s="4">
        <v>57200</v>
      </c>
      <c r="V577" s="2">
        <v>0</v>
      </c>
      <c r="W577" s="2">
        <v>0</v>
      </c>
      <c r="X577" s="4">
        <v>24000</v>
      </c>
      <c r="Y577" s="4">
        <v>27400</v>
      </c>
      <c r="Z577" s="4">
        <v>646400</v>
      </c>
      <c r="AA577" s="6">
        <v>710220.38</v>
      </c>
      <c r="AC577" s="17" t="s">
        <v>49</v>
      </c>
      <c r="AD577" s="4">
        <v>2371253</v>
      </c>
      <c r="AE577" s="4">
        <v>521152</v>
      </c>
      <c r="AF577" s="4">
        <v>988062</v>
      </c>
      <c r="AG577" s="4">
        <v>257161</v>
      </c>
      <c r="AH577" s="4">
        <v>559954</v>
      </c>
      <c r="AI577" s="4">
        <v>254870</v>
      </c>
      <c r="AJ577" s="4">
        <v>1575603</v>
      </c>
      <c r="AK577" s="4">
        <v>497186</v>
      </c>
      <c r="AL577" s="4">
        <v>1423952</v>
      </c>
      <c r="AM577" s="4">
        <v>382706</v>
      </c>
      <c r="AN577" s="4">
        <v>607238</v>
      </c>
      <c r="AO577" s="4">
        <v>211513</v>
      </c>
      <c r="AP577" s="2">
        <v>343</v>
      </c>
      <c r="AQ577" s="4">
        <v>9366</v>
      </c>
      <c r="AR577" s="4">
        <v>288406</v>
      </c>
      <c r="AS577" s="4">
        <v>158737</v>
      </c>
      <c r="AT577" s="4">
        <v>314756</v>
      </c>
      <c r="AU577" s="4">
        <v>103459</v>
      </c>
      <c r="AV577" s="4">
        <v>97517</v>
      </c>
      <c r="AW577" s="4">
        <v>37325</v>
      </c>
      <c r="AX577" s="4">
        <v>623314</v>
      </c>
      <c r="AY577" s="4">
        <v>265205</v>
      </c>
      <c r="AZ577" s="4">
        <v>1377503</v>
      </c>
      <c r="BA577" s="4">
        <v>342361</v>
      </c>
      <c r="BB577" s="4">
        <v>10227901</v>
      </c>
      <c r="BC577" s="6">
        <v>3041041</v>
      </c>
    </row>
    <row r="578" spans="1:55" ht="15.75" thickBot="1" x14ac:dyDescent="0.3">
      <c r="A578" s="17" t="s">
        <v>252</v>
      </c>
      <c r="B578" s="2">
        <v>0</v>
      </c>
      <c r="C578" s="2">
        <v>0</v>
      </c>
      <c r="D578" s="4">
        <v>96000</v>
      </c>
      <c r="E578" s="4">
        <v>104142.08</v>
      </c>
      <c r="F578" s="2">
        <v>0</v>
      </c>
      <c r="G578" s="2">
        <v>0</v>
      </c>
      <c r="H578" s="4">
        <v>97500</v>
      </c>
      <c r="I578" s="4">
        <v>114259.5</v>
      </c>
      <c r="J578" s="4">
        <v>72000</v>
      </c>
      <c r="K578" s="4">
        <v>80033.279999999999</v>
      </c>
      <c r="L578" s="4">
        <v>90000</v>
      </c>
      <c r="M578" s="4">
        <v>103655.38</v>
      </c>
      <c r="N578" s="4">
        <v>24000</v>
      </c>
      <c r="O578" s="4">
        <v>29600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4">
        <v>379500</v>
      </c>
      <c r="AA578" s="6">
        <v>431690.23999999999</v>
      </c>
      <c r="AC578" s="17" t="s">
        <v>50</v>
      </c>
      <c r="AD578" s="4">
        <v>9461</v>
      </c>
      <c r="AE578" s="4">
        <v>44100</v>
      </c>
      <c r="AF578" s="4">
        <v>6504</v>
      </c>
      <c r="AG578" s="4">
        <v>34889</v>
      </c>
      <c r="AH578" s="4">
        <v>6800</v>
      </c>
      <c r="AI578" s="4">
        <v>35580</v>
      </c>
      <c r="AJ578" s="2">
        <v>7</v>
      </c>
      <c r="AK578" s="2">
        <v>319</v>
      </c>
      <c r="AL578" s="2">
        <v>21</v>
      </c>
      <c r="AM578" s="4">
        <v>1631</v>
      </c>
      <c r="AN578" s="4">
        <v>6116</v>
      </c>
      <c r="AO578" s="4">
        <v>32109</v>
      </c>
      <c r="AP578" s="2">
        <v>1</v>
      </c>
      <c r="AQ578" s="2">
        <v>169</v>
      </c>
      <c r="AR578" s="4">
        <v>5202</v>
      </c>
      <c r="AS578" s="4">
        <v>28535</v>
      </c>
      <c r="AT578" s="4">
        <v>5223</v>
      </c>
      <c r="AU578" s="4">
        <v>22103</v>
      </c>
      <c r="AV578" s="4">
        <v>16323</v>
      </c>
      <c r="AW578" s="4">
        <v>78212</v>
      </c>
      <c r="AX578" s="4">
        <v>5300</v>
      </c>
      <c r="AY578" s="4">
        <v>31800</v>
      </c>
      <c r="AZ578" s="4">
        <v>5013</v>
      </c>
      <c r="BA578" s="4">
        <v>25950</v>
      </c>
      <c r="BB578" s="4">
        <v>65971</v>
      </c>
      <c r="BC578" s="6">
        <v>335397</v>
      </c>
    </row>
    <row r="579" spans="1:55" ht="15.75" thickBot="1" x14ac:dyDescent="0.3">
      <c r="A579" s="17" t="s">
        <v>188</v>
      </c>
      <c r="B579" s="2">
        <v>0</v>
      </c>
      <c r="C579" s="2">
        <v>0</v>
      </c>
      <c r="D579" s="4">
        <v>96000</v>
      </c>
      <c r="E579" s="4">
        <v>100942.08</v>
      </c>
      <c r="F579" s="4">
        <v>114000</v>
      </c>
      <c r="G579" s="4">
        <v>132082.66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4">
        <v>24000</v>
      </c>
      <c r="O579" s="4">
        <v>29600</v>
      </c>
      <c r="P579" s="4">
        <v>24000</v>
      </c>
      <c r="Q579" s="4">
        <v>29573.74</v>
      </c>
      <c r="R579" s="2">
        <v>0</v>
      </c>
      <c r="S579" s="2">
        <v>0</v>
      </c>
      <c r="T579" s="4">
        <v>24000</v>
      </c>
      <c r="U579" s="4">
        <v>28400</v>
      </c>
      <c r="V579" s="2">
        <v>0</v>
      </c>
      <c r="W579" s="2">
        <v>0</v>
      </c>
      <c r="X579" s="4">
        <v>24000</v>
      </c>
      <c r="Y579" s="4">
        <v>29300</v>
      </c>
      <c r="Z579" s="4">
        <v>306000</v>
      </c>
      <c r="AA579" s="6">
        <v>349898.48</v>
      </c>
      <c r="AC579" s="17" t="s">
        <v>51</v>
      </c>
      <c r="AD579" s="2">
        <v>0</v>
      </c>
      <c r="AE579" s="2">
        <v>0</v>
      </c>
      <c r="AF579" s="2">
        <v>0</v>
      </c>
      <c r="AG579" s="2">
        <v>0</v>
      </c>
      <c r="AH579" s="2">
        <v>25</v>
      </c>
      <c r="AI579" s="4">
        <v>6409</v>
      </c>
      <c r="AJ579" s="2">
        <v>0</v>
      </c>
      <c r="AK579" s="2">
        <v>0</v>
      </c>
      <c r="AL579" s="2">
        <v>48</v>
      </c>
      <c r="AM579" s="2">
        <v>585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3</v>
      </c>
      <c r="AU579" s="2">
        <v>146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76</v>
      </c>
      <c r="BC579" s="6">
        <v>7140</v>
      </c>
    </row>
    <row r="580" spans="1:55" ht="15.75" thickBot="1" x14ac:dyDescent="0.3">
      <c r="A580" s="17" t="s">
        <v>166</v>
      </c>
      <c r="B580" s="2">
        <v>0</v>
      </c>
      <c r="C580" s="2">
        <v>0</v>
      </c>
      <c r="D580" s="2">
        <v>0</v>
      </c>
      <c r="E580" s="2">
        <v>0</v>
      </c>
      <c r="F580" s="4">
        <v>10978.5</v>
      </c>
      <c r="G580" s="4">
        <v>40304.5</v>
      </c>
      <c r="H580" s="4">
        <v>14400</v>
      </c>
      <c r="I580" s="4">
        <v>105909.8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4">
        <v>18000</v>
      </c>
      <c r="Q580" s="4">
        <v>24025</v>
      </c>
      <c r="R580" s="4">
        <v>18400</v>
      </c>
      <c r="S580" s="4">
        <v>138568.29999999999</v>
      </c>
      <c r="T580" s="2">
        <v>0</v>
      </c>
      <c r="U580" s="2">
        <v>0</v>
      </c>
      <c r="V580" s="2">
        <v>0</v>
      </c>
      <c r="W580" s="2">
        <v>0</v>
      </c>
      <c r="X580" s="4">
        <v>17000</v>
      </c>
      <c r="Y580" s="4">
        <v>19108</v>
      </c>
      <c r="Z580" s="4">
        <v>78778.5</v>
      </c>
      <c r="AA580" s="6">
        <v>327915.59999999998</v>
      </c>
      <c r="AC580" s="17" t="s">
        <v>83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1</v>
      </c>
      <c r="AK580" s="2">
        <v>57</v>
      </c>
      <c r="AL580" s="2">
        <v>1</v>
      </c>
      <c r="AM580" s="2">
        <v>60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2</v>
      </c>
      <c r="BC580" s="10">
        <v>117</v>
      </c>
    </row>
    <row r="581" spans="1:55" ht="15.75" thickBot="1" x14ac:dyDescent="0.3">
      <c r="A581" s="17" t="s">
        <v>80</v>
      </c>
      <c r="B581" s="2">
        <v>0</v>
      </c>
      <c r="C581" s="2">
        <v>0</v>
      </c>
      <c r="D581" s="2">
        <v>0</v>
      </c>
      <c r="E581" s="2">
        <v>0</v>
      </c>
      <c r="F581" s="4">
        <v>42000</v>
      </c>
      <c r="G581" s="4">
        <v>51794.5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4">
        <v>1000</v>
      </c>
      <c r="Q581" s="4">
        <v>6234.88</v>
      </c>
      <c r="R581" s="2">
        <v>118.7</v>
      </c>
      <c r="S581" s="2">
        <v>856.8</v>
      </c>
      <c r="T581" s="4">
        <v>17000</v>
      </c>
      <c r="U581" s="4">
        <v>20631.79</v>
      </c>
      <c r="V581" s="2">
        <v>0</v>
      </c>
      <c r="W581" s="2">
        <v>0</v>
      </c>
      <c r="X581" s="2">
        <v>0</v>
      </c>
      <c r="Y581" s="2">
        <v>0</v>
      </c>
      <c r="Z581" s="4">
        <v>60118.7</v>
      </c>
      <c r="AA581" s="6">
        <v>79517.97</v>
      </c>
      <c r="AC581" s="17" t="s">
        <v>134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2</v>
      </c>
      <c r="AK581" s="2">
        <v>14</v>
      </c>
      <c r="AL581" s="2">
        <v>4</v>
      </c>
      <c r="AM581" s="2">
        <v>76</v>
      </c>
      <c r="AN581" s="4">
        <v>1238</v>
      </c>
      <c r="AO581" s="4">
        <v>22810</v>
      </c>
      <c r="AP581" s="2">
        <v>1</v>
      </c>
      <c r="AQ581" s="2">
        <v>65</v>
      </c>
      <c r="AR581" s="2">
        <v>0</v>
      </c>
      <c r="AS581" s="2">
        <v>0</v>
      </c>
      <c r="AT581" s="2">
        <v>2</v>
      </c>
      <c r="AU581" s="2">
        <v>142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4">
        <v>1247</v>
      </c>
      <c r="BC581" s="6">
        <v>23107</v>
      </c>
    </row>
    <row r="582" spans="1:55" ht="15.75" thickBot="1" x14ac:dyDescent="0.3">
      <c r="A582" s="17" t="s">
        <v>228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14.04</v>
      </c>
      <c r="S582" s="2">
        <v>103.5</v>
      </c>
      <c r="T582" s="2">
        <v>0</v>
      </c>
      <c r="U582" s="2">
        <v>0</v>
      </c>
      <c r="V582" s="2">
        <v>14.04</v>
      </c>
      <c r="W582" s="2">
        <v>103.5</v>
      </c>
      <c r="X582" s="2">
        <v>0</v>
      </c>
      <c r="Y582" s="2">
        <v>0</v>
      </c>
      <c r="Z582" s="2">
        <v>28.08</v>
      </c>
      <c r="AA582" s="10">
        <v>207</v>
      </c>
      <c r="AC582" s="17" t="s">
        <v>52</v>
      </c>
      <c r="AD582" s="2">
        <v>0</v>
      </c>
      <c r="AE582" s="2">
        <v>0</v>
      </c>
      <c r="AF582" s="2">
        <v>38</v>
      </c>
      <c r="AG582" s="2">
        <v>135</v>
      </c>
      <c r="AH582" s="2">
        <v>0</v>
      </c>
      <c r="AI582" s="2">
        <v>0</v>
      </c>
      <c r="AJ582" s="4">
        <v>7191</v>
      </c>
      <c r="AK582" s="4">
        <v>24071</v>
      </c>
      <c r="AL582" s="2">
        <v>0</v>
      </c>
      <c r="AM582" s="2">
        <v>0</v>
      </c>
      <c r="AN582" s="2">
        <v>0</v>
      </c>
      <c r="AO582" s="2">
        <v>0</v>
      </c>
      <c r="AP582" s="4">
        <v>15377</v>
      </c>
      <c r="AQ582" s="4">
        <v>23643</v>
      </c>
      <c r="AR582" s="4">
        <v>16578</v>
      </c>
      <c r="AS582" s="4">
        <v>28257</v>
      </c>
      <c r="AT582" s="4">
        <v>1384</v>
      </c>
      <c r="AU582" s="4">
        <v>12081</v>
      </c>
      <c r="AV582" s="4">
        <v>1093</v>
      </c>
      <c r="AW582" s="4">
        <v>2379</v>
      </c>
      <c r="AX582" s="4">
        <v>6363</v>
      </c>
      <c r="AY582" s="4">
        <v>72943</v>
      </c>
      <c r="AZ582" s="4">
        <v>4924</v>
      </c>
      <c r="BA582" s="4">
        <v>13652</v>
      </c>
      <c r="BB582" s="4">
        <v>52948</v>
      </c>
      <c r="BC582" s="6">
        <v>177161</v>
      </c>
    </row>
    <row r="583" spans="1:55" ht="15.75" thickBot="1" x14ac:dyDescent="0.3">
      <c r="A583" s="17" t="s">
        <v>136</v>
      </c>
      <c r="B583" s="4">
        <v>20000</v>
      </c>
      <c r="C583" s="4">
        <v>8550</v>
      </c>
      <c r="D583" s="4">
        <v>1988</v>
      </c>
      <c r="E583" s="4">
        <v>22000</v>
      </c>
      <c r="F583" s="4">
        <v>2474.91</v>
      </c>
      <c r="G583" s="4">
        <v>33999.64</v>
      </c>
      <c r="H583" s="4">
        <v>20000</v>
      </c>
      <c r="I583" s="4">
        <v>4969.2</v>
      </c>
      <c r="J583" s="2">
        <v>0</v>
      </c>
      <c r="K583" s="2">
        <v>0</v>
      </c>
      <c r="L583" s="4">
        <v>53523.77</v>
      </c>
      <c r="M583" s="4">
        <v>71191.600000000006</v>
      </c>
      <c r="N583" s="2">
        <v>715.5</v>
      </c>
      <c r="O583" s="4">
        <v>21525</v>
      </c>
      <c r="P583" s="4">
        <v>32179.8</v>
      </c>
      <c r="Q583" s="4">
        <v>28177.66</v>
      </c>
      <c r="R583" s="4">
        <v>12186.66</v>
      </c>
      <c r="S583" s="4">
        <v>54410.400000000001</v>
      </c>
      <c r="T583" s="2">
        <v>476</v>
      </c>
      <c r="U583" s="4">
        <v>14120</v>
      </c>
      <c r="V583" s="2">
        <v>336</v>
      </c>
      <c r="W583" s="4">
        <v>9960</v>
      </c>
      <c r="X583" s="2">
        <v>0</v>
      </c>
      <c r="Y583" s="2">
        <v>0</v>
      </c>
      <c r="Z583" s="4">
        <v>143880.64000000001</v>
      </c>
      <c r="AA583" s="6">
        <v>268903.5</v>
      </c>
      <c r="AC583" s="17" t="s">
        <v>252</v>
      </c>
      <c r="AD583" s="4">
        <v>78000</v>
      </c>
      <c r="AE583" s="4">
        <v>40950</v>
      </c>
      <c r="AF583" s="4">
        <v>182000</v>
      </c>
      <c r="AG583" s="4">
        <v>92768</v>
      </c>
      <c r="AH583" s="4">
        <v>104000</v>
      </c>
      <c r="AI583" s="4">
        <v>52078</v>
      </c>
      <c r="AJ583" s="4">
        <v>78000</v>
      </c>
      <c r="AK583" s="4">
        <v>40144</v>
      </c>
      <c r="AL583" s="4">
        <v>50000</v>
      </c>
      <c r="AM583" s="4">
        <v>26780</v>
      </c>
      <c r="AN583" s="4">
        <v>251796</v>
      </c>
      <c r="AO583" s="4">
        <v>135620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4">
        <v>52000</v>
      </c>
      <c r="AY583" s="4">
        <v>25740</v>
      </c>
      <c r="AZ583" s="2">
        <v>0</v>
      </c>
      <c r="BA583" s="2">
        <v>0</v>
      </c>
      <c r="BB583" s="4">
        <v>795796</v>
      </c>
      <c r="BC583" s="6">
        <v>414080</v>
      </c>
    </row>
    <row r="584" spans="1:55" ht="15.75" thickBot="1" x14ac:dyDescent="0.3">
      <c r="A584" s="17" t="s">
        <v>275</v>
      </c>
      <c r="B584" s="2">
        <v>0</v>
      </c>
      <c r="C584" s="2">
        <v>0</v>
      </c>
      <c r="D584" s="2">
        <v>0</v>
      </c>
      <c r="E584" s="2">
        <v>0</v>
      </c>
      <c r="F584" s="4">
        <v>1120</v>
      </c>
      <c r="G584" s="4">
        <v>5755.2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4">
        <v>1120</v>
      </c>
      <c r="Q584" s="4">
        <v>5755.2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4">
        <v>2240</v>
      </c>
      <c r="AA584" s="6">
        <v>11510.4</v>
      </c>
      <c r="AC584" s="17" t="s">
        <v>166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4">
        <v>1539</v>
      </c>
      <c r="AM584" s="2">
        <v>61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4">
        <v>1539</v>
      </c>
      <c r="BC584" s="10">
        <v>61</v>
      </c>
    </row>
    <row r="585" spans="1:55" ht="15.75" thickBot="1" x14ac:dyDescent="0.3">
      <c r="A585" s="17" t="s">
        <v>167</v>
      </c>
      <c r="B585" s="2">
        <v>0</v>
      </c>
      <c r="C585" s="2">
        <v>0</v>
      </c>
      <c r="D585" s="2">
        <v>0</v>
      </c>
      <c r="E585" s="2">
        <v>0</v>
      </c>
      <c r="F585" s="2">
        <v>300</v>
      </c>
      <c r="G585" s="2">
        <v>330</v>
      </c>
      <c r="H585" s="2">
        <v>300</v>
      </c>
      <c r="I585" s="2">
        <v>315</v>
      </c>
      <c r="J585" s="2">
        <v>5</v>
      </c>
      <c r="K585" s="2">
        <v>40.200000000000003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605</v>
      </c>
      <c r="AA585" s="10">
        <v>685.2</v>
      </c>
      <c r="AC585" s="17" t="s">
        <v>136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1</v>
      </c>
      <c r="BA585" s="2">
        <v>100</v>
      </c>
      <c r="BB585" s="2">
        <v>1</v>
      </c>
      <c r="BC585" s="10">
        <v>100</v>
      </c>
    </row>
    <row r="586" spans="1:55" ht="15.75" thickBot="1" x14ac:dyDescent="0.3">
      <c r="A586" s="17" t="s">
        <v>94</v>
      </c>
      <c r="B586" s="4">
        <v>18000</v>
      </c>
      <c r="C586" s="4">
        <v>10800.51</v>
      </c>
      <c r="D586" s="4">
        <v>18000</v>
      </c>
      <c r="E586" s="4">
        <v>21897.3</v>
      </c>
      <c r="F586" s="2">
        <v>0</v>
      </c>
      <c r="G586" s="2">
        <v>0</v>
      </c>
      <c r="H586" s="4">
        <v>36000</v>
      </c>
      <c r="I586" s="4">
        <v>33965.370000000003</v>
      </c>
      <c r="J586" s="2">
        <v>0</v>
      </c>
      <c r="K586" s="2">
        <v>0</v>
      </c>
      <c r="L586" s="2">
        <v>0</v>
      </c>
      <c r="M586" s="2">
        <v>0</v>
      </c>
      <c r="N586" s="4">
        <v>108000</v>
      </c>
      <c r="O586" s="4">
        <v>55080</v>
      </c>
      <c r="P586" s="4">
        <v>9928.51</v>
      </c>
      <c r="Q586" s="4">
        <v>59719.79</v>
      </c>
      <c r="R586" s="4">
        <v>2851.12</v>
      </c>
      <c r="S586" s="4">
        <v>19435</v>
      </c>
      <c r="T586" s="2">
        <v>0</v>
      </c>
      <c r="U586" s="2">
        <v>0</v>
      </c>
      <c r="V586" s="2">
        <v>0</v>
      </c>
      <c r="W586" s="2">
        <v>0</v>
      </c>
      <c r="X586" s="4">
        <v>4796.3500000000004</v>
      </c>
      <c r="Y586" s="4">
        <v>27588.94</v>
      </c>
      <c r="Z586" s="4">
        <v>197575.98</v>
      </c>
      <c r="AA586" s="6">
        <v>228486.91</v>
      </c>
      <c r="AC586" s="17" t="s">
        <v>137</v>
      </c>
      <c r="AD586" s="2">
        <v>1</v>
      </c>
      <c r="AE586" s="2">
        <v>27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1</v>
      </c>
      <c r="BC586" s="10">
        <v>27</v>
      </c>
    </row>
    <row r="587" spans="1:55" ht="15.75" thickBot="1" x14ac:dyDescent="0.3">
      <c r="A587" s="17" t="s">
        <v>255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28.08</v>
      </c>
      <c r="Q587" s="2">
        <v>207</v>
      </c>
      <c r="R587" s="2">
        <v>0</v>
      </c>
      <c r="S587" s="2">
        <v>0</v>
      </c>
      <c r="T587" s="4">
        <v>11921.8</v>
      </c>
      <c r="U587" s="4">
        <v>44061</v>
      </c>
      <c r="V587" s="2">
        <v>200</v>
      </c>
      <c r="W587" s="2">
        <v>394.8</v>
      </c>
      <c r="X587" s="2">
        <v>0</v>
      </c>
      <c r="Y587" s="2">
        <v>0</v>
      </c>
      <c r="Z587" s="4">
        <v>12149.88</v>
      </c>
      <c r="AA587" s="6">
        <v>44662.8</v>
      </c>
      <c r="AC587" s="17" t="s">
        <v>229</v>
      </c>
      <c r="AD587" s="2">
        <v>0</v>
      </c>
      <c r="AE587" s="2">
        <v>0</v>
      </c>
      <c r="AF587" s="2">
        <v>0</v>
      </c>
      <c r="AG587" s="2">
        <v>0</v>
      </c>
      <c r="AH587" s="2">
        <v>1</v>
      </c>
      <c r="AI587" s="2">
        <v>174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1</v>
      </c>
      <c r="BA587" s="2">
        <v>48</v>
      </c>
      <c r="BB587" s="2">
        <v>2</v>
      </c>
      <c r="BC587" s="10">
        <v>222</v>
      </c>
    </row>
    <row r="588" spans="1:55" ht="15.75" thickBot="1" x14ac:dyDescent="0.3">
      <c r="A588" s="17" t="s">
        <v>81</v>
      </c>
      <c r="B588" s="4">
        <v>15894</v>
      </c>
      <c r="C588" s="4">
        <v>109241</v>
      </c>
      <c r="D588" s="4">
        <v>32619.5</v>
      </c>
      <c r="E588" s="4">
        <v>317079.94</v>
      </c>
      <c r="F588" s="4">
        <v>600307.5</v>
      </c>
      <c r="G588" s="4">
        <v>747888.74</v>
      </c>
      <c r="H588" s="4">
        <v>295557.90000000002</v>
      </c>
      <c r="I588" s="4">
        <v>529800.17000000004</v>
      </c>
      <c r="J588" s="4">
        <v>234121</v>
      </c>
      <c r="K588" s="4">
        <v>475939.66</v>
      </c>
      <c r="L588" s="4">
        <v>127255</v>
      </c>
      <c r="M588" s="4">
        <v>258887.36</v>
      </c>
      <c r="N588" s="4">
        <v>286417.14</v>
      </c>
      <c r="O588" s="4">
        <v>685981.5</v>
      </c>
      <c r="P588" s="4">
        <v>62321</v>
      </c>
      <c r="Q588" s="4">
        <v>401309.75</v>
      </c>
      <c r="R588" s="4">
        <v>74265</v>
      </c>
      <c r="S588" s="4">
        <v>87296</v>
      </c>
      <c r="T588" s="4">
        <v>44234</v>
      </c>
      <c r="U588" s="4">
        <v>197535.5</v>
      </c>
      <c r="V588" s="4">
        <v>56782.44</v>
      </c>
      <c r="W588" s="4">
        <v>329599.78000000003</v>
      </c>
      <c r="X588" s="4">
        <v>74740.3</v>
      </c>
      <c r="Y588" s="4">
        <v>129535.9</v>
      </c>
      <c r="Z588" s="4">
        <v>1904514.78</v>
      </c>
      <c r="AA588" s="6">
        <v>4270095.3</v>
      </c>
      <c r="AC588" s="17" t="s">
        <v>81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10</v>
      </c>
      <c r="AO588" s="2">
        <v>10</v>
      </c>
      <c r="AP588" s="4">
        <v>54001</v>
      </c>
      <c r="AQ588" s="4">
        <v>72030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1</v>
      </c>
      <c r="AY588" s="2">
        <v>84</v>
      </c>
      <c r="AZ588" s="2">
        <v>3</v>
      </c>
      <c r="BA588" s="2">
        <v>44</v>
      </c>
      <c r="BB588" s="4">
        <v>54015</v>
      </c>
      <c r="BC588" s="6">
        <v>72168</v>
      </c>
    </row>
    <row r="589" spans="1:55" ht="15.75" thickBot="1" x14ac:dyDescent="0.3">
      <c r="A589" s="17" t="s">
        <v>230</v>
      </c>
      <c r="B589" s="2">
        <v>0</v>
      </c>
      <c r="C589" s="2">
        <v>0</v>
      </c>
      <c r="D589" s="2">
        <v>0</v>
      </c>
      <c r="E589" s="2">
        <v>0</v>
      </c>
      <c r="F589" s="2">
        <v>201</v>
      </c>
      <c r="G589" s="2">
        <v>178.2</v>
      </c>
      <c r="H589" s="2">
        <v>0</v>
      </c>
      <c r="I589" s="2">
        <v>0</v>
      </c>
      <c r="J589" s="2">
        <v>0</v>
      </c>
      <c r="K589" s="2">
        <v>0</v>
      </c>
      <c r="L589" s="4">
        <v>12000</v>
      </c>
      <c r="M589" s="4">
        <v>13952.39</v>
      </c>
      <c r="N589" s="2">
        <v>0</v>
      </c>
      <c r="O589" s="2">
        <v>0</v>
      </c>
      <c r="P589" s="2">
        <v>0</v>
      </c>
      <c r="Q589" s="2">
        <v>0</v>
      </c>
      <c r="R589" s="2">
        <v>50</v>
      </c>
      <c r="S589" s="2">
        <v>134</v>
      </c>
      <c r="T589" s="2">
        <v>150</v>
      </c>
      <c r="U589" s="2">
        <v>68</v>
      </c>
      <c r="V589" s="2">
        <v>51.55</v>
      </c>
      <c r="W589" s="2">
        <v>561.6</v>
      </c>
      <c r="X589" s="2">
        <v>16</v>
      </c>
      <c r="Y589" s="2">
        <v>68.16</v>
      </c>
      <c r="Z589" s="4">
        <v>12468.55</v>
      </c>
      <c r="AA589" s="6">
        <v>14962.35</v>
      </c>
      <c r="AC589" s="17" t="s">
        <v>230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1</v>
      </c>
      <c r="AU589" s="2">
        <v>29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1</v>
      </c>
      <c r="BC589" s="10">
        <v>29</v>
      </c>
    </row>
    <row r="590" spans="1:55" ht="15.75" thickBot="1" x14ac:dyDescent="0.3">
      <c r="A590" s="17" t="s">
        <v>231</v>
      </c>
      <c r="B590" s="2">
        <v>0</v>
      </c>
      <c r="C590" s="2">
        <v>0</v>
      </c>
      <c r="D590" s="4">
        <v>9145</v>
      </c>
      <c r="E590" s="4">
        <v>61374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4">
        <v>12742</v>
      </c>
      <c r="S590" s="4">
        <v>51975.39</v>
      </c>
      <c r="T590" s="2">
        <v>0</v>
      </c>
      <c r="U590" s="2">
        <v>0</v>
      </c>
      <c r="V590" s="4">
        <v>4070</v>
      </c>
      <c r="W590" s="4">
        <v>28860</v>
      </c>
      <c r="X590" s="2">
        <v>0</v>
      </c>
      <c r="Y590" s="2">
        <v>0</v>
      </c>
      <c r="Z590" s="4">
        <v>25957</v>
      </c>
      <c r="AA590" s="6">
        <v>142209.39000000001</v>
      </c>
      <c r="AC590" s="17" t="s">
        <v>231</v>
      </c>
      <c r="AD590" s="2">
        <v>0</v>
      </c>
      <c r="AE590" s="2">
        <v>0</v>
      </c>
      <c r="AF590" s="2">
        <v>0</v>
      </c>
      <c r="AG590" s="2">
        <v>0</v>
      </c>
      <c r="AH590" s="2">
        <v>46</v>
      </c>
      <c r="AI590" s="2">
        <v>711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46</v>
      </c>
      <c r="BC590" s="10">
        <v>711</v>
      </c>
    </row>
    <row r="591" spans="1:55" ht="15.75" thickBot="1" x14ac:dyDescent="0.3">
      <c r="A591" s="17" t="s">
        <v>372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1.34</v>
      </c>
      <c r="K591" s="2">
        <v>161.85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1.34</v>
      </c>
      <c r="AA591" s="10">
        <v>161.85</v>
      </c>
      <c r="AC591" s="17" t="s">
        <v>257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6</v>
      </c>
      <c r="AS591" s="2">
        <v>120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6</v>
      </c>
      <c r="BC591" s="10">
        <v>120</v>
      </c>
    </row>
    <row r="592" spans="1:55" ht="15.75" thickBot="1" x14ac:dyDescent="0.3">
      <c r="A592" s="17" t="s">
        <v>232</v>
      </c>
      <c r="B592" s="2">
        <v>0</v>
      </c>
      <c r="C592" s="2">
        <v>0</v>
      </c>
      <c r="D592" s="2">
        <v>0</v>
      </c>
      <c r="E592" s="2">
        <v>0</v>
      </c>
      <c r="F592" s="4">
        <v>6149.03</v>
      </c>
      <c r="G592" s="4">
        <v>33018.559999999998</v>
      </c>
      <c r="H592" s="2">
        <v>0</v>
      </c>
      <c r="I592" s="2">
        <v>0</v>
      </c>
      <c r="J592" s="4">
        <v>5497.97</v>
      </c>
      <c r="K592" s="4">
        <v>27631.439999999999</v>
      </c>
      <c r="L592" s="2">
        <v>0</v>
      </c>
      <c r="M592" s="2">
        <v>0</v>
      </c>
      <c r="N592" s="2">
        <v>506.49</v>
      </c>
      <c r="O592" s="4">
        <v>21810</v>
      </c>
      <c r="P592" s="4">
        <v>1674.4</v>
      </c>
      <c r="Q592" s="4">
        <v>29920</v>
      </c>
      <c r="R592" s="2">
        <v>0</v>
      </c>
      <c r="S592" s="2">
        <v>0</v>
      </c>
      <c r="T592" s="4">
        <v>11352.95</v>
      </c>
      <c r="U592" s="4">
        <v>53341.2</v>
      </c>
      <c r="V592" s="2">
        <v>220.55</v>
      </c>
      <c r="W592" s="4">
        <v>4441.5</v>
      </c>
      <c r="X592" s="2">
        <v>0</v>
      </c>
      <c r="Y592" s="2">
        <v>0</v>
      </c>
      <c r="Z592" s="4">
        <v>25401.39</v>
      </c>
      <c r="AA592" s="6">
        <v>170162.7</v>
      </c>
      <c r="AC592" s="17" t="s">
        <v>232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1</v>
      </c>
      <c r="BA592" s="2">
        <v>57</v>
      </c>
      <c r="BB592" s="2">
        <v>1</v>
      </c>
      <c r="BC592" s="10">
        <v>57</v>
      </c>
    </row>
    <row r="593" spans="1:55" ht="15.75" thickBot="1" x14ac:dyDescent="0.3">
      <c r="A593" s="17" t="s">
        <v>282</v>
      </c>
      <c r="B593" s="2">
        <v>0</v>
      </c>
      <c r="C593" s="2">
        <v>0</v>
      </c>
      <c r="D593" s="2">
        <v>0</v>
      </c>
      <c r="E593" s="2">
        <v>0</v>
      </c>
      <c r="F593" s="4">
        <v>18000</v>
      </c>
      <c r="G593" s="4">
        <v>22064.38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4">
        <v>18000</v>
      </c>
      <c r="AA593" s="6">
        <v>22064.38</v>
      </c>
      <c r="AC593" s="17" t="s">
        <v>410</v>
      </c>
      <c r="AD593" s="2">
        <v>0</v>
      </c>
      <c r="AE593" s="2">
        <v>0</v>
      </c>
      <c r="AF593" s="4">
        <v>1002</v>
      </c>
      <c r="AG593" s="4">
        <v>40520</v>
      </c>
      <c r="AH593" s="2">
        <v>0</v>
      </c>
      <c r="AI593" s="2">
        <v>0</v>
      </c>
      <c r="AJ593" s="2">
        <v>1</v>
      </c>
      <c r="AK593" s="2">
        <v>133</v>
      </c>
      <c r="AL593" s="2">
        <v>0</v>
      </c>
      <c r="AM593" s="2">
        <v>0</v>
      </c>
      <c r="AN593" s="2">
        <v>1</v>
      </c>
      <c r="AO593" s="2">
        <v>26</v>
      </c>
      <c r="AP593" s="2">
        <v>0</v>
      </c>
      <c r="AQ593" s="2">
        <v>0</v>
      </c>
      <c r="AR593" s="2">
        <v>0</v>
      </c>
      <c r="AS593" s="2">
        <v>0</v>
      </c>
      <c r="AT593" s="2">
        <v>485</v>
      </c>
      <c r="AU593" s="4">
        <v>86174</v>
      </c>
      <c r="AV593" s="2">
        <v>416</v>
      </c>
      <c r="AW593" s="4">
        <v>71940</v>
      </c>
      <c r="AX593" s="2">
        <v>107</v>
      </c>
      <c r="AY593" s="4">
        <v>30934</v>
      </c>
      <c r="AZ593" s="2">
        <v>722</v>
      </c>
      <c r="BA593" s="4">
        <v>127995</v>
      </c>
      <c r="BB593" s="4">
        <v>2734</v>
      </c>
      <c r="BC593" s="6">
        <v>357722</v>
      </c>
    </row>
    <row r="594" spans="1:55" ht="15.75" thickBot="1" x14ac:dyDescent="0.3">
      <c r="A594" s="17" t="s">
        <v>54</v>
      </c>
      <c r="B594" s="4">
        <v>256250</v>
      </c>
      <c r="C594" s="4">
        <v>124216.92</v>
      </c>
      <c r="D594" s="4">
        <v>16000</v>
      </c>
      <c r="E594" s="4">
        <v>69140.960000000006</v>
      </c>
      <c r="F594" s="4">
        <v>60000</v>
      </c>
      <c r="G594" s="4">
        <v>236758</v>
      </c>
      <c r="H594" s="4">
        <v>37600</v>
      </c>
      <c r="I594" s="4">
        <v>81608.13</v>
      </c>
      <c r="J594" s="4">
        <v>53600</v>
      </c>
      <c r="K594" s="4">
        <v>344652.43</v>
      </c>
      <c r="L594" s="4">
        <v>138380</v>
      </c>
      <c r="M594" s="4">
        <v>107817.7</v>
      </c>
      <c r="N594" s="4">
        <v>129650</v>
      </c>
      <c r="O594" s="4">
        <v>138049.45000000001</v>
      </c>
      <c r="P594" s="4">
        <v>19000</v>
      </c>
      <c r="Q594" s="4">
        <v>70536.52</v>
      </c>
      <c r="R594" s="4">
        <v>63700</v>
      </c>
      <c r="S594" s="4">
        <v>162493.85</v>
      </c>
      <c r="T594" s="4">
        <v>21900</v>
      </c>
      <c r="U594" s="4">
        <v>14128.9</v>
      </c>
      <c r="V594" s="4">
        <v>3600</v>
      </c>
      <c r="W594" s="4">
        <v>8712</v>
      </c>
      <c r="X594" s="2">
        <v>0.5</v>
      </c>
      <c r="Y594" s="2">
        <v>26.9</v>
      </c>
      <c r="Z594" s="4">
        <v>799680.5</v>
      </c>
      <c r="AA594" s="6">
        <v>1358141.76</v>
      </c>
      <c r="AC594" s="17" t="s">
        <v>54</v>
      </c>
      <c r="AD594" s="4">
        <v>20000</v>
      </c>
      <c r="AE594" s="4">
        <v>40200</v>
      </c>
      <c r="AF594" s="2">
        <v>5</v>
      </c>
      <c r="AG594" s="2">
        <v>361</v>
      </c>
      <c r="AH594" s="4">
        <v>10501</v>
      </c>
      <c r="AI594" s="4">
        <v>21131</v>
      </c>
      <c r="AJ594" s="4">
        <v>42002</v>
      </c>
      <c r="AK594" s="4">
        <v>70094</v>
      </c>
      <c r="AL594" s="4">
        <v>23961</v>
      </c>
      <c r="AM594" s="4">
        <v>49059</v>
      </c>
      <c r="AN594" s="4">
        <v>44007</v>
      </c>
      <c r="AO594" s="4">
        <v>89548</v>
      </c>
      <c r="AP594" s="2">
        <v>19</v>
      </c>
      <c r="AQ594" s="2">
        <v>597</v>
      </c>
      <c r="AR594" s="2">
        <v>0</v>
      </c>
      <c r="AS594" s="2">
        <v>0</v>
      </c>
      <c r="AT594" s="4">
        <v>24008</v>
      </c>
      <c r="AU594" s="4">
        <v>49642</v>
      </c>
      <c r="AV594" s="2">
        <v>8</v>
      </c>
      <c r="AW594" s="2">
        <v>5</v>
      </c>
      <c r="AX594" s="4">
        <v>10518</v>
      </c>
      <c r="AY594" s="4">
        <v>22252</v>
      </c>
      <c r="AZ594" s="2">
        <v>39</v>
      </c>
      <c r="BA594" s="2">
        <v>970</v>
      </c>
      <c r="BB594" s="4">
        <v>175068</v>
      </c>
      <c r="BC594" s="6">
        <v>343859</v>
      </c>
    </row>
    <row r="595" spans="1:55" ht="15.75" thickBot="1" x14ac:dyDescent="0.3">
      <c r="A595" s="17" t="s">
        <v>138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42.74</v>
      </c>
      <c r="U595" s="4">
        <v>1680</v>
      </c>
      <c r="V595" s="2">
        <v>0</v>
      </c>
      <c r="W595" s="2">
        <v>0</v>
      </c>
      <c r="X595" s="2">
        <v>0</v>
      </c>
      <c r="Y595" s="2">
        <v>0</v>
      </c>
      <c r="Z595" s="2">
        <v>42.74</v>
      </c>
      <c r="AA595" s="6">
        <v>1680</v>
      </c>
      <c r="AC595" s="17" t="s">
        <v>105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1</v>
      </c>
      <c r="AO595" s="2">
        <v>15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1</v>
      </c>
      <c r="BC595" s="10">
        <v>15</v>
      </c>
    </row>
    <row r="596" spans="1:55" ht="15.75" thickBot="1" x14ac:dyDescent="0.3">
      <c r="A596" s="17" t="s">
        <v>85</v>
      </c>
      <c r="B596" s="4">
        <v>1095.44</v>
      </c>
      <c r="C596" s="4">
        <v>37853.599999999999</v>
      </c>
      <c r="D596" s="2">
        <v>159.09</v>
      </c>
      <c r="E596" s="4">
        <v>3350</v>
      </c>
      <c r="F596" s="2">
        <v>0</v>
      </c>
      <c r="G596" s="2">
        <v>0</v>
      </c>
      <c r="H596" s="2">
        <v>0</v>
      </c>
      <c r="I596" s="2">
        <v>0</v>
      </c>
      <c r="J596" s="2">
        <v>17.86</v>
      </c>
      <c r="K596" s="4">
        <v>2555.25</v>
      </c>
      <c r="L596" s="2">
        <v>379.79</v>
      </c>
      <c r="M596" s="4">
        <v>10988.9</v>
      </c>
      <c r="N596" s="2">
        <v>0</v>
      </c>
      <c r="O596" s="2">
        <v>0</v>
      </c>
      <c r="P596" s="2">
        <v>0</v>
      </c>
      <c r="Q596" s="2">
        <v>0</v>
      </c>
      <c r="R596" s="2">
        <v>468.36</v>
      </c>
      <c r="S596" s="4">
        <v>14527.08</v>
      </c>
      <c r="T596" s="2">
        <v>837.48</v>
      </c>
      <c r="U596" s="4">
        <v>24114.66</v>
      </c>
      <c r="V596" s="2">
        <v>0</v>
      </c>
      <c r="W596" s="2">
        <v>0</v>
      </c>
      <c r="X596" s="2">
        <v>0</v>
      </c>
      <c r="Y596" s="2">
        <v>0</v>
      </c>
      <c r="Z596" s="4">
        <v>2958.02</v>
      </c>
      <c r="AA596" s="6">
        <v>93389.49</v>
      </c>
      <c r="AC596" s="17" t="s">
        <v>25</v>
      </c>
      <c r="AD596" s="4">
        <v>170666</v>
      </c>
      <c r="AE596" s="4">
        <v>546954</v>
      </c>
      <c r="AF596" s="4">
        <v>2733</v>
      </c>
      <c r="AG596" s="4">
        <v>334792</v>
      </c>
      <c r="AH596" s="4">
        <v>28879</v>
      </c>
      <c r="AI596" s="4">
        <v>384649</v>
      </c>
      <c r="AJ596" s="4">
        <v>37540</v>
      </c>
      <c r="AK596" s="4">
        <v>329214</v>
      </c>
      <c r="AL596" s="4">
        <v>34984</v>
      </c>
      <c r="AM596" s="4">
        <v>416255</v>
      </c>
      <c r="AN596" s="4">
        <v>31094</v>
      </c>
      <c r="AO596" s="4">
        <v>760611</v>
      </c>
      <c r="AP596" s="4">
        <v>4967</v>
      </c>
      <c r="AQ596" s="4">
        <v>213397</v>
      </c>
      <c r="AR596" s="4">
        <v>2822</v>
      </c>
      <c r="AS596" s="4">
        <v>319866</v>
      </c>
      <c r="AT596" s="4">
        <v>39936</v>
      </c>
      <c r="AU596" s="4">
        <v>1056323</v>
      </c>
      <c r="AV596" s="4">
        <v>29457</v>
      </c>
      <c r="AW596" s="4">
        <v>396174</v>
      </c>
      <c r="AX596" s="4">
        <v>49128</v>
      </c>
      <c r="AY596" s="4">
        <v>440234</v>
      </c>
      <c r="AZ596" s="4">
        <v>7356</v>
      </c>
      <c r="BA596" s="4">
        <v>123623</v>
      </c>
      <c r="BB596" s="4">
        <v>439562</v>
      </c>
      <c r="BC596" s="6">
        <v>5322092</v>
      </c>
    </row>
    <row r="597" spans="1:55" ht="15.75" thickBot="1" x14ac:dyDescent="0.3">
      <c r="A597" s="17" t="s">
        <v>287</v>
      </c>
      <c r="B597" s="2">
        <v>0</v>
      </c>
      <c r="C597" s="2">
        <v>0</v>
      </c>
      <c r="D597" s="2">
        <v>1</v>
      </c>
      <c r="E597" s="2">
        <v>14.6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1</v>
      </c>
      <c r="AA597" s="10">
        <v>14.6</v>
      </c>
      <c r="AC597" s="17" t="s">
        <v>55</v>
      </c>
      <c r="AD597" s="2">
        <v>102</v>
      </c>
      <c r="AE597" s="4">
        <v>7416</v>
      </c>
      <c r="AF597" s="2">
        <v>8</v>
      </c>
      <c r="AG597" s="2">
        <v>823</v>
      </c>
      <c r="AH597" s="2">
        <v>7</v>
      </c>
      <c r="AI597" s="4">
        <v>1417</v>
      </c>
      <c r="AJ597" s="2">
        <v>10</v>
      </c>
      <c r="AK597" s="2">
        <v>293</v>
      </c>
      <c r="AL597" s="2">
        <v>187</v>
      </c>
      <c r="AM597" s="4">
        <v>4611</v>
      </c>
      <c r="AN597" s="2">
        <v>27</v>
      </c>
      <c r="AO597" s="4">
        <v>2143</v>
      </c>
      <c r="AP597" s="2">
        <v>27</v>
      </c>
      <c r="AQ597" s="4">
        <v>1141</v>
      </c>
      <c r="AR597" s="4">
        <v>10229</v>
      </c>
      <c r="AS597" s="4">
        <v>53859</v>
      </c>
      <c r="AT597" s="2">
        <v>116</v>
      </c>
      <c r="AU597" s="4">
        <v>7980</v>
      </c>
      <c r="AV597" s="2">
        <v>201</v>
      </c>
      <c r="AW597" s="4">
        <v>8455</v>
      </c>
      <c r="AX597" s="2">
        <v>25</v>
      </c>
      <c r="AY597" s="2">
        <v>857</v>
      </c>
      <c r="AZ597" s="2">
        <v>179</v>
      </c>
      <c r="BA597" s="4">
        <v>6643</v>
      </c>
      <c r="BB597" s="4">
        <v>11118</v>
      </c>
      <c r="BC597" s="6">
        <v>95638</v>
      </c>
    </row>
    <row r="598" spans="1:55" ht="15.75" thickBot="1" x14ac:dyDescent="0.3">
      <c r="A598" s="17" t="s">
        <v>25</v>
      </c>
      <c r="B598" s="4">
        <v>1146791.75</v>
      </c>
      <c r="C598" s="4">
        <v>1071476.82</v>
      </c>
      <c r="D598" s="4">
        <v>1510761.24</v>
      </c>
      <c r="E598" s="4">
        <v>1183201.8500000001</v>
      </c>
      <c r="F598" s="4">
        <v>1344811.63</v>
      </c>
      <c r="G598" s="4">
        <v>1068400.33</v>
      </c>
      <c r="H598" s="4">
        <v>1694229.7</v>
      </c>
      <c r="I598" s="4">
        <v>806620.73</v>
      </c>
      <c r="J598" s="4">
        <v>761473.75</v>
      </c>
      <c r="K598" s="4">
        <v>531327.25</v>
      </c>
      <c r="L598" s="4">
        <v>1636171.72</v>
      </c>
      <c r="M598" s="4">
        <v>1764375.02</v>
      </c>
      <c r="N598" s="4">
        <v>865253.92</v>
      </c>
      <c r="O598" s="4">
        <v>533074.32999999996</v>
      </c>
      <c r="P598" s="4">
        <v>896869.92</v>
      </c>
      <c r="Q598" s="4">
        <v>628407.32999999996</v>
      </c>
      <c r="R598" s="4">
        <v>734476.69</v>
      </c>
      <c r="S598" s="4">
        <v>647213.43000000005</v>
      </c>
      <c r="T598" s="4">
        <v>408328.76</v>
      </c>
      <c r="U598" s="4">
        <v>359013.81</v>
      </c>
      <c r="V598" s="4">
        <v>1151603.1000000001</v>
      </c>
      <c r="W598" s="4">
        <v>1057013.58</v>
      </c>
      <c r="X598" s="4">
        <v>1144866.8</v>
      </c>
      <c r="Y598" s="4">
        <v>788217.03</v>
      </c>
      <c r="Z598" s="4">
        <v>13295638.98</v>
      </c>
      <c r="AA598" s="6">
        <v>10438341.51</v>
      </c>
      <c r="AC598" s="17" t="s">
        <v>86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1</v>
      </c>
      <c r="AO598" s="2">
        <v>63</v>
      </c>
      <c r="AP598" s="2">
        <v>1</v>
      </c>
      <c r="AQ598" s="2">
        <v>447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1</v>
      </c>
      <c r="BA598" s="2">
        <v>459</v>
      </c>
      <c r="BB598" s="2">
        <v>3</v>
      </c>
      <c r="BC598" s="10">
        <v>969</v>
      </c>
    </row>
    <row r="599" spans="1:55" ht="15.75" thickBot="1" x14ac:dyDescent="0.3">
      <c r="A599" s="17" t="s">
        <v>55</v>
      </c>
      <c r="B599" s="4">
        <v>21374.45</v>
      </c>
      <c r="C599" s="4">
        <v>90702.66</v>
      </c>
      <c r="D599" s="4">
        <v>121789.56</v>
      </c>
      <c r="E599" s="4">
        <v>236234.92</v>
      </c>
      <c r="F599" s="4">
        <v>165306</v>
      </c>
      <c r="G599" s="4">
        <v>214781.56</v>
      </c>
      <c r="H599" s="2">
        <v>0</v>
      </c>
      <c r="I599" s="2">
        <v>0</v>
      </c>
      <c r="J599" s="2">
        <v>0</v>
      </c>
      <c r="K599" s="2">
        <v>0</v>
      </c>
      <c r="L599" s="4">
        <v>149096</v>
      </c>
      <c r="M599" s="4">
        <v>223366.55</v>
      </c>
      <c r="N599" s="4">
        <v>81426.59</v>
      </c>
      <c r="O599" s="4">
        <v>106934.49</v>
      </c>
      <c r="P599" s="4">
        <v>4374.2</v>
      </c>
      <c r="Q599" s="4">
        <v>60716.7</v>
      </c>
      <c r="R599" s="4">
        <v>2160</v>
      </c>
      <c r="S599" s="4">
        <v>9679.9599999999991</v>
      </c>
      <c r="T599" s="2">
        <v>901</v>
      </c>
      <c r="U599" s="4">
        <v>15431.93</v>
      </c>
      <c r="V599" s="4">
        <v>4422.6099999999997</v>
      </c>
      <c r="W599" s="4">
        <v>482139.07</v>
      </c>
      <c r="X599" s="4">
        <v>2247.85</v>
      </c>
      <c r="Y599" s="4">
        <v>25563.53</v>
      </c>
      <c r="Z599" s="4">
        <v>553098.26</v>
      </c>
      <c r="AA599" s="6">
        <v>1465551.37</v>
      </c>
      <c r="AC599" s="17" t="s">
        <v>289</v>
      </c>
      <c r="AD599" s="2">
        <v>0</v>
      </c>
      <c r="AE599" s="2">
        <v>0</v>
      </c>
      <c r="AF599" s="2">
        <v>5</v>
      </c>
      <c r="AG599" s="2">
        <v>699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5</v>
      </c>
      <c r="BC599" s="10">
        <v>699</v>
      </c>
    </row>
    <row r="600" spans="1:55" ht="15.75" thickBot="1" x14ac:dyDescent="0.3">
      <c r="A600" s="17" t="s">
        <v>288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70.2</v>
      </c>
      <c r="O600" s="2">
        <v>517.5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70.2</v>
      </c>
      <c r="AA600" s="10">
        <v>517.5</v>
      </c>
      <c r="AC600" s="17" t="s">
        <v>26</v>
      </c>
      <c r="AD600" s="2">
        <v>0</v>
      </c>
      <c r="AE600" s="2">
        <v>0</v>
      </c>
      <c r="AF600" s="2">
        <v>6</v>
      </c>
      <c r="AG600" s="2">
        <v>15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6</v>
      </c>
      <c r="BC600" s="10">
        <v>15</v>
      </c>
    </row>
    <row r="601" spans="1:55" ht="15.75" thickBot="1" x14ac:dyDescent="0.3">
      <c r="A601" s="17" t="s">
        <v>233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308.16000000000003</v>
      </c>
      <c r="S601" s="4">
        <v>3939.6</v>
      </c>
      <c r="T601" s="2">
        <v>0</v>
      </c>
      <c r="U601" s="2">
        <v>0</v>
      </c>
      <c r="V601" s="2">
        <v>0</v>
      </c>
      <c r="W601" s="2">
        <v>0</v>
      </c>
      <c r="X601" s="2">
        <v>94.08</v>
      </c>
      <c r="Y601" s="4">
        <v>1212</v>
      </c>
      <c r="Z601" s="2">
        <v>402.24</v>
      </c>
      <c r="AA601" s="6">
        <v>5151.6000000000004</v>
      </c>
      <c r="AC601" s="17" t="s">
        <v>27</v>
      </c>
      <c r="AD601" s="4">
        <v>1915966</v>
      </c>
      <c r="AE601" s="4">
        <v>12956785</v>
      </c>
      <c r="AF601" s="4">
        <v>1793632</v>
      </c>
      <c r="AG601" s="4">
        <v>10120659</v>
      </c>
      <c r="AH601" s="4">
        <v>1906214</v>
      </c>
      <c r="AI601" s="4">
        <v>12882594</v>
      </c>
      <c r="AJ601" s="4">
        <v>2073990</v>
      </c>
      <c r="AK601" s="4">
        <v>12938344</v>
      </c>
      <c r="AL601" s="4">
        <v>1796675</v>
      </c>
      <c r="AM601" s="4">
        <v>10175388</v>
      </c>
      <c r="AN601" s="4">
        <v>2316787</v>
      </c>
      <c r="AO601" s="4">
        <v>12955893</v>
      </c>
      <c r="AP601" s="4">
        <v>2214731</v>
      </c>
      <c r="AQ601" s="4">
        <v>13604302</v>
      </c>
      <c r="AR601" s="4">
        <v>1631145</v>
      </c>
      <c r="AS601" s="4">
        <v>9708020</v>
      </c>
      <c r="AT601" s="4">
        <v>1673882</v>
      </c>
      <c r="AU601" s="4">
        <v>8882086</v>
      </c>
      <c r="AV601" s="4">
        <v>985282</v>
      </c>
      <c r="AW601" s="4">
        <v>25263019</v>
      </c>
      <c r="AX601" s="4">
        <v>2351350</v>
      </c>
      <c r="AY601" s="4">
        <v>24504618</v>
      </c>
      <c r="AZ601" s="4">
        <v>2412480</v>
      </c>
      <c r="BA601" s="4">
        <v>13281874</v>
      </c>
      <c r="BB601" s="4">
        <v>23072134</v>
      </c>
      <c r="BC601" s="6">
        <v>167273582</v>
      </c>
    </row>
    <row r="602" spans="1:55" ht="15.75" thickBot="1" x14ac:dyDescent="0.3">
      <c r="A602" s="17" t="s">
        <v>139</v>
      </c>
      <c r="B602" s="2">
        <v>0</v>
      </c>
      <c r="C602" s="2">
        <v>0</v>
      </c>
      <c r="D602" s="2">
        <v>0.12</v>
      </c>
      <c r="E602" s="2">
        <v>263.73</v>
      </c>
      <c r="F602" s="2">
        <v>0</v>
      </c>
      <c r="G602" s="2">
        <v>0</v>
      </c>
      <c r="H602" s="2">
        <v>2.2999999999999998</v>
      </c>
      <c r="I602" s="2">
        <v>454.02</v>
      </c>
      <c r="J602" s="2">
        <v>0</v>
      </c>
      <c r="K602" s="2">
        <v>0</v>
      </c>
      <c r="L602" s="2">
        <v>36.229999999999997</v>
      </c>
      <c r="M602" s="4">
        <v>1811.54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38.65</v>
      </c>
      <c r="AA602" s="6">
        <v>2529.29</v>
      </c>
      <c r="AC602" s="17" t="s">
        <v>63</v>
      </c>
      <c r="AD602" s="4">
        <v>25219</v>
      </c>
      <c r="AE602" s="4">
        <v>514273</v>
      </c>
      <c r="AF602" s="4">
        <v>64623</v>
      </c>
      <c r="AG602" s="4">
        <v>257953</v>
      </c>
      <c r="AH602" s="4">
        <v>70798</v>
      </c>
      <c r="AI602" s="4">
        <v>1109617</v>
      </c>
      <c r="AJ602" s="4">
        <v>57005</v>
      </c>
      <c r="AK602" s="4">
        <v>938685</v>
      </c>
      <c r="AL602" s="4">
        <v>50649</v>
      </c>
      <c r="AM602" s="4">
        <v>657973</v>
      </c>
      <c r="AN602" s="4">
        <v>87309</v>
      </c>
      <c r="AO602" s="4">
        <v>566781</v>
      </c>
      <c r="AP602" s="4">
        <v>85147</v>
      </c>
      <c r="AQ602" s="4">
        <v>424629</v>
      </c>
      <c r="AR602" s="4">
        <v>45473</v>
      </c>
      <c r="AS602" s="4">
        <v>380504</v>
      </c>
      <c r="AT602" s="4">
        <v>20809</v>
      </c>
      <c r="AU602" s="4">
        <v>324434</v>
      </c>
      <c r="AV602" s="4">
        <v>5652</v>
      </c>
      <c r="AW602" s="4">
        <v>151497</v>
      </c>
      <c r="AX602" s="4">
        <v>29214</v>
      </c>
      <c r="AY602" s="4">
        <v>461351</v>
      </c>
      <c r="AZ602" s="4">
        <v>107769</v>
      </c>
      <c r="BA602" s="4">
        <v>389761</v>
      </c>
      <c r="BB602" s="4">
        <v>649667</v>
      </c>
      <c r="BC602" s="6">
        <v>6177458</v>
      </c>
    </row>
    <row r="603" spans="1:55" ht="15.75" thickBot="1" x14ac:dyDescent="0.3">
      <c r="A603" s="17" t="s">
        <v>58</v>
      </c>
      <c r="B603" s="2">
        <v>0</v>
      </c>
      <c r="C603" s="2">
        <v>0</v>
      </c>
      <c r="D603" s="2">
        <v>625</v>
      </c>
      <c r="E603" s="4">
        <v>3030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184</v>
      </c>
      <c r="M603" s="4">
        <v>3280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809</v>
      </c>
      <c r="AA603" s="6">
        <v>6310</v>
      </c>
      <c r="AC603" s="17" t="s">
        <v>174</v>
      </c>
      <c r="AD603" s="4">
        <v>37660</v>
      </c>
      <c r="AE603" s="4">
        <v>621739</v>
      </c>
      <c r="AF603" s="4">
        <v>92413</v>
      </c>
      <c r="AG603" s="4">
        <v>654400</v>
      </c>
      <c r="AH603" s="4">
        <v>48631</v>
      </c>
      <c r="AI603" s="4">
        <v>705031</v>
      </c>
      <c r="AJ603" s="4">
        <v>33517</v>
      </c>
      <c r="AK603" s="4">
        <v>370936</v>
      </c>
      <c r="AL603" s="4">
        <v>8230</v>
      </c>
      <c r="AM603" s="4">
        <v>271110</v>
      </c>
      <c r="AN603" s="4">
        <v>107263</v>
      </c>
      <c r="AO603" s="4">
        <v>501553</v>
      </c>
      <c r="AP603" s="4">
        <v>42796</v>
      </c>
      <c r="AQ603" s="4">
        <v>974311</v>
      </c>
      <c r="AR603" s="4">
        <v>9885</v>
      </c>
      <c r="AS603" s="4">
        <v>524812</v>
      </c>
      <c r="AT603" s="4">
        <v>8623</v>
      </c>
      <c r="AU603" s="4">
        <v>637348</v>
      </c>
      <c r="AV603" s="4">
        <v>18446</v>
      </c>
      <c r="AW603" s="4">
        <v>609870</v>
      </c>
      <c r="AX603" s="4">
        <v>37187</v>
      </c>
      <c r="AY603" s="4">
        <v>735727</v>
      </c>
      <c r="AZ603" s="4">
        <v>2661</v>
      </c>
      <c r="BA603" s="4">
        <v>300359</v>
      </c>
      <c r="BB603" s="4">
        <v>447312</v>
      </c>
      <c r="BC603" s="6">
        <v>6907196</v>
      </c>
    </row>
    <row r="604" spans="1:55" ht="15.75" thickBot="1" x14ac:dyDescent="0.3">
      <c r="A604" s="17" t="s">
        <v>290</v>
      </c>
      <c r="B604" s="2">
        <v>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156</v>
      </c>
      <c r="O604" s="4">
        <v>1150</v>
      </c>
      <c r="P604" s="2">
        <v>0</v>
      </c>
      <c r="Q604" s="2">
        <v>0</v>
      </c>
      <c r="R604" s="2">
        <v>498</v>
      </c>
      <c r="S604" s="4">
        <v>2625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654</v>
      </c>
      <c r="AA604" s="6">
        <v>3775</v>
      </c>
      <c r="AC604" s="17" t="s">
        <v>87</v>
      </c>
      <c r="AD604" s="2">
        <v>455</v>
      </c>
      <c r="AE604" s="4">
        <v>11450</v>
      </c>
      <c r="AF604" s="2">
        <v>0</v>
      </c>
      <c r="AG604" s="2">
        <v>0</v>
      </c>
      <c r="AH604" s="2">
        <v>304</v>
      </c>
      <c r="AI604" s="4">
        <v>7656</v>
      </c>
      <c r="AJ604" s="2">
        <v>60</v>
      </c>
      <c r="AK604" s="4">
        <v>3235</v>
      </c>
      <c r="AL604" s="2">
        <v>544</v>
      </c>
      <c r="AM604" s="4">
        <v>14785</v>
      </c>
      <c r="AN604" s="2">
        <v>0</v>
      </c>
      <c r="AO604" s="2">
        <v>0</v>
      </c>
      <c r="AP604" s="2">
        <v>464</v>
      </c>
      <c r="AQ604" s="4">
        <v>12223</v>
      </c>
      <c r="AR604" s="2">
        <v>209</v>
      </c>
      <c r="AS604" s="4">
        <v>5391</v>
      </c>
      <c r="AT604" s="4">
        <v>10001</v>
      </c>
      <c r="AU604" s="4">
        <v>53173</v>
      </c>
      <c r="AV604" s="2">
        <v>203</v>
      </c>
      <c r="AW604" s="4">
        <v>97624</v>
      </c>
      <c r="AX604" s="2">
        <v>0</v>
      </c>
      <c r="AY604" s="2">
        <v>0</v>
      </c>
      <c r="AZ604" s="2">
        <v>0</v>
      </c>
      <c r="BA604" s="2">
        <v>0</v>
      </c>
      <c r="BB604" s="4">
        <v>12240</v>
      </c>
      <c r="BC604" s="6">
        <v>205537</v>
      </c>
    </row>
    <row r="605" spans="1:55" ht="15.75" thickBot="1" x14ac:dyDescent="0.3">
      <c r="A605" s="17" t="s">
        <v>62</v>
      </c>
      <c r="B605" s="2">
        <v>0</v>
      </c>
      <c r="C605" s="2">
        <v>0</v>
      </c>
      <c r="D605" s="2">
        <v>72</v>
      </c>
      <c r="E605" s="2">
        <v>950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72</v>
      </c>
      <c r="AA605" s="10">
        <v>950</v>
      </c>
      <c r="AC605" s="17" t="s">
        <v>175</v>
      </c>
      <c r="AD605" s="4">
        <v>1470097</v>
      </c>
      <c r="AE605" s="4">
        <v>1420695</v>
      </c>
      <c r="AF605" s="4">
        <v>434263</v>
      </c>
      <c r="AG605" s="4">
        <v>510049</v>
      </c>
      <c r="AH605" s="4">
        <v>1253310</v>
      </c>
      <c r="AI605" s="4">
        <v>1049720</v>
      </c>
      <c r="AJ605" s="4">
        <v>550980</v>
      </c>
      <c r="AK605" s="4">
        <v>638592</v>
      </c>
      <c r="AL605" s="4">
        <v>172260</v>
      </c>
      <c r="AM605" s="4">
        <v>312262</v>
      </c>
      <c r="AN605" s="4">
        <v>920495</v>
      </c>
      <c r="AO605" s="4">
        <v>1463773</v>
      </c>
      <c r="AP605" s="4">
        <v>723022</v>
      </c>
      <c r="AQ605" s="4">
        <v>750858</v>
      </c>
      <c r="AR605" s="4">
        <v>321333</v>
      </c>
      <c r="AS605" s="4">
        <v>514395</v>
      </c>
      <c r="AT605" s="4">
        <v>803918</v>
      </c>
      <c r="AU605" s="4">
        <v>821907</v>
      </c>
      <c r="AV605" s="4">
        <v>387855</v>
      </c>
      <c r="AW605" s="4">
        <v>737364</v>
      </c>
      <c r="AX605" s="4">
        <v>997480</v>
      </c>
      <c r="AY605" s="4">
        <v>837268</v>
      </c>
      <c r="AZ605" s="4">
        <v>719743</v>
      </c>
      <c r="BA605" s="4">
        <v>776047</v>
      </c>
      <c r="BB605" s="4">
        <v>8754756</v>
      </c>
      <c r="BC605" s="6">
        <v>9832930</v>
      </c>
    </row>
    <row r="606" spans="1:55" ht="15.75" thickBot="1" x14ac:dyDescent="0.3">
      <c r="A606" s="17" t="s">
        <v>26</v>
      </c>
      <c r="B606" s="2">
        <v>374</v>
      </c>
      <c r="C606" s="2">
        <v>395.76</v>
      </c>
      <c r="D606" s="4">
        <v>3125.8</v>
      </c>
      <c r="E606" s="4">
        <v>14766.88</v>
      </c>
      <c r="F606" s="4">
        <v>9331</v>
      </c>
      <c r="G606" s="4">
        <v>9775.9</v>
      </c>
      <c r="H606" s="2">
        <v>530.71</v>
      </c>
      <c r="I606" s="4">
        <v>2119.17</v>
      </c>
      <c r="J606" s="4">
        <v>6946.29</v>
      </c>
      <c r="K606" s="4">
        <v>33154.49</v>
      </c>
      <c r="L606" s="4">
        <v>7067.58</v>
      </c>
      <c r="M606" s="4">
        <v>37129.870000000003</v>
      </c>
      <c r="N606" s="4">
        <v>3391.88</v>
      </c>
      <c r="O606" s="4">
        <v>47267.63</v>
      </c>
      <c r="P606" s="4">
        <v>3645.08</v>
      </c>
      <c r="Q606" s="4">
        <v>40820.949999999997</v>
      </c>
      <c r="R606" s="4">
        <v>15131.71</v>
      </c>
      <c r="S606" s="4">
        <v>116473.54</v>
      </c>
      <c r="T606" s="4">
        <v>4304.95</v>
      </c>
      <c r="U606" s="4">
        <v>36821.4</v>
      </c>
      <c r="V606" s="4">
        <v>5461.6</v>
      </c>
      <c r="W606" s="4">
        <v>49064.87</v>
      </c>
      <c r="X606" s="4">
        <v>17901.98</v>
      </c>
      <c r="Y606" s="4">
        <v>28534.81</v>
      </c>
      <c r="Z606" s="4">
        <v>77212.58</v>
      </c>
      <c r="AA606" s="6">
        <v>416325.27</v>
      </c>
      <c r="AC606" s="17" t="s">
        <v>176</v>
      </c>
      <c r="AD606" s="4">
        <v>850149</v>
      </c>
      <c r="AE606" s="4">
        <v>963157</v>
      </c>
      <c r="AF606" s="4">
        <v>723982</v>
      </c>
      <c r="AG606" s="4">
        <v>889460</v>
      </c>
      <c r="AH606" s="4">
        <v>702710</v>
      </c>
      <c r="AI606" s="4">
        <v>785314</v>
      </c>
      <c r="AJ606" s="4">
        <v>1019244</v>
      </c>
      <c r="AK606" s="4">
        <v>1370764</v>
      </c>
      <c r="AL606" s="4">
        <v>663515</v>
      </c>
      <c r="AM606" s="4">
        <v>980623</v>
      </c>
      <c r="AN606" s="4">
        <v>725425</v>
      </c>
      <c r="AO606" s="4">
        <v>1259275</v>
      </c>
      <c r="AP606" s="4">
        <v>625794</v>
      </c>
      <c r="AQ606" s="4">
        <v>880327</v>
      </c>
      <c r="AR606" s="4">
        <v>1173092</v>
      </c>
      <c r="AS606" s="4">
        <v>1760934</v>
      </c>
      <c r="AT606" s="4">
        <v>717306</v>
      </c>
      <c r="AU606" s="4">
        <v>787315</v>
      </c>
      <c r="AV606" s="4">
        <v>514801</v>
      </c>
      <c r="AW606" s="4">
        <v>808083</v>
      </c>
      <c r="AX606" s="4">
        <v>1045975</v>
      </c>
      <c r="AY606" s="4">
        <v>1637385</v>
      </c>
      <c r="AZ606" s="4">
        <v>1408153</v>
      </c>
      <c r="BA606" s="4">
        <v>1275193</v>
      </c>
      <c r="BB606" s="4">
        <v>10170146</v>
      </c>
      <c r="BC606" s="6">
        <v>13397830</v>
      </c>
    </row>
    <row r="607" spans="1:55" ht="15.75" thickBot="1" x14ac:dyDescent="0.3">
      <c r="A607" s="17" t="s">
        <v>27</v>
      </c>
      <c r="B607" s="4">
        <v>970477.44</v>
      </c>
      <c r="C607" s="4">
        <v>2859060.41</v>
      </c>
      <c r="D607" s="4">
        <v>1294523.95</v>
      </c>
      <c r="E607" s="4">
        <v>5034321.1500000004</v>
      </c>
      <c r="F607" s="4">
        <v>1009331.9</v>
      </c>
      <c r="G607" s="4">
        <v>4231532.79</v>
      </c>
      <c r="H607" s="4">
        <v>499941.53</v>
      </c>
      <c r="I607" s="4">
        <v>2734477.36</v>
      </c>
      <c r="J607" s="4">
        <v>433705.04</v>
      </c>
      <c r="K607" s="4">
        <v>1510171.4</v>
      </c>
      <c r="L607" s="4">
        <v>231126.29</v>
      </c>
      <c r="M607" s="4">
        <v>661836.12</v>
      </c>
      <c r="N607" s="4">
        <v>874937.58</v>
      </c>
      <c r="O607" s="4">
        <v>3247155.66</v>
      </c>
      <c r="P607" s="4">
        <v>678300.65</v>
      </c>
      <c r="Q607" s="4">
        <v>2565739.39</v>
      </c>
      <c r="R607" s="4">
        <v>727946.15</v>
      </c>
      <c r="S607" s="4">
        <v>2691831.19</v>
      </c>
      <c r="T607" s="4">
        <v>569238.4</v>
      </c>
      <c r="U607" s="4">
        <v>2444703.7599999998</v>
      </c>
      <c r="V607" s="4">
        <v>359865.4</v>
      </c>
      <c r="W607" s="4">
        <v>1346636.37</v>
      </c>
      <c r="X607" s="4">
        <v>809422.95</v>
      </c>
      <c r="Y607" s="4">
        <v>3757982.21</v>
      </c>
      <c r="Z607" s="4">
        <v>8458817.2799999993</v>
      </c>
      <c r="AA607" s="6">
        <v>33085447.809999999</v>
      </c>
      <c r="AC607" s="17" t="s">
        <v>191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7</v>
      </c>
      <c r="AK607" s="2">
        <v>148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4</v>
      </c>
      <c r="BA607" s="2">
        <v>131</v>
      </c>
      <c r="BB607" s="2">
        <v>11</v>
      </c>
      <c r="BC607" s="10">
        <v>279</v>
      </c>
    </row>
    <row r="608" spans="1:55" ht="15.75" thickBot="1" x14ac:dyDescent="0.3">
      <c r="A608" s="17" t="s">
        <v>63</v>
      </c>
      <c r="B608" s="4">
        <v>69810</v>
      </c>
      <c r="C608" s="4">
        <v>81447.5</v>
      </c>
      <c r="D608" s="4">
        <v>43429</v>
      </c>
      <c r="E608" s="4">
        <v>50809.31</v>
      </c>
      <c r="F608" s="4">
        <v>475750</v>
      </c>
      <c r="G608" s="4">
        <v>540300.1</v>
      </c>
      <c r="H608" s="4">
        <v>393990</v>
      </c>
      <c r="I608" s="4">
        <v>331318.5</v>
      </c>
      <c r="J608" s="4">
        <v>82400</v>
      </c>
      <c r="K608" s="4">
        <v>81769.73</v>
      </c>
      <c r="L608" s="4">
        <v>238920</v>
      </c>
      <c r="M608" s="4">
        <v>225930.7</v>
      </c>
      <c r="N608" s="4">
        <v>274720</v>
      </c>
      <c r="O608" s="4">
        <v>457467.51</v>
      </c>
      <c r="P608" s="4">
        <v>34020</v>
      </c>
      <c r="Q608" s="4">
        <v>38442.6</v>
      </c>
      <c r="R608" s="4">
        <v>137833.9</v>
      </c>
      <c r="S608" s="4">
        <v>146086.03</v>
      </c>
      <c r="T608" s="4">
        <v>240300</v>
      </c>
      <c r="U608" s="4">
        <v>431385.15</v>
      </c>
      <c r="V608" s="4">
        <v>121175</v>
      </c>
      <c r="W608" s="4">
        <v>121540.17</v>
      </c>
      <c r="X608" s="4">
        <v>145392</v>
      </c>
      <c r="Y608" s="4">
        <v>129767.57</v>
      </c>
      <c r="Z608" s="4">
        <v>2257739.9</v>
      </c>
      <c r="AA608" s="6">
        <v>2636264.87</v>
      </c>
      <c r="AC608" s="17" t="s">
        <v>260</v>
      </c>
      <c r="AD608" s="2">
        <v>500</v>
      </c>
      <c r="AE608" s="4">
        <v>1550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500</v>
      </c>
      <c r="BC608" s="6">
        <v>1550</v>
      </c>
    </row>
    <row r="609" spans="1:55" ht="15.75" thickBot="1" x14ac:dyDescent="0.3">
      <c r="A609" s="17" t="s">
        <v>174</v>
      </c>
      <c r="B609" s="4">
        <v>69792.460000000006</v>
      </c>
      <c r="C609" s="4">
        <v>332928.13</v>
      </c>
      <c r="D609" s="4">
        <v>208044.01</v>
      </c>
      <c r="E609" s="4">
        <v>955745.68</v>
      </c>
      <c r="F609" s="4">
        <v>214856.85</v>
      </c>
      <c r="G609" s="4">
        <v>977844.86</v>
      </c>
      <c r="H609" s="4">
        <v>191265.59</v>
      </c>
      <c r="I609" s="4">
        <v>851406.92</v>
      </c>
      <c r="J609" s="4">
        <v>47370.5</v>
      </c>
      <c r="K609" s="4">
        <v>245678.43</v>
      </c>
      <c r="L609" s="4">
        <v>134885.34</v>
      </c>
      <c r="M609" s="4">
        <v>614208.56000000006</v>
      </c>
      <c r="N609" s="4">
        <v>156100.65</v>
      </c>
      <c r="O609" s="4">
        <v>583188.62</v>
      </c>
      <c r="P609" s="4">
        <v>122754.27</v>
      </c>
      <c r="Q609" s="4">
        <v>598058.75</v>
      </c>
      <c r="R609" s="4">
        <v>24170.48</v>
      </c>
      <c r="S609" s="4">
        <v>126399.66</v>
      </c>
      <c r="T609" s="4">
        <v>119906.94</v>
      </c>
      <c r="U609" s="4">
        <v>552741.25</v>
      </c>
      <c r="V609" s="4">
        <v>96000</v>
      </c>
      <c r="W609" s="4">
        <v>445465.98</v>
      </c>
      <c r="X609" s="4">
        <v>195180.69</v>
      </c>
      <c r="Y609" s="4">
        <v>892388.47</v>
      </c>
      <c r="Z609" s="4">
        <v>1580327.78</v>
      </c>
      <c r="AA609" s="6">
        <v>7176055.3099999996</v>
      </c>
      <c r="AC609" s="17" t="s">
        <v>88</v>
      </c>
      <c r="AD609" s="2">
        <v>3</v>
      </c>
      <c r="AE609" s="2">
        <v>45</v>
      </c>
      <c r="AF609" s="2">
        <v>0</v>
      </c>
      <c r="AG609" s="2">
        <v>0</v>
      </c>
      <c r="AH609" s="2">
        <v>0</v>
      </c>
      <c r="AI609" s="2">
        <v>0</v>
      </c>
      <c r="AJ609" s="2">
        <v>1</v>
      </c>
      <c r="AK609" s="2">
        <v>7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645</v>
      </c>
      <c r="AW609" s="4">
        <v>31556</v>
      </c>
      <c r="AX609" s="2">
        <v>0</v>
      </c>
      <c r="AY609" s="2">
        <v>0</v>
      </c>
      <c r="AZ609" s="2">
        <v>0</v>
      </c>
      <c r="BA609" s="2">
        <v>0</v>
      </c>
      <c r="BB609" s="2">
        <v>649</v>
      </c>
      <c r="BC609" s="6">
        <v>31608</v>
      </c>
    </row>
    <row r="610" spans="1:55" ht="15.75" thickBot="1" x14ac:dyDescent="0.3">
      <c r="A610" s="17" t="s">
        <v>270</v>
      </c>
      <c r="B610" s="4">
        <v>17174</v>
      </c>
      <c r="C610" s="4">
        <v>188768.48</v>
      </c>
      <c r="D610" s="4">
        <v>26744.31</v>
      </c>
      <c r="E610" s="4">
        <v>127628.88</v>
      </c>
      <c r="F610" s="4">
        <v>23379.25</v>
      </c>
      <c r="G610" s="4">
        <v>116158.44</v>
      </c>
      <c r="H610" s="4">
        <v>372200</v>
      </c>
      <c r="I610" s="4">
        <v>296557.09000000003</v>
      </c>
      <c r="J610" s="4">
        <v>187356.84</v>
      </c>
      <c r="K610" s="4">
        <v>309444.65000000002</v>
      </c>
      <c r="L610" s="4">
        <v>235975.67999999999</v>
      </c>
      <c r="M610" s="4">
        <v>306522.77</v>
      </c>
      <c r="N610" s="4">
        <v>43200</v>
      </c>
      <c r="O610" s="4">
        <v>24126.639999999999</v>
      </c>
      <c r="P610" s="4">
        <v>7975.26</v>
      </c>
      <c r="Q610" s="4">
        <v>46456.959999999999</v>
      </c>
      <c r="R610" s="2">
        <v>0</v>
      </c>
      <c r="S610" s="2">
        <v>0</v>
      </c>
      <c r="T610" s="4">
        <v>15747.13</v>
      </c>
      <c r="U610" s="4">
        <v>82320.960000000006</v>
      </c>
      <c r="V610" s="2">
        <v>0</v>
      </c>
      <c r="W610" s="2">
        <v>0</v>
      </c>
      <c r="X610" s="4">
        <v>7696.91</v>
      </c>
      <c r="Y610" s="4">
        <v>39811.040000000001</v>
      </c>
      <c r="Z610" s="4">
        <v>937449.38</v>
      </c>
      <c r="AA610" s="6">
        <v>1537795.91</v>
      </c>
      <c r="AC610" s="17" t="s">
        <v>180</v>
      </c>
      <c r="AD610" s="2">
        <v>690</v>
      </c>
      <c r="AE610" s="4">
        <v>786651</v>
      </c>
      <c r="AF610" s="4">
        <v>5774</v>
      </c>
      <c r="AG610" s="4">
        <v>6525809</v>
      </c>
      <c r="AH610" s="2">
        <v>951</v>
      </c>
      <c r="AI610" s="4">
        <v>531784</v>
      </c>
      <c r="AJ610" s="4">
        <v>10669</v>
      </c>
      <c r="AK610" s="4">
        <v>7813065</v>
      </c>
      <c r="AL610" s="4">
        <v>1886</v>
      </c>
      <c r="AM610" s="4">
        <v>564831</v>
      </c>
      <c r="AN610" s="4">
        <v>8083</v>
      </c>
      <c r="AO610" s="4">
        <v>7326163</v>
      </c>
      <c r="AP610" s="4">
        <v>4881</v>
      </c>
      <c r="AQ610" s="4">
        <v>3547412</v>
      </c>
      <c r="AR610" s="4">
        <v>6534</v>
      </c>
      <c r="AS610" s="4">
        <v>9123670</v>
      </c>
      <c r="AT610" s="4">
        <v>2849</v>
      </c>
      <c r="AU610" s="4">
        <v>2856862</v>
      </c>
      <c r="AV610" s="4">
        <v>4303</v>
      </c>
      <c r="AW610" s="4">
        <v>3720656</v>
      </c>
      <c r="AX610" s="4">
        <v>8720</v>
      </c>
      <c r="AY610" s="4">
        <v>4650156</v>
      </c>
      <c r="AZ610" s="4">
        <v>6154</v>
      </c>
      <c r="BA610" s="4">
        <v>5424243</v>
      </c>
      <c r="BB610" s="4">
        <v>61494</v>
      </c>
      <c r="BC610" s="6">
        <v>52871302</v>
      </c>
    </row>
    <row r="611" spans="1:55" ht="15.75" thickBot="1" x14ac:dyDescent="0.3">
      <c r="A611" s="17" t="s">
        <v>292</v>
      </c>
      <c r="B611" s="4">
        <v>15722.06</v>
      </c>
      <c r="C611" s="4">
        <v>88892.96</v>
      </c>
      <c r="D611" s="4">
        <v>19256.77</v>
      </c>
      <c r="E611" s="4">
        <v>116209.36</v>
      </c>
      <c r="F611" s="4">
        <v>16108.55</v>
      </c>
      <c r="G611" s="4">
        <v>92628.160000000003</v>
      </c>
      <c r="H611" s="4">
        <v>8252.2000000000007</v>
      </c>
      <c r="I611" s="4">
        <v>34414.5</v>
      </c>
      <c r="J611" s="4">
        <v>7623.9</v>
      </c>
      <c r="K611" s="4">
        <v>45542.400000000001</v>
      </c>
      <c r="L611" s="4">
        <v>8141.59</v>
      </c>
      <c r="M611" s="4">
        <v>56431.56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4">
        <v>10794.53</v>
      </c>
      <c r="U611" s="4">
        <v>48838.559999999998</v>
      </c>
      <c r="V611" s="2">
        <v>0</v>
      </c>
      <c r="W611" s="2">
        <v>0</v>
      </c>
      <c r="X611" s="4">
        <v>7805.6</v>
      </c>
      <c r="Y611" s="4">
        <v>42791.199999999997</v>
      </c>
      <c r="Z611" s="4">
        <v>93705.2</v>
      </c>
      <c r="AA611" s="6">
        <v>525748.69999999995</v>
      </c>
      <c r="AC611" s="17" t="s">
        <v>125</v>
      </c>
      <c r="AD611" s="2">
        <v>1</v>
      </c>
      <c r="AE611" s="2">
        <v>312</v>
      </c>
      <c r="AF611" s="2">
        <v>0</v>
      </c>
      <c r="AG611" s="2">
        <v>0</v>
      </c>
      <c r="AH611" s="2">
        <v>0</v>
      </c>
      <c r="AI611" s="2">
        <v>0</v>
      </c>
      <c r="AJ611" s="2">
        <v>7</v>
      </c>
      <c r="AK611" s="4">
        <v>2521</v>
      </c>
      <c r="AL611" s="2">
        <v>0</v>
      </c>
      <c r="AM611" s="2">
        <v>0</v>
      </c>
      <c r="AN611" s="2">
        <v>0</v>
      </c>
      <c r="AO611" s="2">
        <v>0</v>
      </c>
      <c r="AP611" s="2">
        <v>7</v>
      </c>
      <c r="AQ611" s="4">
        <v>1472</v>
      </c>
      <c r="AR611" s="2">
        <v>5</v>
      </c>
      <c r="AS611" s="4">
        <v>1382</v>
      </c>
      <c r="AT611" s="2">
        <v>4</v>
      </c>
      <c r="AU611" s="4">
        <v>1090</v>
      </c>
      <c r="AV611" s="2">
        <v>5</v>
      </c>
      <c r="AW611" s="4">
        <v>1933</v>
      </c>
      <c r="AX611" s="2">
        <v>0</v>
      </c>
      <c r="AY611" s="2">
        <v>0</v>
      </c>
      <c r="AZ611" s="2">
        <v>41</v>
      </c>
      <c r="BA611" s="4">
        <v>16968</v>
      </c>
      <c r="BB611" s="2">
        <v>70</v>
      </c>
      <c r="BC611" s="6">
        <v>25678</v>
      </c>
    </row>
    <row r="612" spans="1:55" ht="15.75" thickBot="1" x14ac:dyDescent="0.3">
      <c r="A612" s="17" t="s">
        <v>293</v>
      </c>
      <c r="B612" s="4">
        <v>15036.83</v>
      </c>
      <c r="C612" s="4">
        <v>87801.88</v>
      </c>
      <c r="D612" s="4">
        <v>15374.06</v>
      </c>
      <c r="E612" s="4">
        <v>93604.82</v>
      </c>
      <c r="F612" s="4">
        <v>15719.01</v>
      </c>
      <c r="G612" s="4">
        <v>91339.94</v>
      </c>
      <c r="H612" s="4">
        <v>20314.150000000001</v>
      </c>
      <c r="I612" s="4">
        <v>106490.1</v>
      </c>
      <c r="J612" s="4">
        <v>15032.45</v>
      </c>
      <c r="K612" s="4">
        <v>75409.8</v>
      </c>
      <c r="L612" s="4">
        <v>10689.95</v>
      </c>
      <c r="M612" s="4">
        <v>51214.44</v>
      </c>
      <c r="N612" s="4">
        <v>10698.4</v>
      </c>
      <c r="O612" s="4">
        <v>51220</v>
      </c>
      <c r="P612" s="4">
        <v>7967.9</v>
      </c>
      <c r="Q612" s="4">
        <v>47982.96</v>
      </c>
      <c r="R612" s="4">
        <v>7849.68</v>
      </c>
      <c r="S612" s="4">
        <v>44045.760000000002</v>
      </c>
      <c r="T612" s="4">
        <v>6000</v>
      </c>
      <c r="U612" s="4">
        <v>21000</v>
      </c>
      <c r="V612" s="2">
        <v>0</v>
      </c>
      <c r="W612" s="2">
        <v>0</v>
      </c>
      <c r="X612" s="2">
        <v>0</v>
      </c>
      <c r="Y612" s="2">
        <v>0</v>
      </c>
      <c r="Z612" s="4">
        <v>124682.43</v>
      </c>
      <c r="AA612" s="6">
        <v>670109.69999999995</v>
      </c>
      <c r="AC612" s="17" t="s">
        <v>388</v>
      </c>
      <c r="AD612" s="2">
        <v>0</v>
      </c>
      <c r="AE612" s="2">
        <v>0</v>
      </c>
      <c r="AF612" s="4">
        <v>2016</v>
      </c>
      <c r="AG612" s="4">
        <v>25200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1</v>
      </c>
      <c r="AO612" s="2">
        <v>60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4">
        <v>2017</v>
      </c>
      <c r="BC612" s="6">
        <v>25260</v>
      </c>
    </row>
    <row r="613" spans="1:55" ht="15.75" thickBot="1" x14ac:dyDescent="0.3">
      <c r="A613" s="17" t="s">
        <v>190</v>
      </c>
      <c r="B613" s="4">
        <v>3265.25</v>
      </c>
      <c r="C613" s="4">
        <v>16656.2</v>
      </c>
      <c r="D613" s="4">
        <v>49339.18</v>
      </c>
      <c r="E613" s="4">
        <v>247402.68</v>
      </c>
      <c r="F613" s="4">
        <v>18999.400000000001</v>
      </c>
      <c r="G613" s="4">
        <v>93712.69</v>
      </c>
      <c r="H613" s="4">
        <v>16677.93</v>
      </c>
      <c r="I613" s="4">
        <v>106141.66</v>
      </c>
      <c r="J613" s="4">
        <v>40634.14</v>
      </c>
      <c r="K613" s="4">
        <v>240385.3</v>
      </c>
      <c r="L613" s="4">
        <v>32378.34</v>
      </c>
      <c r="M613" s="4">
        <v>198721.23</v>
      </c>
      <c r="N613" s="4">
        <v>22852.14</v>
      </c>
      <c r="O613" s="4">
        <v>118890.33</v>
      </c>
      <c r="P613" s="4">
        <v>92972.79</v>
      </c>
      <c r="Q613" s="4">
        <v>527510.91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4">
        <v>277119.17</v>
      </c>
      <c r="AA613" s="6">
        <v>1549421</v>
      </c>
      <c r="AC613" s="17" t="s">
        <v>261</v>
      </c>
      <c r="AD613" s="2">
        <v>192</v>
      </c>
      <c r="AE613" s="4">
        <v>100381</v>
      </c>
      <c r="AF613" s="2">
        <v>23</v>
      </c>
      <c r="AG613" s="4">
        <v>8435</v>
      </c>
      <c r="AH613" s="2">
        <v>175</v>
      </c>
      <c r="AI613" s="4">
        <v>111341</v>
      </c>
      <c r="AJ613" s="2">
        <v>52</v>
      </c>
      <c r="AK613" s="4">
        <v>14955</v>
      </c>
      <c r="AL613" s="2">
        <v>64</v>
      </c>
      <c r="AM613" s="4">
        <v>26520</v>
      </c>
      <c r="AN613" s="2">
        <v>7</v>
      </c>
      <c r="AO613" s="4">
        <v>2003</v>
      </c>
      <c r="AP613" s="2">
        <v>25</v>
      </c>
      <c r="AQ613" s="4">
        <v>12385</v>
      </c>
      <c r="AR613" s="2">
        <v>87</v>
      </c>
      <c r="AS613" s="4">
        <v>33914</v>
      </c>
      <c r="AT613" s="2">
        <v>125</v>
      </c>
      <c r="AU613" s="4">
        <v>65355</v>
      </c>
      <c r="AV613" s="2">
        <v>122</v>
      </c>
      <c r="AW613" s="4">
        <v>41150</v>
      </c>
      <c r="AX613" s="2">
        <v>182</v>
      </c>
      <c r="AY613" s="4">
        <v>78311</v>
      </c>
      <c r="AZ613" s="2">
        <v>68</v>
      </c>
      <c r="BA613" s="4">
        <v>23860</v>
      </c>
      <c r="BB613" s="4">
        <v>1122</v>
      </c>
      <c r="BC613" s="6">
        <v>518610</v>
      </c>
    </row>
    <row r="614" spans="1:55" ht="15.75" thickBot="1" x14ac:dyDescent="0.3">
      <c r="A614" s="17" t="s">
        <v>64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97.44</v>
      </c>
      <c r="M614" s="2">
        <v>465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52</v>
      </c>
      <c r="W614" s="4">
        <v>2202.1999999999998</v>
      </c>
      <c r="X614" s="2">
        <v>0</v>
      </c>
      <c r="Y614" s="2">
        <v>0</v>
      </c>
      <c r="Z614" s="2">
        <v>149.44</v>
      </c>
      <c r="AA614" s="6">
        <v>2667.2</v>
      </c>
      <c r="AC614" s="17" t="s">
        <v>65</v>
      </c>
      <c r="AD614" s="4">
        <v>154997</v>
      </c>
      <c r="AE614" s="4">
        <v>5436203</v>
      </c>
      <c r="AF614" s="4">
        <v>49859</v>
      </c>
      <c r="AG614" s="4">
        <v>10497101</v>
      </c>
      <c r="AH614" s="4">
        <v>145150</v>
      </c>
      <c r="AI614" s="4">
        <v>6350978</v>
      </c>
      <c r="AJ614" s="4">
        <v>125061</v>
      </c>
      <c r="AK614" s="4">
        <v>2514455</v>
      </c>
      <c r="AL614" s="4">
        <v>82193</v>
      </c>
      <c r="AM614" s="4">
        <v>5324439</v>
      </c>
      <c r="AN614" s="4">
        <v>219736</v>
      </c>
      <c r="AO614" s="4">
        <v>14842175</v>
      </c>
      <c r="AP614" s="4">
        <v>190635</v>
      </c>
      <c r="AQ614" s="4">
        <v>8090565</v>
      </c>
      <c r="AR614" s="4">
        <v>131032</v>
      </c>
      <c r="AS614" s="4">
        <v>7212083</v>
      </c>
      <c r="AT614" s="4">
        <v>160059</v>
      </c>
      <c r="AU614" s="4">
        <v>9321226</v>
      </c>
      <c r="AV614" s="4">
        <v>70412</v>
      </c>
      <c r="AW614" s="4">
        <v>5830478</v>
      </c>
      <c r="AX614" s="4">
        <v>81560</v>
      </c>
      <c r="AY614" s="4">
        <v>5886272</v>
      </c>
      <c r="AZ614" s="4">
        <v>109774</v>
      </c>
      <c r="BA614" s="4">
        <v>4040127</v>
      </c>
      <c r="BB614" s="4">
        <v>1520468</v>
      </c>
      <c r="BC614" s="6">
        <v>85346102</v>
      </c>
    </row>
    <row r="615" spans="1:55" ht="15.75" thickBot="1" x14ac:dyDescent="0.3">
      <c r="A615" s="17" t="s">
        <v>87</v>
      </c>
      <c r="B615" s="4">
        <v>40387.5</v>
      </c>
      <c r="C615" s="4">
        <v>197066.9</v>
      </c>
      <c r="D615" s="4">
        <v>77535.990000000005</v>
      </c>
      <c r="E615" s="4">
        <v>349891.34</v>
      </c>
      <c r="F615" s="4">
        <v>46485.34</v>
      </c>
      <c r="G615" s="4">
        <v>235597.94</v>
      </c>
      <c r="H615" s="4">
        <v>81531.94</v>
      </c>
      <c r="I615" s="4">
        <v>386726.34</v>
      </c>
      <c r="J615" s="4">
        <v>115020.42</v>
      </c>
      <c r="K615" s="4">
        <v>623933.06000000006</v>
      </c>
      <c r="L615" s="4">
        <v>44454.96</v>
      </c>
      <c r="M615" s="4">
        <v>200157.96</v>
      </c>
      <c r="N615" s="4">
        <v>23322.16</v>
      </c>
      <c r="O615" s="4">
        <v>110035.44</v>
      </c>
      <c r="P615" s="4">
        <v>18568.57</v>
      </c>
      <c r="Q615" s="4">
        <v>92881.64</v>
      </c>
      <c r="R615" s="4">
        <v>78000</v>
      </c>
      <c r="S615" s="4">
        <v>396132.12</v>
      </c>
      <c r="T615" s="4">
        <v>35865.4</v>
      </c>
      <c r="U615" s="4">
        <v>165134.60999999999</v>
      </c>
      <c r="V615" s="4">
        <v>90353.5</v>
      </c>
      <c r="W615" s="4">
        <v>444058.99</v>
      </c>
      <c r="X615" s="4">
        <v>37572.410000000003</v>
      </c>
      <c r="Y615" s="4">
        <v>173052.57</v>
      </c>
      <c r="Z615" s="4">
        <v>689098.19</v>
      </c>
      <c r="AA615" s="6">
        <v>3374668.91</v>
      </c>
      <c r="AC615" s="17" t="s">
        <v>66</v>
      </c>
      <c r="AD615" s="4">
        <v>855664</v>
      </c>
      <c r="AE615" s="4">
        <v>2856846</v>
      </c>
      <c r="AF615" s="4">
        <v>924506</v>
      </c>
      <c r="AG615" s="4">
        <v>3160102</v>
      </c>
      <c r="AH615" s="4">
        <v>666717</v>
      </c>
      <c r="AI615" s="4">
        <v>1962188</v>
      </c>
      <c r="AJ615" s="4">
        <v>1196236</v>
      </c>
      <c r="AK615" s="4">
        <v>3534254</v>
      </c>
      <c r="AL615" s="4">
        <v>668585</v>
      </c>
      <c r="AM615" s="4">
        <v>2535383</v>
      </c>
      <c r="AN615" s="4">
        <v>970265</v>
      </c>
      <c r="AO615" s="4">
        <v>4938737</v>
      </c>
      <c r="AP615" s="4">
        <v>708416</v>
      </c>
      <c r="AQ615" s="4">
        <v>2033190</v>
      </c>
      <c r="AR615" s="4">
        <v>645523</v>
      </c>
      <c r="AS615" s="4">
        <v>2547702</v>
      </c>
      <c r="AT615" s="4">
        <v>388480</v>
      </c>
      <c r="AU615" s="4">
        <v>2089843</v>
      </c>
      <c r="AV615" s="4">
        <v>482393</v>
      </c>
      <c r="AW615" s="4">
        <v>1391408</v>
      </c>
      <c r="AX615" s="4">
        <v>488715</v>
      </c>
      <c r="AY615" s="4">
        <v>3401333</v>
      </c>
      <c r="AZ615" s="4">
        <v>568238</v>
      </c>
      <c r="BA615" s="4">
        <v>1631998</v>
      </c>
      <c r="BB615" s="4">
        <v>8563738</v>
      </c>
      <c r="BC615" s="6">
        <v>32082984</v>
      </c>
    </row>
    <row r="616" spans="1:55" ht="15.75" thickBot="1" x14ac:dyDescent="0.3">
      <c r="A616" s="17" t="s">
        <v>258</v>
      </c>
      <c r="B616" s="2">
        <v>0</v>
      </c>
      <c r="C616" s="2">
        <v>0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4">
        <v>16000</v>
      </c>
      <c r="Q616" s="4">
        <v>72243.53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4">
        <v>16000</v>
      </c>
      <c r="AA616" s="6">
        <v>72243.53</v>
      </c>
      <c r="AC616" s="17" t="s">
        <v>75</v>
      </c>
      <c r="AD616" s="4">
        <v>765599</v>
      </c>
      <c r="AE616" s="4">
        <v>7645657</v>
      </c>
      <c r="AF616" s="4">
        <v>415627</v>
      </c>
      <c r="AG616" s="4">
        <v>7059126</v>
      </c>
      <c r="AH616" s="4">
        <v>345932</v>
      </c>
      <c r="AI616" s="4">
        <v>5806326</v>
      </c>
      <c r="AJ616" s="4">
        <v>1152960</v>
      </c>
      <c r="AK616" s="4">
        <v>8870047</v>
      </c>
      <c r="AL616" s="4">
        <v>791035</v>
      </c>
      <c r="AM616" s="4">
        <v>5492340</v>
      </c>
      <c r="AN616" s="4">
        <v>723816</v>
      </c>
      <c r="AO616" s="4">
        <v>8443968</v>
      </c>
      <c r="AP616" s="4">
        <v>306855</v>
      </c>
      <c r="AQ616" s="4">
        <v>6652029</v>
      </c>
      <c r="AR616" s="4">
        <v>316447</v>
      </c>
      <c r="AS616" s="4">
        <v>3271982</v>
      </c>
      <c r="AT616" s="4">
        <v>402976</v>
      </c>
      <c r="AU616" s="4">
        <v>6303469</v>
      </c>
      <c r="AV616" s="4">
        <v>367740</v>
      </c>
      <c r="AW616" s="4">
        <v>4913455</v>
      </c>
      <c r="AX616" s="4">
        <v>570011</v>
      </c>
      <c r="AY616" s="4">
        <v>7091187</v>
      </c>
      <c r="AZ616" s="4">
        <v>535383</v>
      </c>
      <c r="BA616" s="4">
        <v>8044276</v>
      </c>
      <c r="BB616" s="4">
        <v>6694381</v>
      </c>
      <c r="BC616" s="6">
        <v>79593862</v>
      </c>
    </row>
    <row r="617" spans="1:55" ht="15.75" thickBot="1" x14ac:dyDescent="0.3">
      <c r="A617" s="17" t="s">
        <v>175</v>
      </c>
      <c r="B617" s="4">
        <v>85204.94</v>
      </c>
      <c r="C617" s="4">
        <v>265792.5</v>
      </c>
      <c r="D617" s="4">
        <v>60615.75</v>
      </c>
      <c r="E617" s="4">
        <v>163520.48000000001</v>
      </c>
      <c r="F617" s="4">
        <v>30497.11</v>
      </c>
      <c r="G617" s="4">
        <v>125697.68</v>
      </c>
      <c r="H617" s="4">
        <v>16204.55</v>
      </c>
      <c r="I617" s="4">
        <v>69992.479999999996</v>
      </c>
      <c r="J617" s="4">
        <v>29885.55</v>
      </c>
      <c r="K617" s="4">
        <v>123633.01</v>
      </c>
      <c r="L617" s="4">
        <v>54204.55</v>
      </c>
      <c r="M617" s="4">
        <v>191413.08</v>
      </c>
      <c r="N617" s="4">
        <v>44704.55</v>
      </c>
      <c r="O617" s="4">
        <v>89301.14</v>
      </c>
      <c r="P617" s="4">
        <v>74125.38</v>
      </c>
      <c r="Q617" s="4">
        <v>128761.42</v>
      </c>
      <c r="R617" s="2">
        <v>0</v>
      </c>
      <c r="S617" s="2">
        <v>0</v>
      </c>
      <c r="T617" s="4">
        <v>119638.07</v>
      </c>
      <c r="U617" s="4">
        <v>140404.4</v>
      </c>
      <c r="V617" s="4">
        <v>30340.7</v>
      </c>
      <c r="W617" s="4">
        <v>136236.70000000001</v>
      </c>
      <c r="X617" s="4">
        <v>99487.1</v>
      </c>
      <c r="Y617" s="4">
        <v>140081.29999999999</v>
      </c>
      <c r="Z617" s="4">
        <v>644908.25</v>
      </c>
      <c r="AA617" s="6">
        <v>1574834.19</v>
      </c>
      <c r="AC617" s="17" t="s">
        <v>67</v>
      </c>
      <c r="AD617" s="4">
        <v>867111</v>
      </c>
      <c r="AE617" s="4">
        <v>13403739</v>
      </c>
      <c r="AF617" s="4">
        <v>737399</v>
      </c>
      <c r="AG617" s="4">
        <v>10715469</v>
      </c>
      <c r="AH617" s="4">
        <v>836511</v>
      </c>
      <c r="AI617" s="4">
        <v>12919527</v>
      </c>
      <c r="AJ617" s="4">
        <v>1337134</v>
      </c>
      <c r="AK617" s="4">
        <v>13073996</v>
      </c>
      <c r="AL617" s="4">
        <v>1048956</v>
      </c>
      <c r="AM617" s="4">
        <v>11896573</v>
      </c>
      <c r="AN617" s="4">
        <v>1557407</v>
      </c>
      <c r="AO617" s="4">
        <v>12664305</v>
      </c>
      <c r="AP617" s="4">
        <v>1588294</v>
      </c>
      <c r="AQ617" s="4">
        <v>13626132</v>
      </c>
      <c r="AR617" s="4">
        <v>1517244</v>
      </c>
      <c r="AS617" s="4">
        <v>9973776</v>
      </c>
      <c r="AT617" s="4">
        <v>820950</v>
      </c>
      <c r="AU617" s="4">
        <v>10823134</v>
      </c>
      <c r="AV617" s="4">
        <v>892405</v>
      </c>
      <c r="AW617" s="4">
        <v>9710802</v>
      </c>
      <c r="AX617" s="4">
        <v>1088068</v>
      </c>
      <c r="AY617" s="4">
        <v>11186488</v>
      </c>
      <c r="AZ617" s="4">
        <v>1312113</v>
      </c>
      <c r="BA617" s="4">
        <v>7015015</v>
      </c>
      <c r="BB617" s="4">
        <v>13603592</v>
      </c>
      <c r="BC617" s="6">
        <v>137008956</v>
      </c>
    </row>
    <row r="618" spans="1:55" ht="15.75" thickBot="1" x14ac:dyDescent="0.3">
      <c r="A618" s="17" t="s">
        <v>176</v>
      </c>
      <c r="B618" s="4">
        <v>64800.2</v>
      </c>
      <c r="C618" s="4">
        <v>35946.22</v>
      </c>
      <c r="D618" s="4">
        <v>651300</v>
      </c>
      <c r="E618" s="4">
        <v>2457838.7000000002</v>
      </c>
      <c r="F618" s="4">
        <v>520650</v>
      </c>
      <c r="G618" s="4">
        <v>1814721.43</v>
      </c>
      <c r="H618" s="4">
        <v>274200</v>
      </c>
      <c r="I618" s="4">
        <v>938207.69</v>
      </c>
      <c r="J618" s="4">
        <v>235600</v>
      </c>
      <c r="K618" s="4">
        <v>926355.03</v>
      </c>
      <c r="L618" s="4">
        <v>499071.6</v>
      </c>
      <c r="M618" s="4">
        <v>1578951.45</v>
      </c>
      <c r="N618" s="4">
        <v>714400</v>
      </c>
      <c r="O618" s="4">
        <v>2183183.35</v>
      </c>
      <c r="P618" s="4">
        <v>344000</v>
      </c>
      <c r="Q618" s="4">
        <v>1607318.2</v>
      </c>
      <c r="R618" s="4">
        <v>708425</v>
      </c>
      <c r="S618" s="4">
        <v>2761670.49</v>
      </c>
      <c r="T618" s="4">
        <v>580050</v>
      </c>
      <c r="U618" s="4">
        <v>2019718.11</v>
      </c>
      <c r="V618" s="4">
        <v>583100</v>
      </c>
      <c r="W618" s="4">
        <v>2501531.04</v>
      </c>
      <c r="X618" s="4">
        <v>678000</v>
      </c>
      <c r="Y618" s="4">
        <v>2849776.52</v>
      </c>
      <c r="Z618" s="4">
        <v>5853596.7999999998</v>
      </c>
      <c r="AA618" s="6">
        <v>21675218.23</v>
      </c>
      <c r="AC618" s="17" t="s">
        <v>193</v>
      </c>
      <c r="AD618" s="4">
        <v>78607</v>
      </c>
      <c r="AE618" s="4">
        <v>1080185</v>
      </c>
      <c r="AF618" s="4">
        <v>5370</v>
      </c>
      <c r="AG618" s="4">
        <v>177272</v>
      </c>
      <c r="AH618" s="4">
        <v>76428</v>
      </c>
      <c r="AI618" s="4">
        <v>1067525</v>
      </c>
      <c r="AJ618" s="4">
        <v>41195</v>
      </c>
      <c r="AK618" s="4">
        <v>343964</v>
      </c>
      <c r="AL618" s="4">
        <v>21926</v>
      </c>
      <c r="AM618" s="4">
        <v>135631</v>
      </c>
      <c r="AN618" s="4">
        <v>38565</v>
      </c>
      <c r="AO618" s="4">
        <v>496178</v>
      </c>
      <c r="AP618" s="4">
        <v>55420</v>
      </c>
      <c r="AQ618" s="4">
        <v>657328</v>
      </c>
      <c r="AR618" s="4">
        <v>42458</v>
      </c>
      <c r="AS618" s="4">
        <v>460434</v>
      </c>
      <c r="AT618" s="4">
        <v>14188</v>
      </c>
      <c r="AU618" s="4">
        <v>316983</v>
      </c>
      <c r="AV618" s="4">
        <v>12427</v>
      </c>
      <c r="AW618" s="4">
        <v>218046</v>
      </c>
      <c r="AX618" s="4">
        <v>13565</v>
      </c>
      <c r="AY618" s="4">
        <v>196605</v>
      </c>
      <c r="AZ618" s="4">
        <v>48040</v>
      </c>
      <c r="BA618" s="4">
        <v>675715</v>
      </c>
      <c r="BB618" s="4">
        <v>448189</v>
      </c>
      <c r="BC618" s="6">
        <v>5825866</v>
      </c>
    </row>
    <row r="619" spans="1:55" ht="15.75" thickBot="1" x14ac:dyDescent="0.3">
      <c r="A619" s="17" t="s">
        <v>191</v>
      </c>
      <c r="B619" s="4">
        <v>56000</v>
      </c>
      <c r="C619" s="4">
        <v>198833.35</v>
      </c>
      <c r="D619" s="4">
        <v>52448.95</v>
      </c>
      <c r="E619" s="4">
        <v>238677.66</v>
      </c>
      <c r="F619" s="4">
        <v>53000</v>
      </c>
      <c r="G619" s="4">
        <v>236240.36</v>
      </c>
      <c r="H619" s="4">
        <v>74335</v>
      </c>
      <c r="I619" s="4">
        <v>284273.90000000002</v>
      </c>
      <c r="J619" s="2">
        <v>0</v>
      </c>
      <c r="K619" s="2">
        <v>0</v>
      </c>
      <c r="L619" s="4">
        <v>85430</v>
      </c>
      <c r="M619" s="4">
        <v>179715.69</v>
      </c>
      <c r="N619" s="4">
        <v>6000</v>
      </c>
      <c r="O619" s="4">
        <v>27000</v>
      </c>
      <c r="P619" s="4">
        <v>59200</v>
      </c>
      <c r="Q619" s="4">
        <v>101886.32</v>
      </c>
      <c r="R619" s="4">
        <v>14500</v>
      </c>
      <c r="S619" s="4">
        <v>55150</v>
      </c>
      <c r="T619" s="4">
        <v>105007</v>
      </c>
      <c r="U619" s="4">
        <v>453624.07</v>
      </c>
      <c r="V619" s="4">
        <v>172160</v>
      </c>
      <c r="W619" s="4">
        <v>475002.03</v>
      </c>
      <c r="X619" s="4">
        <v>59260</v>
      </c>
      <c r="Y619" s="4">
        <v>136339.67000000001</v>
      </c>
      <c r="Z619" s="4">
        <v>737340.95</v>
      </c>
      <c r="AA619" s="6">
        <v>2386743.0499999998</v>
      </c>
      <c r="AC619" s="17" t="s">
        <v>28</v>
      </c>
      <c r="AD619" s="4">
        <v>437380</v>
      </c>
      <c r="AE619" s="4">
        <v>2064836</v>
      </c>
      <c r="AF619" s="4">
        <v>406048</v>
      </c>
      <c r="AG619" s="4">
        <v>2176234</v>
      </c>
      <c r="AH619" s="4">
        <v>468287</v>
      </c>
      <c r="AI619" s="4">
        <v>1881866</v>
      </c>
      <c r="AJ619" s="4">
        <v>847083</v>
      </c>
      <c r="AK619" s="4">
        <v>3322553</v>
      </c>
      <c r="AL619" s="4">
        <v>402870</v>
      </c>
      <c r="AM619" s="4">
        <v>2527685</v>
      </c>
      <c r="AN619" s="4">
        <v>611000</v>
      </c>
      <c r="AO619" s="4">
        <v>4475338</v>
      </c>
      <c r="AP619" s="4">
        <v>382243</v>
      </c>
      <c r="AQ619" s="4">
        <v>3024756</v>
      </c>
      <c r="AR619" s="4">
        <v>643318</v>
      </c>
      <c r="AS619" s="4">
        <v>2663827</v>
      </c>
      <c r="AT619" s="4">
        <v>429476</v>
      </c>
      <c r="AU619" s="4">
        <v>1197411</v>
      </c>
      <c r="AV619" s="4">
        <v>253076</v>
      </c>
      <c r="AW619" s="4">
        <v>1222026</v>
      </c>
      <c r="AX619" s="4">
        <v>394951</v>
      </c>
      <c r="AY619" s="4">
        <v>2071643</v>
      </c>
      <c r="AZ619" s="4">
        <v>350533</v>
      </c>
      <c r="BA619" s="4">
        <v>1087241</v>
      </c>
      <c r="BB619" s="4">
        <v>5626265</v>
      </c>
      <c r="BC619" s="6">
        <v>27715416</v>
      </c>
    </row>
    <row r="620" spans="1:55" ht="15.75" thickBot="1" x14ac:dyDescent="0.3">
      <c r="A620" s="17" t="s">
        <v>387</v>
      </c>
      <c r="B620" s="2">
        <v>0</v>
      </c>
      <c r="C620" s="2">
        <v>0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4">
        <v>7562.06</v>
      </c>
      <c r="M620" s="4">
        <v>35126</v>
      </c>
      <c r="N620" s="4">
        <v>28422.86</v>
      </c>
      <c r="O620" s="4">
        <v>116802</v>
      </c>
      <c r="P620" s="4">
        <v>7512.61</v>
      </c>
      <c r="Q620" s="4">
        <v>34248.959999999999</v>
      </c>
      <c r="R620" s="2">
        <v>0</v>
      </c>
      <c r="S620" s="2">
        <v>0</v>
      </c>
      <c r="T620" s="2">
        <v>0</v>
      </c>
      <c r="U620" s="2">
        <v>0</v>
      </c>
      <c r="V620" s="4">
        <v>7572.41</v>
      </c>
      <c r="W620" s="4">
        <v>35589.199999999997</v>
      </c>
      <c r="X620" s="2">
        <v>0</v>
      </c>
      <c r="Y620" s="2">
        <v>0</v>
      </c>
      <c r="Z620" s="4">
        <v>51069.94</v>
      </c>
      <c r="AA620" s="6">
        <v>221766.16</v>
      </c>
      <c r="AC620" s="17" t="s">
        <v>168</v>
      </c>
      <c r="AD620" s="4">
        <v>90947</v>
      </c>
      <c r="AE620" s="4">
        <v>4410096</v>
      </c>
      <c r="AF620" s="4">
        <v>147353</v>
      </c>
      <c r="AG620" s="4">
        <v>5225253</v>
      </c>
      <c r="AH620" s="4">
        <v>127218</v>
      </c>
      <c r="AI620" s="4">
        <v>3468549</v>
      </c>
      <c r="AJ620" s="4">
        <v>175582</v>
      </c>
      <c r="AK620" s="4">
        <v>5478480</v>
      </c>
      <c r="AL620" s="4">
        <v>83941</v>
      </c>
      <c r="AM620" s="4">
        <v>6503985</v>
      </c>
      <c r="AN620" s="4">
        <v>145521</v>
      </c>
      <c r="AO620" s="4">
        <v>6234409</v>
      </c>
      <c r="AP620" s="4">
        <v>181443</v>
      </c>
      <c r="AQ620" s="4">
        <v>4191779</v>
      </c>
      <c r="AR620" s="4">
        <v>71329</v>
      </c>
      <c r="AS620" s="4">
        <v>2647808</v>
      </c>
      <c r="AT620" s="4">
        <v>57965</v>
      </c>
      <c r="AU620" s="4">
        <v>1845323</v>
      </c>
      <c r="AV620" s="4">
        <v>68445</v>
      </c>
      <c r="AW620" s="4">
        <v>1927361</v>
      </c>
      <c r="AX620" s="4">
        <v>41310</v>
      </c>
      <c r="AY620" s="4">
        <v>1595161</v>
      </c>
      <c r="AZ620" s="4">
        <v>122276</v>
      </c>
      <c r="BA620" s="4">
        <v>3308741</v>
      </c>
      <c r="BB620" s="4">
        <v>1313330</v>
      </c>
      <c r="BC620" s="6">
        <v>46836945</v>
      </c>
    </row>
    <row r="621" spans="1:55" ht="15.75" thickBot="1" x14ac:dyDescent="0.3">
      <c r="A621" s="17" t="s">
        <v>177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4">
        <v>2846.08</v>
      </c>
      <c r="O621" s="4">
        <v>11791.09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4">
        <v>2846.08</v>
      </c>
      <c r="AA621" s="6">
        <v>11791.09</v>
      </c>
      <c r="AC621" s="17" t="s">
        <v>271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300</v>
      </c>
      <c r="AM621" s="4">
        <v>3373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300</v>
      </c>
      <c r="BC621" s="6">
        <v>3373</v>
      </c>
    </row>
    <row r="622" spans="1:55" ht="15.75" thickBot="1" x14ac:dyDescent="0.3">
      <c r="A622" s="17" t="s">
        <v>259</v>
      </c>
      <c r="B622" s="2">
        <v>0</v>
      </c>
      <c r="C622" s="2">
        <v>0</v>
      </c>
      <c r="D622" s="4">
        <v>7729.21</v>
      </c>
      <c r="E622" s="4">
        <v>39080.1</v>
      </c>
      <c r="F622" s="4">
        <v>7945.3</v>
      </c>
      <c r="G622" s="4">
        <v>43682.46</v>
      </c>
      <c r="H622" s="4">
        <v>7945.3</v>
      </c>
      <c r="I622" s="4">
        <v>43682.46</v>
      </c>
      <c r="J622" s="4">
        <v>7892.43</v>
      </c>
      <c r="K622" s="4">
        <v>41087.68</v>
      </c>
      <c r="L622" s="4">
        <v>28397.43</v>
      </c>
      <c r="M622" s="4">
        <v>129287.67999999999</v>
      </c>
      <c r="N622" s="2">
        <v>0</v>
      </c>
      <c r="O622" s="2">
        <v>0</v>
      </c>
      <c r="P622" s="4">
        <v>3137.79</v>
      </c>
      <c r="Q622" s="4">
        <v>15811.64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4">
        <v>63047.46</v>
      </c>
      <c r="AA622" s="6">
        <v>312632.02</v>
      </c>
      <c r="AC622" s="17" t="s">
        <v>392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4">
        <v>1000</v>
      </c>
      <c r="AM622" s="4">
        <v>8480</v>
      </c>
      <c r="AN622" s="2">
        <v>510</v>
      </c>
      <c r="AO622" s="4">
        <v>11067</v>
      </c>
      <c r="AP622" s="2">
        <v>20</v>
      </c>
      <c r="AQ622" s="4">
        <v>13800</v>
      </c>
      <c r="AR622" s="2">
        <v>530</v>
      </c>
      <c r="AS622" s="4">
        <v>24940</v>
      </c>
      <c r="AT622" s="2">
        <v>30</v>
      </c>
      <c r="AU622" s="4">
        <v>20700</v>
      </c>
      <c r="AV622" s="2">
        <v>500</v>
      </c>
      <c r="AW622" s="4">
        <v>4240</v>
      </c>
      <c r="AX622" s="2">
        <v>0</v>
      </c>
      <c r="AY622" s="2">
        <v>0</v>
      </c>
      <c r="AZ622" s="2">
        <v>60</v>
      </c>
      <c r="BA622" s="4">
        <v>41772</v>
      </c>
      <c r="BB622" s="4">
        <v>2650</v>
      </c>
      <c r="BC622" s="6">
        <v>124999</v>
      </c>
    </row>
    <row r="623" spans="1:55" ht="15.75" thickBot="1" x14ac:dyDescent="0.3">
      <c r="A623" s="17" t="s">
        <v>260</v>
      </c>
      <c r="B623" s="4">
        <v>11630.7</v>
      </c>
      <c r="C623" s="4">
        <v>65361.279999999999</v>
      </c>
      <c r="D623" s="4">
        <v>18998.79</v>
      </c>
      <c r="E623" s="4">
        <v>104116.28</v>
      </c>
      <c r="F623" s="4">
        <v>15881.54</v>
      </c>
      <c r="G623" s="4">
        <v>90268.56</v>
      </c>
      <c r="H623" s="4">
        <v>339962.65</v>
      </c>
      <c r="I623" s="4">
        <v>378901.64</v>
      </c>
      <c r="J623" s="4">
        <v>176795.06</v>
      </c>
      <c r="K623" s="4">
        <v>246427.44</v>
      </c>
      <c r="L623" s="4">
        <v>73772.320000000007</v>
      </c>
      <c r="M623" s="4">
        <v>141751.56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4">
        <v>22521.3</v>
      </c>
      <c r="U623" s="4">
        <v>98912.960000000006</v>
      </c>
      <c r="V623" s="2">
        <v>0</v>
      </c>
      <c r="W623" s="2">
        <v>0</v>
      </c>
      <c r="X623" s="4">
        <v>20000</v>
      </c>
      <c r="Y623" s="4">
        <v>87000</v>
      </c>
      <c r="Z623" s="4">
        <v>679562.36</v>
      </c>
      <c r="AA623" s="6">
        <v>1212739.72</v>
      </c>
      <c r="AC623" s="17" t="s">
        <v>142</v>
      </c>
      <c r="AD623" s="4">
        <v>86679</v>
      </c>
      <c r="AE623" s="4">
        <v>1503182</v>
      </c>
      <c r="AF623" s="4">
        <v>146159</v>
      </c>
      <c r="AG623" s="4">
        <v>1529937</v>
      </c>
      <c r="AH623" s="4">
        <v>71348</v>
      </c>
      <c r="AI623" s="4">
        <v>1161111</v>
      </c>
      <c r="AJ623" s="4">
        <v>124216</v>
      </c>
      <c r="AK623" s="4">
        <v>1438075</v>
      </c>
      <c r="AL623" s="4">
        <v>125582</v>
      </c>
      <c r="AM623" s="4">
        <v>1494801</v>
      </c>
      <c r="AN623" s="4">
        <v>195157</v>
      </c>
      <c r="AO623" s="4">
        <v>2438207</v>
      </c>
      <c r="AP623" s="4">
        <v>127152</v>
      </c>
      <c r="AQ623" s="4">
        <v>1859285</v>
      </c>
      <c r="AR623" s="4">
        <v>46738</v>
      </c>
      <c r="AS623" s="4">
        <v>939579</v>
      </c>
      <c r="AT623" s="4">
        <v>54223</v>
      </c>
      <c r="AU623" s="4">
        <v>1680600</v>
      </c>
      <c r="AV623" s="4">
        <v>49991</v>
      </c>
      <c r="AW623" s="4">
        <v>1010163</v>
      </c>
      <c r="AX623" s="4">
        <v>77456</v>
      </c>
      <c r="AY623" s="4">
        <v>1666609</v>
      </c>
      <c r="AZ623" s="4">
        <v>136735</v>
      </c>
      <c r="BA623" s="4">
        <v>2494542</v>
      </c>
      <c r="BB623" s="4">
        <v>1241436</v>
      </c>
      <c r="BC623" s="6">
        <v>19216091</v>
      </c>
    </row>
    <row r="624" spans="1:55" ht="15.75" thickBot="1" x14ac:dyDescent="0.3">
      <c r="A624" s="17" t="s">
        <v>88</v>
      </c>
      <c r="B624" s="4">
        <v>29553.1</v>
      </c>
      <c r="C624" s="4">
        <v>141062.84</v>
      </c>
      <c r="D624" s="4">
        <v>63964.56</v>
      </c>
      <c r="E624" s="4">
        <v>298450.71999999997</v>
      </c>
      <c r="F624" s="4">
        <v>47968.82</v>
      </c>
      <c r="G624" s="4">
        <v>228558.26</v>
      </c>
      <c r="H624" s="4">
        <v>215285.31</v>
      </c>
      <c r="I624" s="4">
        <v>336739.01</v>
      </c>
      <c r="J624" s="4">
        <v>31392.35</v>
      </c>
      <c r="K624" s="4">
        <v>146925.54999999999</v>
      </c>
      <c r="L624" s="4">
        <v>72415.710000000006</v>
      </c>
      <c r="M624" s="4">
        <v>365200.7</v>
      </c>
      <c r="N624" s="4">
        <v>32916.879999999997</v>
      </c>
      <c r="O624" s="4">
        <v>151215.62</v>
      </c>
      <c r="P624" s="4">
        <v>40623.800000000003</v>
      </c>
      <c r="Q624" s="4">
        <v>199828.38</v>
      </c>
      <c r="R624" s="4">
        <v>18387.330000000002</v>
      </c>
      <c r="S624" s="4">
        <v>82213.52</v>
      </c>
      <c r="T624" s="4">
        <v>32020.93</v>
      </c>
      <c r="U624" s="4">
        <v>163851.79999999999</v>
      </c>
      <c r="V624" s="4">
        <v>33155.85</v>
      </c>
      <c r="W624" s="4">
        <v>172514.12</v>
      </c>
      <c r="X624" s="2">
        <v>0</v>
      </c>
      <c r="Y624" s="2">
        <v>0</v>
      </c>
      <c r="Z624" s="4">
        <v>617684.64</v>
      </c>
      <c r="AA624" s="6">
        <v>2286560.52</v>
      </c>
      <c r="AC624" s="17" t="s">
        <v>68</v>
      </c>
      <c r="AD624" s="4">
        <v>21005</v>
      </c>
      <c r="AE624" s="4">
        <v>41797</v>
      </c>
      <c r="AF624" s="4">
        <v>42000</v>
      </c>
      <c r="AG624" s="4">
        <v>69636</v>
      </c>
      <c r="AH624" s="4">
        <v>21003</v>
      </c>
      <c r="AI624" s="4">
        <v>35529</v>
      </c>
      <c r="AJ624" s="4">
        <v>42001</v>
      </c>
      <c r="AK624" s="4">
        <v>79488</v>
      </c>
      <c r="AL624" s="4">
        <v>19129</v>
      </c>
      <c r="AM624" s="4">
        <v>125185</v>
      </c>
      <c r="AN624" s="4">
        <v>84001</v>
      </c>
      <c r="AO624" s="4">
        <v>143913</v>
      </c>
      <c r="AP624" s="2">
        <v>5</v>
      </c>
      <c r="AQ624" s="4">
        <v>2355</v>
      </c>
      <c r="AR624" s="2">
        <v>1</v>
      </c>
      <c r="AS624" s="4">
        <v>11827</v>
      </c>
      <c r="AT624" s="4">
        <v>21001</v>
      </c>
      <c r="AU624" s="4">
        <v>38298</v>
      </c>
      <c r="AV624" s="2">
        <v>5</v>
      </c>
      <c r="AW624" s="2">
        <v>7</v>
      </c>
      <c r="AX624" s="4">
        <v>43507</v>
      </c>
      <c r="AY624" s="4">
        <v>277473</v>
      </c>
      <c r="AZ624" s="4">
        <v>22354</v>
      </c>
      <c r="BA624" s="4">
        <v>194563</v>
      </c>
      <c r="BB624" s="4">
        <v>316012</v>
      </c>
      <c r="BC624" s="6">
        <v>1020071</v>
      </c>
    </row>
    <row r="625" spans="1:55" ht="15.75" thickBot="1" x14ac:dyDescent="0.3">
      <c r="A625" s="17" t="s">
        <v>234</v>
      </c>
      <c r="B625" s="2">
        <v>168</v>
      </c>
      <c r="C625" s="4">
        <v>2889</v>
      </c>
      <c r="D625" s="2">
        <v>0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127.2</v>
      </c>
      <c r="U625" s="4">
        <v>2407.5</v>
      </c>
      <c r="V625" s="2">
        <v>171.72</v>
      </c>
      <c r="W625" s="4">
        <v>3210</v>
      </c>
      <c r="X625" s="2">
        <v>0</v>
      </c>
      <c r="Y625" s="2">
        <v>0</v>
      </c>
      <c r="Z625" s="2">
        <v>466.92</v>
      </c>
      <c r="AA625" s="6">
        <v>8506.5</v>
      </c>
      <c r="AC625" s="17" t="s">
        <v>194</v>
      </c>
      <c r="AD625" s="4">
        <v>13139</v>
      </c>
      <c r="AE625" s="4">
        <v>1782547</v>
      </c>
      <c r="AF625" s="4">
        <v>32845</v>
      </c>
      <c r="AG625" s="4">
        <v>1377549</v>
      </c>
      <c r="AH625" s="4">
        <v>8561</v>
      </c>
      <c r="AI625" s="4">
        <v>1277704</v>
      </c>
      <c r="AJ625" s="4">
        <v>8619</v>
      </c>
      <c r="AK625" s="4">
        <v>289483</v>
      </c>
      <c r="AL625" s="4">
        <v>25690</v>
      </c>
      <c r="AM625" s="4">
        <v>1371601</v>
      </c>
      <c r="AN625" s="4">
        <v>14102</v>
      </c>
      <c r="AO625" s="4">
        <v>1240452</v>
      </c>
      <c r="AP625" s="4">
        <v>17310</v>
      </c>
      <c r="AQ625" s="4">
        <v>840516</v>
      </c>
      <c r="AR625" s="4">
        <v>40769</v>
      </c>
      <c r="AS625" s="4">
        <v>833111</v>
      </c>
      <c r="AT625" s="4">
        <v>4084</v>
      </c>
      <c r="AU625" s="4">
        <v>987022</v>
      </c>
      <c r="AV625" s="4">
        <v>9311</v>
      </c>
      <c r="AW625" s="4">
        <v>835052</v>
      </c>
      <c r="AX625" s="2">
        <v>950</v>
      </c>
      <c r="AY625" s="4">
        <v>132488</v>
      </c>
      <c r="AZ625" s="4">
        <v>6592</v>
      </c>
      <c r="BA625" s="4">
        <v>190613</v>
      </c>
      <c r="BB625" s="4">
        <v>181972</v>
      </c>
      <c r="BC625" s="6">
        <v>11158138</v>
      </c>
    </row>
    <row r="626" spans="1:55" ht="15.75" thickBot="1" x14ac:dyDescent="0.3">
      <c r="A626" s="17" t="s">
        <v>125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4">
        <v>7078.3</v>
      </c>
      <c r="U626" s="4">
        <v>34177.5</v>
      </c>
      <c r="V626" s="2">
        <v>0</v>
      </c>
      <c r="W626" s="2">
        <v>0</v>
      </c>
      <c r="X626" s="2">
        <v>0</v>
      </c>
      <c r="Y626" s="2">
        <v>0</v>
      </c>
      <c r="Z626" s="4">
        <v>7078.3</v>
      </c>
      <c r="AA626" s="6">
        <v>34177.5</v>
      </c>
      <c r="AC626" s="17" t="s">
        <v>195</v>
      </c>
      <c r="AD626" s="4">
        <v>195333</v>
      </c>
      <c r="AE626" s="4">
        <v>1785440</v>
      </c>
      <c r="AF626" s="4">
        <v>77891</v>
      </c>
      <c r="AG626" s="4">
        <v>894701</v>
      </c>
      <c r="AH626" s="4">
        <v>152201</v>
      </c>
      <c r="AI626" s="4">
        <v>1994836</v>
      </c>
      <c r="AJ626" s="4">
        <v>111978</v>
      </c>
      <c r="AK626" s="4">
        <v>1081459</v>
      </c>
      <c r="AL626" s="4">
        <v>124764</v>
      </c>
      <c r="AM626" s="4">
        <v>1299764</v>
      </c>
      <c r="AN626" s="4">
        <v>46500</v>
      </c>
      <c r="AO626" s="4">
        <v>726697</v>
      </c>
      <c r="AP626" s="4">
        <v>88309</v>
      </c>
      <c r="AQ626" s="4">
        <v>1320983</v>
      </c>
      <c r="AR626" s="4">
        <v>49512</v>
      </c>
      <c r="AS626" s="4">
        <v>896552</v>
      </c>
      <c r="AT626" s="4">
        <v>113404</v>
      </c>
      <c r="AU626" s="4">
        <v>2199430</v>
      </c>
      <c r="AV626" s="4">
        <v>85998</v>
      </c>
      <c r="AW626" s="4">
        <v>1151233</v>
      </c>
      <c r="AX626" s="4">
        <v>111122</v>
      </c>
      <c r="AY626" s="4">
        <v>985626</v>
      </c>
      <c r="AZ626" s="4">
        <v>90738</v>
      </c>
      <c r="BA626" s="4">
        <v>701091</v>
      </c>
      <c r="BB626" s="4">
        <v>1247750</v>
      </c>
      <c r="BC626" s="6">
        <v>15037812</v>
      </c>
    </row>
    <row r="627" spans="1:55" ht="15.75" thickBot="1" x14ac:dyDescent="0.3">
      <c r="A627" s="17" t="s">
        <v>388</v>
      </c>
      <c r="B627" s="4">
        <v>54803.41</v>
      </c>
      <c r="C627" s="4">
        <v>277811.18</v>
      </c>
      <c r="D627" s="4">
        <v>43216.72</v>
      </c>
      <c r="E627" s="4">
        <v>232516.62</v>
      </c>
      <c r="F627" s="4">
        <v>37944.959999999999</v>
      </c>
      <c r="G627" s="4">
        <v>195209.9</v>
      </c>
      <c r="H627" s="4">
        <v>106603.31</v>
      </c>
      <c r="I627" s="4">
        <v>247915.83</v>
      </c>
      <c r="J627" s="4">
        <v>57448.1</v>
      </c>
      <c r="K627" s="4">
        <v>288272.99</v>
      </c>
      <c r="L627" s="4">
        <v>36530.339999999997</v>
      </c>
      <c r="M627" s="4">
        <v>185627.8</v>
      </c>
      <c r="N627" s="4">
        <v>30455.9</v>
      </c>
      <c r="O627" s="4">
        <v>142923.20000000001</v>
      </c>
      <c r="P627" s="4">
        <v>4576.3999999999996</v>
      </c>
      <c r="Q627" s="4">
        <v>25336.32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4">
        <v>38588.25</v>
      </c>
      <c r="Y627" s="4">
        <v>193813.6</v>
      </c>
      <c r="Z627" s="4">
        <v>410167.39</v>
      </c>
      <c r="AA627" s="6">
        <v>1789427.44</v>
      </c>
      <c r="AC627" s="17" t="s">
        <v>69</v>
      </c>
      <c r="AD627" s="4">
        <v>10960</v>
      </c>
      <c r="AE627" s="4">
        <v>4119457</v>
      </c>
      <c r="AF627" s="4">
        <v>2679</v>
      </c>
      <c r="AG627" s="4">
        <v>466962</v>
      </c>
      <c r="AH627" s="4">
        <v>1918</v>
      </c>
      <c r="AI627" s="4">
        <v>439293</v>
      </c>
      <c r="AJ627" s="4">
        <v>6948</v>
      </c>
      <c r="AK627" s="4">
        <v>1602368</v>
      </c>
      <c r="AL627" s="4">
        <v>8328</v>
      </c>
      <c r="AM627" s="4">
        <v>764242</v>
      </c>
      <c r="AN627" s="4">
        <v>2896</v>
      </c>
      <c r="AO627" s="4">
        <v>327935</v>
      </c>
      <c r="AP627" s="4">
        <v>3593</v>
      </c>
      <c r="AQ627" s="4">
        <v>1295413</v>
      </c>
      <c r="AR627" s="4">
        <v>3479</v>
      </c>
      <c r="AS627" s="4">
        <v>2036851</v>
      </c>
      <c r="AT627" s="4">
        <v>4668</v>
      </c>
      <c r="AU627" s="4">
        <v>1138750</v>
      </c>
      <c r="AV627" s="4">
        <v>3061</v>
      </c>
      <c r="AW627" s="4">
        <v>1099992</v>
      </c>
      <c r="AX627" s="4">
        <v>2570</v>
      </c>
      <c r="AY627" s="4">
        <v>340884</v>
      </c>
      <c r="AZ627" s="4">
        <v>5686</v>
      </c>
      <c r="BA627" s="4">
        <v>964819</v>
      </c>
      <c r="BB627" s="4">
        <v>56786</v>
      </c>
      <c r="BC627" s="6">
        <v>14596966</v>
      </c>
    </row>
    <row r="628" spans="1:55" ht="15.75" thickBot="1" x14ac:dyDescent="0.3">
      <c r="A628" s="17" t="s">
        <v>261</v>
      </c>
      <c r="B628" s="4">
        <v>3264.1</v>
      </c>
      <c r="C628" s="4">
        <v>20234.400000000001</v>
      </c>
      <c r="D628" s="4">
        <v>7927.48</v>
      </c>
      <c r="E628" s="4">
        <v>41738.92</v>
      </c>
      <c r="F628" s="4">
        <v>15397.1</v>
      </c>
      <c r="G628" s="4">
        <v>71705.97</v>
      </c>
      <c r="H628" s="4">
        <v>23547.86</v>
      </c>
      <c r="I628" s="4">
        <v>215483.15</v>
      </c>
      <c r="J628" s="4">
        <v>7897.99</v>
      </c>
      <c r="K628" s="4">
        <v>42538.87</v>
      </c>
      <c r="L628" s="4">
        <v>3203.47</v>
      </c>
      <c r="M628" s="4">
        <v>18546.400000000001</v>
      </c>
      <c r="N628" s="4">
        <v>3207.61</v>
      </c>
      <c r="O628" s="4">
        <v>19646.8</v>
      </c>
      <c r="P628" s="2">
        <v>0</v>
      </c>
      <c r="Q628" s="2">
        <v>0</v>
      </c>
      <c r="R628" s="2">
        <v>0</v>
      </c>
      <c r="S628" s="2">
        <v>0</v>
      </c>
      <c r="T628" s="4">
        <v>8000</v>
      </c>
      <c r="U628" s="4">
        <v>137681.59</v>
      </c>
      <c r="V628" s="4">
        <v>8067.28</v>
      </c>
      <c r="W628" s="4">
        <v>47540.21</v>
      </c>
      <c r="X628" s="4">
        <v>3325.48</v>
      </c>
      <c r="Y628" s="4">
        <v>21898.76</v>
      </c>
      <c r="Z628" s="4">
        <v>83838.37</v>
      </c>
      <c r="AA628" s="6">
        <v>637015.06999999995</v>
      </c>
      <c r="AC628" s="17" t="s">
        <v>29</v>
      </c>
      <c r="AD628" s="4">
        <v>311999</v>
      </c>
      <c r="AE628" s="4">
        <v>4001626</v>
      </c>
      <c r="AF628" s="4">
        <v>263573</v>
      </c>
      <c r="AG628" s="4">
        <v>4860789</v>
      </c>
      <c r="AH628" s="4">
        <v>1379442</v>
      </c>
      <c r="AI628" s="4">
        <v>2327573</v>
      </c>
      <c r="AJ628" s="4">
        <v>1023381</v>
      </c>
      <c r="AK628" s="4">
        <v>3300996</v>
      </c>
      <c r="AL628" s="4">
        <v>222742</v>
      </c>
      <c r="AM628" s="4">
        <v>2897955</v>
      </c>
      <c r="AN628" s="4">
        <v>1279863</v>
      </c>
      <c r="AO628" s="4">
        <v>3375002</v>
      </c>
      <c r="AP628" s="4">
        <v>1732549</v>
      </c>
      <c r="AQ628" s="4">
        <v>3569749</v>
      </c>
      <c r="AR628" s="4">
        <v>30232</v>
      </c>
      <c r="AS628" s="4">
        <v>4069255</v>
      </c>
      <c r="AT628" s="4">
        <v>153252</v>
      </c>
      <c r="AU628" s="4">
        <v>4011715</v>
      </c>
      <c r="AV628" s="4">
        <v>50075</v>
      </c>
      <c r="AW628" s="4">
        <v>2636916</v>
      </c>
      <c r="AX628" s="4">
        <v>80531</v>
      </c>
      <c r="AY628" s="4">
        <v>2874955</v>
      </c>
      <c r="AZ628" s="4">
        <v>1303486</v>
      </c>
      <c r="BA628" s="4">
        <v>3405030</v>
      </c>
      <c r="BB628" s="4">
        <v>7831125</v>
      </c>
      <c r="BC628" s="6">
        <v>41331561</v>
      </c>
    </row>
    <row r="629" spans="1:55" ht="15.75" thickBot="1" x14ac:dyDescent="0.3">
      <c r="A629" s="17" t="s">
        <v>207</v>
      </c>
      <c r="B629" s="2">
        <v>0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1</v>
      </c>
      <c r="U629" s="2">
        <v>21.52</v>
      </c>
      <c r="V629" s="2">
        <v>0</v>
      </c>
      <c r="W629" s="2">
        <v>0</v>
      </c>
      <c r="X629" s="2">
        <v>0</v>
      </c>
      <c r="Y629" s="2">
        <v>0</v>
      </c>
      <c r="Z629" s="2">
        <v>1</v>
      </c>
      <c r="AA629" s="10">
        <v>21.52</v>
      </c>
      <c r="AC629" s="17" t="s">
        <v>106</v>
      </c>
      <c r="AD629" s="4">
        <v>175227</v>
      </c>
      <c r="AE629" s="4">
        <v>5772211</v>
      </c>
      <c r="AF629" s="4">
        <v>70905</v>
      </c>
      <c r="AG629" s="4">
        <v>2929311</v>
      </c>
      <c r="AH629" s="4">
        <v>317661</v>
      </c>
      <c r="AI629" s="4">
        <v>5176102</v>
      </c>
      <c r="AJ629" s="4">
        <v>381300</v>
      </c>
      <c r="AK629" s="4">
        <v>3278211</v>
      </c>
      <c r="AL629" s="4">
        <v>165787</v>
      </c>
      <c r="AM629" s="4">
        <v>3643651</v>
      </c>
      <c r="AN629" s="4">
        <v>355193</v>
      </c>
      <c r="AO629" s="4">
        <v>5319817</v>
      </c>
      <c r="AP629" s="4">
        <v>127567</v>
      </c>
      <c r="AQ629" s="4">
        <v>5330795</v>
      </c>
      <c r="AR629" s="4">
        <v>425658</v>
      </c>
      <c r="AS629" s="4">
        <v>3525183</v>
      </c>
      <c r="AT629" s="4">
        <v>91954</v>
      </c>
      <c r="AU629" s="4">
        <v>2921023</v>
      </c>
      <c r="AV629" s="4">
        <v>57913</v>
      </c>
      <c r="AW629" s="4">
        <v>6081737</v>
      </c>
      <c r="AX629" s="4">
        <v>138541</v>
      </c>
      <c r="AY629" s="4">
        <v>1814498</v>
      </c>
      <c r="AZ629" s="4">
        <v>157261</v>
      </c>
      <c r="BA629" s="4">
        <v>3103417</v>
      </c>
      <c r="BB629" s="4">
        <v>2464967</v>
      </c>
      <c r="BC629" s="6">
        <v>48895956</v>
      </c>
    </row>
    <row r="630" spans="1:55" ht="15.75" thickBot="1" x14ac:dyDescent="0.3">
      <c r="A630" s="17" t="s">
        <v>65</v>
      </c>
      <c r="B630" s="4">
        <v>1022687.6</v>
      </c>
      <c r="C630" s="4">
        <v>835213.5</v>
      </c>
      <c r="D630" s="4">
        <v>1014121.8</v>
      </c>
      <c r="E630" s="4">
        <v>708343.36</v>
      </c>
      <c r="F630" s="4">
        <v>585111</v>
      </c>
      <c r="G630" s="4">
        <v>412125.24</v>
      </c>
      <c r="H630" s="4">
        <v>796481</v>
      </c>
      <c r="I630" s="4">
        <v>736435.89</v>
      </c>
      <c r="J630" s="4">
        <v>917271</v>
      </c>
      <c r="K630" s="4">
        <v>725773.66</v>
      </c>
      <c r="L630" s="4">
        <v>1129588.1599999999</v>
      </c>
      <c r="M630" s="4">
        <v>1093947.8799999999</v>
      </c>
      <c r="N630" s="4">
        <v>619058.4</v>
      </c>
      <c r="O630" s="4">
        <v>866529.2</v>
      </c>
      <c r="P630" s="4">
        <v>1192807.82</v>
      </c>
      <c r="Q630" s="4">
        <v>1337313.8899999999</v>
      </c>
      <c r="R630" s="4">
        <v>802076.48</v>
      </c>
      <c r="S630" s="4">
        <v>700052.82</v>
      </c>
      <c r="T630" s="4">
        <v>931951.48</v>
      </c>
      <c r="U630" s="4">
        <v>874946.07</v>
      </c>
      <c r="V630" s="4">
        <v>210360.02</v>
      </c>
      <c r="W630" s="4">
        <v>299451.65000000002</v>
      </c>
      <c r="X630" s="4">
        <v>439544.34</v>
      </c>
      <c r="Y630" s="4">
        <v>584143.71</v>
      </c>
      <c r="Z630" s="4">
        <v>9661059.0999999996</v>
      </c>
      <c r="AA630" s="6">
        <v>9174276.8699999992</v>
      </c>
      <c r="AC630" s="17" t="s">
        <v>143</v>
      </c>
      <c r="AD630" s="2">
        <v>652</v>
      </c>
      <c r="AE630" s="4">
        <v>35003</v>
      </c>
      <c r="AF630" s="4">
        <v>94000</v>
      </c>
      <c r="AG630" s="4">
        <v>170847</v>
      </c>
      <c r="AH630" s="2">
        <v>278</v>
      </c>
      <c r="AI630" s="4">
        <v>36188</v>
      </c>
      <c r="AJ630" s="2">
        <v>0</v>
      </c>
      <c r="AK630" s="2">
        <v>0</v>
      </c>
      <c r="AL630" s="4">
        <v>25891</v>
      </c>
      <c r="AM630" s="4">
        <v>62697</v>
      </c>
      <c r="AN630" s="2">
        <v>22</v>
      </c>
      <c r="AO630" s="4">
        <v>25266</v>
      </c>
      <c r="AP630" s="4">
        <v>50877</v>
      </c>
      <c r="AQ630" s="4">
        <v>105774</v>
      </c>
      <c r="AR630" s="2">
        <v>0</v>
      </c>
      <c r="AS630" s="2">
        <v>0</v>
      </c>
      <c r="AT630" s="2">
        <v>0</v>
      </c>
      <c r="AU630" s="2">
        <v>0</v>
      </c>
      <c r="AV630" s="2">
        <v>147</v>
      </c>
      <c r="AW630" s="4">
        <v>7566</v>
      </c>
      <c r="AX630" s="2">
        <v>30</v>
      </c>
      <c r="AY630" s="4">
        <v>43632</v>
      </c>
      <c r="AZ630" s="4">
        <v>25000</v>
      </c>
      <c r="BA630" s="4">
        <v>44217</v>
      </c>
      <c r="BB630" s="4">
        <v>196897</v>
      </c>
      <c r="BC630" s="6">
        <v>531190</v>
      </c>
    </row>
    <row r="631" spans="1:55" ht="15.75" thickBot="1" x14ac:dyDescent="0.3">
      <c r="A631" s="17" t="s">
        <v>66</v>
      </c>
      <c r="B631" s="4">
        <v>1921858.15</v>
      </c>
      <c r="C631" s="4">
        <v>1859306.34</v>
      </c>
      <c r="D631" s="4">
        <v>2516096.62</v>
      </c>
      <c r="E631" s="4">
        <v>2632116.6800000002</v>
      </c>
      <c r="F631" s="4">
        <v>1233983.52</v>
      </c>
      <c r="G631" s="4">
        <v>1697501.6</v>
      </c>
      <c r="H631" s="4">
        <v>450076</v>
      </c>
      <c r="I631" s="4">
        <v>1320700.8400000001</v>
      </c>
      <c r="J631" s="4">
        <v>739155.31</v>
      </c>
      <c r="K631" s="4">
        <v>1786416.31</v>
      </c>
      <c r="L631" s="4">
        <v>789500</v>
      </c>
      <c r="M631" s="4">
        <v>1215558.21</v>
      </c>
      <c r="N631" s="4">
        <v>123000</v>
      </c>
      <c r="O631" s="4">
        <v>559844.81999999995</v>
      </c>
      <c r="P631" s="4">
        <v>1100720</v>
      </c>
      <c r="Q631" s="4">
        <v>1627223.25</v>
      </c>
      <c r="R631" s="4">
        <v>1275630</v>
      </c>
      <c r="S631" s="4">
        <v>1455058.79</v>
      </c>
      <c r="T631" s="4">
        <v>1190340</v>
      </c>
      <c r="U631" s="4">
        <v>1907119.69</v>
      </c>
      <c r="V631" s="4">
        <v>157504.79999999999</v>
      </c>
      <c r="W631" s="4">
        <v>764497.62</v>
      </c>
      <c r="X631" s="4">
        <v>719009.64</v>
      </c>
      <c r="Y631" s="4">
        <v>811341.05</v>
      </c>
      <c r="Z631" s="4">
        <v>12216874.039999999</v>
      </c>
      <c r="AA631" s="6">
        <v>17636685.199999999</v>
      </c>
      <c r="AC631" s="17" t="s">
        <v>302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9</v>
      </c>
      <c r="AK631" s="2">
        <v>33</v>
      </c>
      <c r="AL631" s="2">
        <v>1</v>
      </c>
      <c r="AM631" s="2">
        <v>89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10</v>
      </c>
      <c r="BC631" s="10">
        <v>122</v>
      </c>
    </row>
    <row r="632" spans="1:55" ht="15.75" thickBot="1" x14ac:dyDescent="0.3">
      <c r="A632" s="17" t="s">
        <v>75</v>
      </c>
      <c r="B632" s="4">
        <v>860367.5</v>
      </c>
      <c r="C632" s="4">
        <v>764851.63</v>
      </c>
      <c r="D632" s="4">
        <v>707880.3</v>
      </c>
      <c r="E632" s="4">
        <v>575452.75</v>
      </c>
      <c r="F632" s="4">
        <v>432100.6</v>
      </c>
      <c r="G632" s="4">
        <v>398131.5</v>
      </c>
      <c r="H632" s="4">
        <v>871220</v>
      </c>
      <c r="I632" s="4">
        <v>674524.29</v>
      </c>
      <c r="J632" s="4">
        <v>255711.5</v>
      </c>
      <c r="K632" s="4">
        <v>275068.88</v>
      </c>
      <c r="L632" s="4">
        <v>125739.5</v>
      </c>
      <c r="M632" s="4">
        <v>79635.97</v>
      </c>
      <c r="N632" s="4">
        <v>452300.6</v>
      </c>
      <c r="O632" s="4">
        <v>294567.40000000002</v>
      </c>
      <c r="P632" s="4">
        <v>1072051.5</v>
      </c>
      <c r="Q632" s="4">
        <v>751024.32</v>
      </c>
      <c r="R632" s="4">
        <v>1008218.1</v>
      </c>
      <c r="S632" s="4">
        <v>814070.1</v>
      </c>
      <c r="T632" s="4">
        <v>1960600.7</v>
      </c>
      <c r="U632" s="4">
        <v>1149950.69</v>
      </c>
      <c r="V632" s="4">
        <v>1216284</v>
      </c>
      <c r="W632" s="4">
        <v>789541.35</v>
      </c>
      <c r="X632" s="4">
        <v>166354</v>
      </c>
      <c r="Y632" s="4">
        <v>184993.02</v>
      </c>
      <c r="Z632" s="4">
        <v>9128828.3000000007</v>
      </c>
      <c r="AA632" s="6">
        <v>6751811.9000000004</v>
      </c>
      <c r="AC632" s="17" t="s">
        <v>107</v>
      </c>
      <c r="AD632" s="4">
        <v>250035</v>
      </c>
      <c r="AE632" s="4">
        <v>143986</v>
      </c>
      <c r="AF632" s="4">
        <v>500001</v>
      </c>
      <c r="AG632" s="4">
        <v>90678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4">
        <v>750012</v>
      </c>
      <c r="AO632" s="4">
        <v>157056</v>
      </c>
      <c r="AP632" s="2">
        <v>2</v>
      </c>
      <c r="AQ632" s="2">
        <v>111</v>
      </c>
      <c r="AR632" s="2">
        <v>40</v>
      </c>
      <c r="AS632" s="4">
        <v>109676</v>
      </c>
      <c r="AT632" s="2">
        <v>0</v>
      </c>
      <c r="AU632" s="2">
        <v>0</v>
      </c>
      <c r="AV632" s="2">
        <v>2</v>
      </c>
      <c r="AW632" s="2">
        <v>318</v>
      </c>
      <c r="AX632" s="2">
        <v>0</v>
      </c>
      <c r="AY632" s="2">
        <v>0</v>
      </c>
      <c r="AZ632" s="2">
        <v>858</v>
      </c>
      <c r="BA632" s="4">
        <v>256402</v>
      </c>
      <c r="BB632" s="4">
        <v>1500950</v>
      </c>
      <c r="BC632" s="6">
        <v>758227</v>
      </c>
    </row>
    <row r="633" spans="1:55" ht="15.75" thickBot="1" x14ac:dyDescent="0.3">
      <c r="A633" s="17" t="s">
        <v>67</v>
      </c>
      <c r="B633" s="4">
        <v>483384.58</v>
      </c>
      <c r="C633" s="4">
        <v>2102605.13</v>
      </c>
      <c r="D633" s="4">
        <v>1109088.26</v>
      </c>
      <c r="E633" s="4">
        <v>2320184.38</v>
      </c>
      <c r="F633" s="4">
        <v>687218.88</v>
      </c>
      <c r="G633" s="4">
        <v>2484480.54</v>
      </c>
      <c r="H633" s="4">
        <v>173237.37</v>
      </c>
      <c r="I633" s="4">
        <v>1699236.4</v>
      </c>
      <c r="J633" s="4">
        <v>49421.91</v>
      </c>
      <c r="K633" s="4">
        <v>862110.97</v>
      </c>
      <c r="L633" s="4">
        <v>660137.22</v>
      </c>
      <c r="M633" s="4">
        <v>1899096.78</v>
      </c>
      <c r="N633" s="4">
        <v>432709.29</v>
      </c>
      <c r="O633" s="4">
        <v>1613026.4</v>
      </c>
      <c r="P633" s="4">
        <v>396355.49</v>
      </c>
      <c r="Q633" s="4">
        <v>1593721.41</v>
      </c>
      <c r="R633" s="4">
        <v>521862.62</v>
      </c>
      <c r="S633" s="4">
        <v>2018709.38</v>
      </c>
      <c r="T633" s="4">
        <v>717738.15</v>
      </c>
      <c r="U633" s="4">
        <v>2538506.5099999998</v>
      </c>
      <c r="V633" s="4">
        <v>219691.41</v>
      </c>
      <c r="W633" s="4">
        <v>1860192.62</v>
      </c>
      <c r="X633" s="4">
        <v>780739.89</v>
      </c>
      <c r="Y633" s="4">
        <v>1701147.4</v>
      </c>
      <c r="Z633" s="4">
        <v>6231585.0700000003</v>
      </c>
      <c r="AA633" s="6">
        <v>22693017.920000002</v>
      </c>
      <c r="AC633" s="17" t="s">
        <v>411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2</v>
      </c>
      <c r="AY633" s="4">
        <v>1126</v>
      </c>
      <c r="AZ633" s="2">
        <v>0</v>
      </c>
      <c r="BA633" s="2">
        <v>0</v>
      </c>
      <c r="BB633" s="2">
        <v>2</v>
      </c>
      <c r="BC633" s="6">
        <v>1126</v>
      </c>
    </row>
    <row r="634" spans="1:55" ht="15.75" thickBot="1" x14ac:dyDescent="0.3">
      <c r="A634" s="17" t="s">
        <v>193</v>
      </c>
      <c r="B634" s="2">
        <v>0</v>
      </c>
      <c r="C634" s="2">
        <v>0</v>
      </c>
      <c r="D634" s="4">
        <v>9600</v>
      </c>
      <c r="E634" s="4">
        <v>43357.63</v>
      </c>
      <c r="F634" s="4">
        <v>19202</v>
      </c>
      <c r="G634" s="4">
        <v>85961.42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4">
        <v>28802</v>
      </c>
      <c r="AA634" s="6">
        <v>129319.05</v>
      </c>
      <c r="AC634" s="17" t="s">
        <v>181</v>
      </c>
      <c r="AD634" s="2">
        <v>78</v>
      </c>
      <c r="AE634" s="4">
        <v>3989</v>
      </c>
      <c r="AF634" s="4">
        <v>1069</v>
      </c>
      <c r="AG634" s="4">
        <v>57795</v>
      </c>
      <c r="AH634" s="2">
        <v>824</v>
      </c>
      <c r="AI634" s="4">
        <v>360136</v>
      </c>
      <c r="AJ634" s="2">
        <v>209</v>
      </c>
      <c r="AK634" s="4">
        <v>7461</v>
      </c>
      <c r="AL634" s="2">
        <v>142</v>
      </c>
      <c r="AM634" s="4">
        <v>310326</v>
      </c>
      <c r="AN634" s="4">
        <v>1015</v>
      </c>
      <c r="AO634" s="4">
        <v>183230</v>
      </c>
      <c r="AP634" s="2">
        <v>91</v>
      </c>
      <c r="AQ634" s="4">
        <v>161087</v>
      </c>
      <c r="AR634" s="4">
        <v>1266</v>
      </c>
      <c r="AS634" s="4">
        <v>47767</v>
      </c>
      <c r="AT634" s="2">
        <v>92</v>
      </c>
      <c r="AU634" s="4">
        <v>158489</v>
      </c>
      <c r="AV634" s="2">
        <v>250</v>
      </c>
      <c r="AW634" s="4">
        <v>207629</v>
      </c>
      <c r="AX634" s="2">
        <v>949</v>
      </c>
      <c r="AY634" s="4">
        <v>27316</v>
      </c>
      <c r="AZ634" s="2">
        <v>33</v>
      </c>
      <c r="BA634" s="4">
        <v>2197</v>
      </c>
      <c r="BB634" s="4">
        <v>6018</v>
      </c>
      <c r="BC634" s="6">
        <v>1527422</v>
      </c>
    </row>
    <row r="635" spans="1:55" ht="15.75" thickBot="1" x14ac:dyDescent="0.3">
      <c r="A635" s="17" t="s">
        <v>28</v>
      </c>
      <c r="B635" s="4">
        <v>243080</v>
      </c>
      <c r="C635" s="4">
        <v>1051197.03</v>
      </c>
      <c r="D635" s="4">
        <v>46000</v>
      </c>
      <c r="E635" s="4">
        <v>303327.67</v>
      </c>
      <c r="F635" s="4">
        <v>81080</v>
      </c>
      <c r="G635" s="4">
        <v>427965.45</v>
      </c>
      <c r="H635" s="4">
        <v>60000</v>
      </c>
      <c r="I635" s="4">
        <v>262323.84000000003</v>
      </c>
      <c r="J635" s="4">
        <v>81717</v>
      </c>
      <c r="K635" s="4">
        <v>448515.26</v>
      </c>
      <c r="L635" s="4">
        <v>64000</v>
      </c>
      <c r="M635" s="4">
        <v>1344000</v>
      </c>
      <c r="N635" s="4">
        <v>41080</v>
      </c>
      <c r="O635" s="4">
        <v>913072.8</v>
      </c>
      <c r="P635" s="4">
        <v>48030.97</v>
      </c>
      <c r="Q635" s="4">
        <v>1008002.44</v>
      </c>
      <c r="R635" s="4">
        <v>181080.03</v>
      </c>
      <c r="S635" s="4">
        <v>1532428.99</v>
      </c>
      <c r="T635" s="4">
        <v>71360</v>
      </c>
      <c r="U635" s="4">
        <v>1479940</v>
      </c>
      <c r="V635" s="2">
        <v>0</v>
      </c>
      <c r="W635" s="2">
        <v>0</v>
      </c>
      <c r="X635" s="4">
        <v>12000</v>
      </c>
      <c r="Y635" s="4">
        <v>252000</v>
      </c>
      <c r="Z635" s="4">
        <v>929428</v>
      </c>
      <c r="AA635" s="6">
        <v>9022773.4800000004</v>
      </c>
      <c r="AC635" s="17" t="s">
        <v>144</v>
      </c>
      <c r="AD635" s="4">
        <v>3972</v>
      </c>
      <c r="AE635" s="4">
        <v>583133</v>
      </c>
      <c r="AF635" s="4">
        <v>15802</v>
      </c>
      <c r="AG635" s="4">
        <v>135299</v>
      </c>
      <c r="AH635" s="4">
        <v>9203</v>
      </c>
      <c r="AI635" s="4">
        <v>443117</v>
      </c>
      <c r="AJ635" s="4">
        <v>5374</v>
      </c>
      <c r="AK635" s="4">
        <v>163876</v>
      </c>
      <c r="AL635" s="2">
        <v>125</v>
      </c>
      <c r="AM635" s="4">
        <v>5564</v>
      </c>
      <c r="AN635" s="4">
        <v>7270</v>
      </c>
      <c r="AO635" s="4">
        <v>443311</v>
      </c>
      <c r="AP635" s="4">
        <v>1308</v>
      </c>
      <c r="AQ635" s="4">
        <v>72114</v>
      </c>
      <c r="AR635" s="2">
        <v>520</v>
      </c>
      <c r="AS635" s="4">
        <v>26933</v>
      </c>
      <c r="AT635" s="2">
        <v>235</v>
      </c>
      <c r="AU635" s="4">
        <v>250401</v>
      </c>
      <c r="AV635" s="2">
        <v>66</v>
      </c>
      <c r="AW635" s="4">
        <v>26132</v>
      </c>
      <c r="AX635" s="4">
        <v>2455</v>
      </c>
      <c r="AY635" s="4">
        <v>316839</v>
      </c>
      <c r="AZ635" s="4">
        <v>1628</v>
      </c>
      <c r="BA635" s="4">
        <v>161895</v>
      </c>
      <c r="BB635" s="4">
        <v>47958</v>
      </c>
      <c r="BC635" s="6">
        <v>2628614</v>
      </c>
    </row>
    <row r="636" spans="1:55" ht="15.75" thickBot="1" x14ac:dyDescent="0.3">
      <c r="A636" s="17" t="s">
        <v>168</v>
      </c>
      <c r="B636" s="2">
        <v>0</v>
      </c>
      <c r="C636" s="2">
        <v>0</v>
      </c>
      <c r="D636" s="2">
        <v>25</v>
      </c>
      <c r="E636" s="2">
        <v>625</v>
      </c>
      <c r="F636" s="2">
        <v>0.4</v>
      </c>
      <c r="G636" s="2">
        <v>379.92</v>
      </c>
      <c r="H636" s="2">
        <v>0</v>
      </c>
      <c r="I636" s="2">
        <v>0</v>
      </c>
      <c r="J636" s="2">
        <v>0</v>
      </c>
      <c r="K636" s="2">
        <v>0</v>
      </c>
      <c r="L636" s="2">
        <v>365</v>
      </c>
      <c r="M636" s="4">
        <v>16089.79</v>
      </c>
      <c r="N636" s="2">
        <v>0</v>
      </c>
      <c r="O636" s="2">
        <v>0</v>
      </c>
      <c r="P636" s="2">
        <v>0</v>
      </c>
      <c r="Q636" s="2">
        <v>0</v>
      </c>
      <c r="R636" s="2">
        <v>180</v>
      </c>
      <c r="S636" s="4">
        <v>6624</v>
      </c>
      <c r="T636" s="2">
        <v>120</v>
      </c>
      <c r="U636" s="4">
        <v>11626.39</v>
      </c>
      <c r="V636" s="2">
        <v>0</v>
      </c>
      <c r="W636" s="2">
        <v>0</v>
      </c>
      <c r="X636" s="2">
        <v>354.49</v>
      </c>
      <c r="Y636" s="4">
        <v>6749.2</v>
      </c>
      <c r="Z636" s="4">
        <v>1044.8900000000001</v>
      </c>
      <c r="AA636" s="6">
        <v>42094.3</v>
      </c>
      <c r="AC636" s="17" t="s">
        <v>108</v>
      </c>
      <c r="AD636" s="2">
        <v>4</v>
      </c>
      <c r="AE636" s="2">
        <v>510</v>
      </c>
      <c r="AF636" s="2">
        <v>41</v>
      </c>
      <c r="AG636" s="4">
        <v>22742</v>
      </c>
      <c r="AH636" s="2">
        <v>320</v>
      </c>
      <c r="AI636" s="4">
        <v>12311</v>
      </c>
      <c r="AJ636" s="2">
        <v>13</v>
      </c>
      <c r="AK636" s="4">
        <v>1015</v>
      </c>
      <c r="AL636" s="2">
        <v>18</v>
      </c>
      <c r="AM636" s="4">
        <v>9279</v>
      </c>
      <c r="AN636" s="4">
        <v>1329</v>
      </c>
      <c r="AO636" s="4">
        <v>74202</v>
      </c>
      <c r="AP636" s="2">
        <v>11</v>
      </c>
      <c r="AQ636" s="4">
        <v>1274</v>
      </c>
      <c r="AR636" s="2">
        <v>1</v>
      </c>
      <c r="AS636" s="2">
        <v>45</v>
      </c>
      <c r="AT636" s="2">
        <v>210</v>
      </c>
      <c r="AU636" s="4">
        <v>48056</v>
      </c>
      <c r="AV636" s="2">
        <v>2</v>
      </c>
      <c r="AW636" s="2">
        <v>327</v>
      </c>
      <c r="AX636" s="2">
        <v>254</v>
      </c>
      <c r="AY636" s="4">
        <v>40743</v>
      </c>
      <c r="AZ636" s="2">
        <v>46</v>
      </c>
      <c r="BA636" s="4">
        <v>10682</v>
      </c>
      <c r="BB636" s="4">
        <v>2249</v>
      </c>
      <c r="BC636" s="6">
        <v>221186</v>
      </c>
    </row>
    <row r="637" spans="1:55" ht="15.75" thickBot="1" x14ac:dyDescent="0.3">
      <c r="A637" s="17" t="s">
        <v>142</v>
      </c>
      <c r="B637" s="4">
        <v>115000</v>
      </c>
      <c r="C637" s="4">
        <v>456493.35</v>
      </c>
      <c r="D637" s="2">
        <v>0</v>
      </c>
      <c r="E637" s="2">
        <v>0</v>
      </c>
      <c r="F637" s="4">
        <v>62500</v>
      </c>
      <c r="G637" s="4">
        <v>291898.45</v>
      </c>
      <c r="H637" s="4">
        <v>52500</v>
      </c>
      <c r="I637" s="4">
        <v>228749.36</v>
      </c>
      <c r="J637" s="4">
        <v>67500</v>
      </c>
      <c r="K637" s="4">
        <v>292187.76</v>
      </c>
      <c r="L637" s="4">
        <v>92500</v>
      </c>
      <c r="M637" s="4">
        <v>339974.15</v>
      </c>
      <c r="N637" s="4">
        <v>37500</v>
      </c>
      <c r="O637" s="4">
        <v>163547.31</v>
      </c>
      <c r="P637" s="4">
        <v>80000</v>
      </c>
      <c r="Q637" s="4">
        <v>330932.43</v>
      </c>
      <c r="R637" s="4">
        <v>46000</v>
      </c>
      <c r="S637" s="4">
        <v>202449.68</v>
      </c>
      <c r="T637" s="4">
        <v>81000</v>
      </c>
      <c r="U637" s="4">
        <v>355835.27</v>
      </c>
      <c r="V637" s="4">
        <v>82000</v>
      </c>
      <c r="W637" s="4">
        <v>385464.33</v>
      </c>
      <c r="X637" s="4">
        <v>30000</v>
      </c>
      <c r="Y637" s="4">
        <v>128696.51</v>
      </c>
      <c r="Z637" s="4">
        <v>746500</v>
      </c>
      <c r="AA637" s="6">
        <v>3176228.6</v>
      </c>
      <c r="AC637" s="17" t="s">
        <v>196</v>
      </c>
      <c r="AD637" s="4">
        <v>36129</v>
      </c>
      <c r="AE637" s="4">
        <v>235823</v>
      </c>
      <c r="AF637" s="4">
        <v>54155</v>
      </c>
      <c r="AG637" s="4">
        <v>310807</v>
      </c>
      <c r="AH637" s="2">
        <v>53</v>
      </c>
      <c r="AI637" s="4">
        <v>19219</v>
      </c>
      <c r="AJ637" s="2">
        <v>2</v>
      </c>
      <c r="AK637" s="2">
        <v>53</v>
      </c>
      <c r="AL637" s="4">
        <v>55575</v>
      </c>
      <c r="AM637" s="4">
        <v>412261</v>
      </c>
      <c r="AN637" s="4">
        <v>108360</v>
      </c>
      <c r="AO637" s="4">
        <v>687349</v>
      </c>
      <c r="AP637" s="4">
        <v>58051</v>
      </c>
      <c r="AQ637" s="4">
        <v>208290</v>
      </c>
      <c r="AR637" s="2">
        <v>426</v>
      </c>
      <c r="AS637" s="4">
        <v>53927</v>
      </c>
      <c r="AT637" s="4">
        <v>36161</v>
      </c>
      <c r="AU637" s="4">
        <v>272569</v>
      </c>
      <c r="AV637" s="4">
        <v>1180</v>
      </c>
      <c r="AW637" s="4">
        <v>232446</v>
      </c>
      <c r="AX637" s="2">
        <v>859</v>
      </c>
      <c r="AY637" s="4">
        <v>90313</v>
      </c>
      <c r="AZ637" s="4">
        <v>36470</v>
      </c>
      <c r="BA637" s="4">
        <v>259596</v>
      </c>
      <c r="BB637" s="4">
        <v>387421</v>
      </c>
      <c r="BC637" s="6">
        <v>2782653</v>
      </c>
    </row>
    <row r="638" spans="1:55" ht="15.75" thickBot="1" x14ac:dyDescent="0.3">
      <c r="A638" s="17" t="s">
        <v>194</v>
      </c>
      <c r="B638" s="2">
        <v>0</v>
      </c>
      <c r="C638" s="2">
        <v>0</v>
      </c>
      <c r="D638" s="2">
        <v>0</v>
      </c>
      <c r="E638" s="2">
        <v>0</v>
      </c>
      <c r="F638" s="4">
        <v>48000</v>
      </c>
      <c r="G638" s="4">
        <v>33242.300000000003</v>
      </c>
      <c r="H638" s="2">
        <v>0</v>
      </c>
      <c r="I638" s="2">
        <v>0</v>
      </c>
      <c r="J638" s="2">
        <v>0</v>
      </c>
      <c r="K638" s="2">
        <v>0</v>
      </c>
      <c r="L638" s="4">
        <v>147000</v>
      </c>
      <c r="M638" s="4">
        <v>219954.69</v>
      </c>
      <c r="N638" s="2">
        <v>0</v>
      </c>
      <c r="O638" s="2">
        <v>0</v>
      </c>
      <c r="P638" s="4">
        <v>22500</v>
      </c>
      <c r="Q638" s="4">
        <v>93879.56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4">
        <v>12500</v>
      </c>
      <c r="Y638" s="4">
        <v>56255.27</v>
      </c>
      <c r="Z638" s="4">
        <v>230000</v>
      </c>
      <c r="AA638" s="6">
        <v>403331.82</v>
      </c>
      <c r="AC638" s="17" t="s">
        <v>303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1</v>
      </c>
      <c r="AY638" s="2">
        <v>80</v>
      </c>
      <c r="AZ638" s="2">
        <v>1</v>
      </c>
      <c r="BA638" s="2">
        <v>79</v>
      </c>
      <c r="BB638" s="2">
        <v>2</v>
      </c>
      <c r="BC638" s="10">
        <v>159</v>
      </c>
    </row>
    <row r="639" spans="1:55" ht="15.75" thickBot="1" x14ac:dyDescent="0.3">
      <c r="A639" s="17" t="s">
        <v>29</v>
      </c>
      <c r="B639" s="4">
        <v>2216931</v>
      </c>
      <c r="C639" s="4">
        <v>1765110.97</v>
      </c>
      <c r="D639" s="4">
        <v>1469370</v>
      </c>
      <c r="E639" s="4">
        <v>1107312.79</v>
      </c>
      <c r="F639" s="4">
        <v>1567928.2</v>
      </c>
      <c r="G639" s="4">
        <v>1264127.48</v>
      </c>
      <c r="H639" s="4">
        <v>1113470</v>
      </c>
      <c r="I639" s="4">
        <v>1072210.81</v>
      </c>
      <c r="J639" s="4">
        <v>1056100</v>
      </c>
      <c r="K639" s="4">
        <v>775790.62</v>
      </c>
      <c r="L639" s="4">
        <v>780487</v>
      </c>
      <c r="M639" s="4">
        <v>541853.85</v>
      </c>
      <c r="N639" s="4">
        <v>931578.9</v>
      </c>
      <c r="O639" s="4">
        <v>669714.64</v>
      </c>
      <c r="P639" s="4">
        <v>292668.44</v>
      </c>
      <c r="Q639" s="4">
        <v>277901.40000000002</v>
      </c>
      <c r="R639" s="4">
        <v>819240</v>
      </c>
      <c r="S639" s="4">
        <v>562117.84</v>
      </c>
      <c r="T639" s="4">
        <v>250275</v>
      </c>
      <c r="U639" s="4">
        <v>245874.83</v>
      </c>
      <c r="V639" s="4">
        <v>403069.91</v>
      </c>
      <c r="W639" s="4">
        <v>248699.84</v>
      </c>
      <c r="X639" s="4">
        <v>401500</v>
      </c>
      <c r="Y639" s="4">
        <v>253410.77</v>
      </c>
      <c r="Z639" s="4">
        <v>11302618.449999999</v>
      </c>
      <c r="AA639" s="6">
        <v>8784125.8399999999</v>
      </c>
      <c r="AC639" s="17" t="s">
        <v>197</v>
      </c>
      <c r="AD639" s="4">
        <v>144000</v>
      </c>
      <c r="AE639" s="4">
        <v>54720</v>
      </c>
      <c r="AF639" s="4">
        <v>96000</v>
      </c>
      <c r="AG639" s="4">
        <v>36480</v>
      </c>
      <c r="AH639" s="2">
        <v>0</v>
      </c>
      <c r="AI639" s="2">
        <v>0</v>
      </c>
      <c r="AJ639" s="2">
        <v>297</v>
      </c>
      <c r="AK639" s="4">
        <v>68541</v>
      </c>
      <c r="AL639" s="2">
        <v>0</v>
      </c>
      <c r="AM639" s="2">
        <v>0</v>
      </c>
      <c r="AN639" s="2">
        <v>271</v>
      </c>
      <c r="AO639" s="4">
        <v>62199</v>
      </c>
      <c r="AP639" s="2">
        <v>439</v>
      </c>
      <c r="AQ639" s="4">
        <v>120067</v>
      </c>
      <c r="AR639" s="4">
        <v>5725</v>
      </c>
      <c r="AS639" s="4">
        <v>1034445</v>
      </c>
      <c r="AT639" s="2">
        <v>639</v>
      </c>
      <c r="AU639" s="4">
        <v>314908</v>
      </c>
      <c r="AV639" s="2">
        <v>90</v>
      </c>
      <c r="AW639" s="4">
        <v>39725</v>
      </c>
      <c r="AX639" s="2">
        <v>621</v>
      </c>
      <c r="AY639" s="4">
        <v>253537</v>
      </c>
      <c r="AZ639" s="2">
        <v>718</v>
      </c>
      <c r="BA639" s="4">
        <v>254887</v>
      </c>
      <c r="BB639" s="4">
        <v>248800</v>
      </c>
      <c r="BC639" s="6">
        <v>2239509</v>
      </c>
    </row>
    <row r="640" spans="1:55" ht="15.75" thickBot="1" x14ac:dyDescent="0.3">
      <c r="A640" s="17" t="s">
        <v>106</v>
      </c>
      <c r="B640" s="4">
        <v>4288050</v>
      </c>
      <c r="C640" s="4">
        <v>3218502.83</v>
      </c>
      <c r="D640" s="4">
        <v>3231500</v>
      </c>
      <c r="E640" s="4">
        <v>3062296.96</v>
      </c>
      <c r="F640" s="4">
        <v>3672970</v>
      </c>
      <c r="G640" s="4">
        <v>3902889.06</v>
      </c>
      <c r="H640" s="4">
        <v>2931690</v>
      </c>
      <c r="I640" s="4">
        <v>4828368.41</v>
      </c>
      <c r="J640" s="4">
        <v>2715650</v>
      </c>
      <c r="K640" s="4">
        <v>1910841.73</v>
      </c>
      <c r="L640" s="4">
        <v>3484140</v>
      </c>
      <c r="M640" s="4">
        <v>2737746.05</v>
      </c>
      <c r="N640" s="4">
        <v>3014630</v>
      </c>
      <c r="O640" s="4">
        <v>2005917.32</v>
      </c>
      <c r="P640" s="4">
        <v>3043980</v>
      </c>
      <c r="Q640" s="4">
        <v>2642271.33</v>
      </c>
      <c r="R640" s="4">
        <v>3701830</v>
      </c>
      <c r="S640" s="4">
        <v>2867677.45</v>
      </c>
      <c r="T640" s="4">
        <v>3791610</v>
      </c>
      <c r="U640" s="4">
        <v>3172084.14</v>
      </c>
      <c r="V640" s="4">
        <v>6781250</v>
      </c>
      <c r="W640" s="4">
        <v>4920512.34</v>
      </c>
      <c r="X640" s="4">
        <v>3735110</v>
      </c>
      <c r="Y640" s="4">
        <v>2889534.86</v>
      </c>
      <c r="Z640" s="4">
        <v>44392410</v>
      </c>
      <c r="AA640" s="6">
        <v>38158642.479999997</v>
      </c>
      <c r="AC640" s="17" t="s">
        <v>198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4">
        <v>51000</v>
      </c>
      <c r="AM640" s="4">
        <v>85935</v>
      </c>
      <c r="AN640" s="2">
        <v>0</v>
      </c>
      <c r="AO640" s="2">
        <v>0</v>
      </c>
      <c r="AP640" s="4">
        <v>78000</v>
      </c>
      <c r="AQ640" s="4">
        <v>121680</v>
      </c>
      <c r="AR640" s="4">
        <v>50000</v>
      </c>
      <c r="AS640" s="4">
        <v>82500</v>
      </c>
      <c r="AT640" s="4">
        <v>50000</v>
      </c>
      <c r="AU640" s="4">
        <v>82500</v>
      </c>
      <c r="AV640" s="4">
        <v>100000</v>
      </c>
      <c r="AW640" s="4">
        <v>173500</v>
      </c>
      <c r="AX640" s="2">
        <v>0</v>
      </c>
      <c r="AY640" s="2">
        <v>0</v>
      </c>
      <c r="AZ640" s="2">
        <v>0</v>
      </c>
      <c r="BA640" s="2">
        <v>0</v>
      </c>
      <c r="BB640" s="4">
        <v>329000</v>
      </c>
      <c r="BC640" s="6">
        <v>546115</v>
      </c>
    </row>
    <row r="641" spans="1:55" ht="15.75" thickBot="1" x14ac:dyDescent="0.3">
      <c r="A641" s="17" t="s">
        <v>143</v>
      </c>
      <c r="B641" s="4">
        <v>178800</v>
      </c>
      <c r="C641" s="4">
        <v>201340.24</v>
      </c>
      <c r="D641" s="4">
        <v>19200</v>
      </c>
      <c r="E641" s="4">
        <v>84151.84</v>
      </c>
      <c r="F641" s="4">
        <v>319200</v>
      </c>
      <c r="G641" s="4">
        <v>268941.36</v>
      </c>
      <c r="H641" s="4">
        <v>270510</v>
      </c>
      <c r="I641" s="4">
        <v>246286.54</v>
      </c>
      <c r="J641" s="4">
        <v>250950</v>
      </c>
      <c r="K641" s="4">
        <v>164893.81</v>
      </c>
      <c r="L641" s="4">
        <v>150860</v>
      </c>
      <c r="M641" s="4">
        <v>93030.89</v>
      </c>
      <c r="N641" s="4">
        <v>173710</v>
      </c>
      <c r="O641" s="4">
        <v>151125.23000000001</v>
      </c>
      <c r="P641" s="4">
        <v>145010</v>
      </c>
      <c r="Q641" s="4">
        <v>169051.22</v>
      </c>
      <c r="R641" s="4">
        <v>335580</v>
      </c>
      <c r="S641" s="4">
        <v>241721.78</v>
      </c>
      <c r="T641" s="4">
        <v>335150</v>
      </c>
      <c r="U641" s="4">
        <v>245680.64000000001</v>
      </c>
      <c r="V641" s="4">
        <v>321180</v>
      </c>
      <c r="W641" s="4">
        <v>265366.8</v>
      </c>
      <c r="X641" s="4">
        <v>450010</v>
      </c>
      <c r="Y641" s="4">
        <v>257895.17</v>
      </c>
      <c r="Z641" s="4">
        <v>2950160</v>
      </c>
      <c r="AA641" s="6">
        <v>2389485.52</v>
      </c>
      <c r="AC641" s="17" t="s">
        <v>199</v>
      </c>
      <c r="AD641" s="2">
        <v>2</v>
      </c>
      <c r="AE641" s="4">
        <v>15635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2</v>
      </c>
      <c r="AQ641" s="4">
        <v>14355</v>
      </c>
      <c r="AR641" s="2">
        <v>0</v>
      </c>
      <c r="AS641" s="2">
        <v>0</v>
      </c>
      <c r="AT641" s="2">
        <v>0</v>
      </c>
      <c r="AU641" s="2">
        <v>0</v>
      </c>
      <c r="AV641" s="2">
        <v>1</v>
      </c>
      <c r="AW641" s="4">
        <v>20934</v>
      </c>
      <c r="AX641" s="2">
        <v>0</v>
      </c>
      <c r="AY641" s="2">
        <v>0</v>
      </c>
      <c r="AZ641" s="2">
        <v>0</v>
      </c>
      <c r="BA641" s="2">
        <v>0</v>
      </c>
      <c r="BB641" s="2">
        <v>5</v>
      </c>
      <c r="BC641" s="6">
        <v>50924</v>
      </c>
    </row>
    <row r="642" spans="1:55" ht="15.75" thickBot="1" x14ac:dyDescent="0.3">
      <c r="A642" s="17" t="s">
        <v>107</v>
      </c>
      <c r="B642" s="4">
        <v>48000</v>
      </c>
      <c r="C642" s="4">
        <v>61111.25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4">
        <v>48000</v>
      </c>
      <c r="M642" s="4">
        <v>63051.97</v>
      </c>
      <c r="N642" s="2">
        <v>0</v>
      </c>
      <c r="O642" s="2">
        <v>0</v>
      </c>
      <c r="P642" s="4">
        <v>9600</v>
      </c>
      <c r="Q642" s="4">
        <v>39798.370000000003</v>
      </c>
      <c r="R642" s="2">
        <v>0</v>
      </c>
      <c r="S642" s="2">
        <v>0</v>
      </c>
      <c r="T642" s="2">
        <v>0</v>
      </c>
      <c r="U642" s="2">
        <v>0</v>
      </c>
      <c r="V642" s="4">
        <v>9600</v>
      </c>
      <c r="W642" s="4">
        <v>44295.01</v>
      </c>
      <c r="X642" s="2">
        <v>0</v>
      </c>
      <c r="Y642" s="2">
        <v>0</v>
      </c>
      <c r="Z642" s="4">
        <v>115200</v>
      </c>
      <c r="AA642" s="6">
        <v>208256.6</v>
      </c>
      <c r="AC642" s="17" t="s">
        <v>267</v>
      </c>
      <c r="AD642" s="2">
        <v>0</v>
      </c>
      <c r="AE642" s="2">
        <v>0</v>
      </c>
      <c r="AF642" s="2">
        <v>28</v>
      </c>
      <c r="AG642" s="2">
        <v>793</v>
      </c>
      <c r="AH642" s="2">
        <v>0</v>
      </c>
      <c r="AI642" s="2">
        <v>0</v>
      </c>
      <c r="AJ642" s="4">
        <v>51790</v>
      </c>
      <c r="AK642" s="4">
        <v>113999</v>
      </c>
      <c r="AL642" s="2">
        <v>1</v>
      </c>
      <c r="AM642" s="2">
        <v>266</v>
      </c>
      <c r="AN642" s="2">
        <v>0</v>
      </c>
      <c r="AO642" s="2">
        <v>0</v>
      </c>
      <c r="AP642" s="2">
        <v>1</v>
      </c>
      <c r="AQ642" s="2">
        <v>92</v>
      </c>
      <c r="AR642" s="2">
        <v>8</v>
      </c>
      <c r="AS642" s="4">
        <v>3848</v>
      </c>
      <c r="AT642" s="2">
        <v>0</v>
      </c>
      <c r="AU642" s="2">
        <v>0</v>
      </c>
      <c r="AV642" s="4">
        <v>25005</v>
      </c>
      <c r="AW642" s="4">
        <v>46266</v>
      </c>
      <c r="AX642" s="4">
        <v>12184</v>
      </c>
      <c r="AY642" s="4">
        <v>97733</v>
      </c>
      <c r="AZ642" s="2">
        <v>1</v>
      </c>
      <c r="BA642" s="2">
        <v>13</v>
      </c>
      <c r="BB642" s="4">
        <v>89018</v>
      </c>
      <c r="BC642" s="6">
        <v>263010</v>
      </c>
    </row>
    <row r="643" spans="1:55" ht="15.75" thickBot="1" x14ac:dyDescent="0.3">
      <c r="A643" s="17" t="s">
        <v>181</v>
      </c>
      <c r="B643" s="4">
        <v>150002</v>
      </c>
      <c r="C643" s="4">
        <v>261875.49</v>
      </c>
      <c r="D643" s="4">
        <v>66500</v>
      </c>
      <c r="E643" s="4">
        <v>115872.82</v>
      </c>
      <c r="F643" s="4">
        <v>136006</v>
      </c>
      <c r="G643" s="4">
        <v>249970.96</v>
      </c>
      <c r="H643" s="4">
        <v>172509</v>
      </c>
      <c r="I643" s="4">
        <v>230541.54</v>
      </c>
      <c r="J643" s="4">
        <v>17000</v>
      </c>
      <c r="K643" s="4">
        <v>50165.86</v>
      </c>
      <c r="L643" s="4">
        <v>152500</v>
      </c>
      <c r="M643" s="4">
        <v>232239.51</v>
      </c>
      <c r="N643" s="4">
        <v>69000</v>
      </c>
      <c r="O643" s="4">
        <v>96600</v>
      </c>
      <c r="P643" s="2">
        <v>27</v>
      </c>
      <c r="Q643" s="4">
        <v>13950.04</v>
      </c>
      <c r="R643" s="4">
        <v>134000</v>
      </c>
      <c r="S643" s="4">
        <v>160800</v>
      </c>
      <c r="T643" s="4">
        <v>33500</v>
      </c>
      <c r="U643" s="4">
        <v>40200</v>
      </c>
      <c r="V643" s="4">
        <v>117500</v>
      </c>
      <c r="W643" s="4">
        <v>164500</v>
      </c>
      <c r="X643" s="2">
        <v>2</v>
      </c>
      <c r="Y643" s="4">
        <v>6526.3</v>
      </c>
      <c r="Z643" s="4">
        <v>1048546</v>
      </c>
      <c r="AA643" s="6">
        <v>1623242.52</v>
      </c>
      <c r="AC643" s="17" t="s">
        <v>145</v>
      </c>
      <c r="AD643" s="2">
        <v>939</v>
      </c>
      <c r="AE643" s="4">
        <v>39007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1</v>
      </c>
      <c r="AQ643" s="2">
        <v>72</v>
      </c>
      <c r="AR643" s="2">
        <v>0</v>
      </c>
      <c r="AS643" s="2">
        <v>0</v>
      </c>
      <c r="AT643" s="2">
        <v>50</v>
      </c>
      <c r="AU643" s="4">
        <v>31900</v>
      </c>
      <c r="AV643" s="2">
        <v>952</v>
      </c>
      <c r="AW643" s="4">
        <v>40544</v>
      </c>
      <c r="AX643" s="2">
        <v>0</v>
      </c>
      <c r="AY643" s="2">
        <v>0</v>
      </c>
      <c r="AZ643" s="2">
        <v>50</v>
      </c>
      <c r="BA643" s="4">
        <v>31900</v>
      </c>
      <c r="BB643" s="4">
        <v>1992</v>
      </c>
      <c r="BC643" s="6">
        <v>143423</v>
      </c>
    </row>
    <row r="644" spans="1:55" ht="15.75" thickBot="1" x14ac:dyDescent="0.3">
      <c r="A644" s="17" t="s">
        <v>144</v>
      </c>
      <c r="B644" s="4">
        <v>739740</v>
      </c>
      <c r="C644" s="4">
        <v>588419.64</v>
      </c>
      <c r="D644" s="4">
        <v>803490</v>
      </c>
      <c r="E644" s="4">
        <v>491805.72</v>
      </c>
      <c r="F644" s="4">
        <v>1124500</v>
      </c>
      <c r="G644" s="4">
        <v>950381</v>
      </c>
      <c r="H644" s="4">
        <v>1187090</v>
      </c>
      <c r="I644" s="4">
        <v>1160353.3400000001</v>
      </c>
      <c r="J644" s="4">
        <v>527140</v>
      </c>
      <c r="K644" s="4">
        <v>345354.04</v>
      </c>
      <c r="L644" s="4">
        <v>351600</v>
      </c>
      <c r="M644" s="4">
        <v>199635.09</v>
      </c>
      <c r="N644" s="4">
        <v>392670</v>
      </c>
      <c r="O644" s="4">
        <v>266931.59000000003</v>
      </c>
      <c r="P644" s="4">
        <v>936560.61</v>
      </c>
      <c r="Q644" s="4">
        <v>827500.49</v>
      </c>
      <c r="R644" s="4">
        <v>778640</v>
      </c>
      <c r="S644" s="4">
        <v>471445.14</v>
      </c>
      <c r="T644" s="4">
        <v>541230</v>
      </c>
      <c r="U644" s="4">
        <v>561406.06000000006</v>
      </c>
      <c r="V644" s="4">
        <v>609264.74</v>
      </c>
      <c r="W644" s="4">
        <v>631971.98</v>
      </c>
      <c r="X644" s="4">
        <v>825930</v>
      </c>
      <c r="Y644" s="4">
        <v>466950.96</v>
      </c>
      <c r="Z644" s="4">
        <v>8817855.3499999996</v>
      </c>
      <c r="AA644" s="6">
        <v>6962155.0499999998</v>
      </c>
      <c r="AC644" s="17" t="s">
        <v>315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8</v>
      </c>
      <c r="AQ644" s="2">
        <v>783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8</v>
      </c>
      <c r="BC644" s="10">
        <v>783</v>
      </c>
    </row>
    <row r="645" spans="1:55" ht="15.75" thickBot="1" x14ac:dyDescent="0.3">
      <c r="A645" s="17" t="s">
        <v>108</v>
      </c>
      <c r="B645" s="4">
        <v>2656.5</v>
      </c>
      <c r="C645" s="4">
        <v>130795.33</v>
      </c>
      <c r="D645" s="4">
        <v>98439.360000000001</v>
      </c>
      <c r="E645" s="4">
        <v>181117.51</v>
      </c>
      <c r="F645" s="4">
        <v>4167.24</v>
      </c>
      <c r="G645" s="4">
        <v>195154.45</v>
      </c>
      <c r="H645" s="4">
        <v>48000</v>
      </c>
      <c r="I645" s="4">
        <v>58473.71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4">
        <v>1108.8</v>
      </c>
      <c r="S645" s="4">
        <v>54507.73</v>
      </c>
      <c r="T645" s="4">
        <v>1202.26</v>
      </c>
      <c r="U645" s="4">
        <v>54785.93</v>
      </c>
      <c r="V645" s="2">
        <v>0</v>
      </c>
      <c r="W645" s="2">
        <v>0</v>
      </c>
      <c r="X645" s="4">
        <v>3618.52</v>
      </c>
      <c r="Y645" s="4">
        <v>172167.84</v>
      </c>
      <c r="Z645" s="4">
        <v>159192.68</v>
      </c>
      <c r="AA645" s="6">
        <v>847002.5</v>
      </c>
      <c r="AC645" s="17" t="s">
        <v>70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1</v>
      </c>
      <c r="AQ645" s="2">
        <v>98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555</v>
      </c>
      <c r="BA645" s="4">
        <v>31043</v>
      </c>
      <c r="BB645" s="2">
        <v>556</v>
      </c>
      <c r="BC645" s="6">
        <v>31141</v>
      </c>
    </row>
    <row r="646" spans="1:55" ht="15.75" thickBot="1" x14ac:dyDescent="0.3">
      <c r="A646" s="17" t="s">
        <v>196</v>
      </c>
      <c r="B646" s="4">
        <v>54000</v>
      </c>
      <c r="C646" s="4">
        <v>76082.91</v>
      </c>
      <c r="D646" s="2">
        <v>0</v>
      </c>
      <c r="E646" s="2">
        <v>0</v>
      </c>
      <c r="F646" s="2">
        <v>0</v>
      </c>
      <c r="G646" s="2">
        <v>0</v>
      </c>
      <c r="H646" s="4">
        <v>180000</v>
      </c>
      <c r="I646" s="4">
        <v>233551.92</v>
      </c>
      <c r="J646" s="4">
        <v>196500</v>
      </c>
      <c r="K646" s="4">
        <v>241420.33</v>
      </c>
      <c r="L646" s="4">
        <v>126000</v>
      </c>
      <c r="M646" s="4">
        <v>149848.38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4">
        <v>352340</v>
      </c>
      <c r="W646" s="4">
        <v>211797.29</v>
      </c>
      <c r="X646" s="4">
        <v>102000</v>
      </c>
      <c r="Y646" s="4">
        <v>130016.02</v>
      </c>
      <c r="Z646" s="4">
        <v>1010840</v>
      </c>
      <c r="AA646" s="6">
        <v>1042716.85</v>
      </c>
      <c r="AC646" s="17" t="s">
        <v>201</v>
      </c>
      <c r="AD646" s="4">
        <v>95721</v>
      </c>
      <c r="AE646" s="4">
        <v>108873</v>
      </c>
      <c r="AF646" s="4">
        <v>242640</v>
      </c>
      <c r="AG646" s="4">
        <v>295029</v>
      </c>
      <c r="AH646" s="4">
        <v>63250</v>
      </c>
      <c r="AI646" s="4">
        <v>41699</v>
      </c>
      <c r="AJ646" s="2">
        <v>4</v>
      </c>
      <c r="AK646" s="2">
        <v>938</v>
      </c>
      <c r="AL646" s="2">
        <v>303</v>
      </c>
      <c r="AM646" s="4">
        <v>22243</v>
      </c>
      <c r="AN646" s="2">
        <v>1</v>
      </c>
      <c r="AO646" s="2">
        <v>196</v>
      </c>
      <c r="AP646" s="2">
        <v>301</v>
      </c>
      <c r="AQ646" s="4">
        <v>13510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20</v>
      </c>
      <c r="AY646" s="4">
        <v>4671</v>
      </c>
      <c r="AZ646" s="2">
        <v>2</v>
      </c>
      <c r="BA646" s="2">
        <v>10</v>
      </c>
      <c r="BB646" s="4">
        <v>402242</v>
      </c>
      <c r="BC646" s="6">
        <v>487169</v>
      </c>
    </row>
    <row r="647" spans="1:55" ht="15.75" thickBot="1" x14ac:dyDescent="0.3">
      <c r="A647" s="17" t="s">
        <v>183</v>
      </c>
      <c r="B647" s="2">
        <v>0</v>
      </c>
      <c r="C647" s="2">
        <v>0</v>
      </c>
      <c r="D647" s="2">
        <v>543</v>
      </c>
      <c r="E647" s="4">
        <v>9672</v>
      </c>
      <c r="F647" s="2">
        <v>40</v>
      </c>
      <c r="G647" s="2">
        <v>264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567</v>
      </c>
      <c r="U647" s="4">
        <v>15597</v>
      </c>
      <c r="V647" s="2">
        <v>951</v>
      </c>
      <c r="W647" s="4">
        <v>26472</v>
      </c>
      <c r="X647" s="2">
        <v>918</v>
      </c>
      <c r="Y647" s="4">
        <v>25632</v>
      </c>
      <c r="Z647" s="4">
        <v>3019</v>
      </c>
      <c r="AA647" s="6">
        <v>77637</v>
      </c>
      <c r="AC647" s="17" t="s">
        <v>215</v>
      </c>
      <c r="AD647" s="2">
        <v>72</v>
      </c>
      <c r="AE647" s="4">
        <v>18000</v>
      </c>
      <c r="AF647" s="4">
        <v>4000</v>
      </c>
      <c r="AG647" s="4">
        <v>12873</v>
      </c>
      <c r="AH647" s="2">
        <v>0</v>
      </c>
      <c r="AI647" s="2">
        <v>0</v>
      </c>
      <c r="AJ647" s="2">
        <v>3</v>
      </c>
      <c r="AK647" s="2">
        <v>149</v>
      </c>
      <c r="AL647" s="2">
        <v>4</v>
      </c>
      <c r="AM647" s="2">
        <v>300</v>
      </c>
      <c r="AN647" s="4">
        <v>15123</v>
      </c>
      <c r="AO647" s="4">
        <v>79491</v>
      </c>
      <c r="AP647" s="4">
        <v>24133</v>
      </c>
      <c r="AQ647" s="4">
        <v>94740</v>
      </c>
      <c r="AR647" s="2">
        <v>40</v>
      </c>
      <c r="AS647" s="4">
        <v>11802</v>
      </c>
      <c r="AT647" s="4">
        <v>15052</v>
      </c>
      <c r="AU647" s="4">
        <v>55100</v>
      </c>
      <c r="AV647" s="2">
        <v>4</v>
      </c>
      <c r="AW647" s="2">
        <v>126</v>
      </c>
      <c r="AX647" s="4">
        <v>14002</v>
      </c>
      <c r="AY647" s="4">
        <v>48491</v>
      </c>
      <c r="AZ647" s="4">
        <v>10051</v>
      </c>
      <c r="BA647" s="4">
        <v>38495</v>
      </c>
      <c r="BB647" s="4">
        <v>82484</v>
      </c>
      <c r="BC647" s="6">
        <v>359567</v>
      </c>
    </row>
    <row r="648" spans="1:55" ht="15.75" thickBot="1" x14ac:dyDescent="0.3">
      <c r="A648" s="17" t="s">
        <v>307</v>
      </c>
      <c r="B648" s="2">
        <v>0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900</v>
      </c>
      <c r="Q648" s="4">
        <v>3115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900</v>
      </c>
      <c r="AA648" s="6">
        <v>3115</v>
      </c>
      <c r="AC648" s="17" t="s">
        <v>90</v>
      </c>
      <c r="AD648" s="4">
        <v>165480</v>
      </c>
      <c r="AE648" s="4">
        <v>314550</v>
      </c>
      <c r="AF648" s="4">
        <v>195260</v>
      </c>
      <c r="AG648" s="4">
        <v>291653</v>
      </c>
      <c r="AH648" s="4">
        <v>353898</v>
      </c>
      <c r="AI648" s="4">
        <v>523778</v>
      </c>
      <c r="AJ648" s="4">
        <v>253407</v>
      </c>
      <c r="AK648" s="4">
        <v>500681</v>
      </c>
      <c r="AL648" s="4">
        <v>182077</v>
      </c>
      <c r="AM648" s="4">
        <v>362857</v>
      </c>
      <c r="AN648" s="4">
        <v>383398</v>
      </c>
      <c r="AO648" s="4">
        <v>470459</v>
      </c>
      <c r="AP648" s="4">
        <v>345535</v>
      </c>
      <c r="AQ648" s="4">
        <v>555180</v>
      </c>
      <c r="AR648" s="4">
        <v>263484</v>
      </c>
      <c r="AS648" s="4">
        <v>372028</v>
      </c>
      <c r="AT648" s="2">
        <v>485</v>
      </c>
      <c r="AU648" s="4">
        <v>107714</v>
      </c>
      <c r="AV648" s="2">
        <v>66</v>
      </c>
      <c r="AW648" s="4">
        <v>85885</v>
      </c>
      <c r="AX648" s="4">
        <v>179996</v>
      </c>
      <c r="AY648" s="4">
        <v>530957</v>
      </c>
      <c r="AZ648" s="4">
        <v>604671</v>
      </c>
      <c r="BA648" s="4">
        <v>715550</v>
      </c>
      <c r="BB648" s="4">
        <v>2927757</v>
      </c>
      <c r="BC648" s="6">
        <v>4831292</v>
      </c>
    </row>
    <row r="649" spans="1:55" ht="15.75" thickBot="1" x14ac:dyDescent="0.3">
      <c r="A649" s="17" t="s">
        <v>197</v>
      </c>
      <c r="B649" s="4">
        <v>16000</v>
      </c>
      <c r="C649" s="4">
        <v>64932.639999999999</v>
      </c>
      <c r="D649" s="4">
        <v>52344.9</v>
      </c>
      <c r="E649" s="4">
        <v>134845.12</v>
      </c>
      <c r="F649" s="4">
        <v>52397.73</v>
      </c>
      <c r="G649" s="4">
        <v>138492.23000000001</v>
      </c>
      <c r="H649" s="2">
        <v>0</v>
      </c>
      <c r="I649" s="2">
        <v>0</v>
      </c>
      <c r="J649" s="4">
        <v>16000</v>
      </c>
      <c r="K649" s="4">
        <v>70509.600000000006</v>
      </c>
      <c r="L649" s="4">
        <v>89500</v>
      </c>
      <c r="M649" s="4">
        <v>120981.31</v>
      </c>
      <c r="N649" s="4">
        <v>86134.36</v>
      </c>
      <c r="O649" s="4">
        <v>227266.27</v>
      </c>
      <c r="P649" s="4">
        <v>18000</v>
      </c>
      <c r="Q649" s="4">
        <v>25200</v>
      </c>
      <c r="R649" s="2">
        <v>0</v>
      </c>
      <c r="S649" s="2">
        <v>0</v>
      </c>
      <c r="T649" s="4">
        <v>16000</v>
      </c>
      <c r="U649" s="4">
        <v>70446.880000000005</v>
      </c>
      <c r="V649" s="4">
        <v>16000</v>
      </c>
      <c r="W649" s="4">
        <v>75142.960000000006</v>
      </c>
      <c r="X649" s="2">
        <v>0</v>
      </c>
      <c r="Y649" s="2">
        <v>0</v>
      </c>
      <c r="Z649" s="4">
        <v>362376.99</v>
      </c>
      <c r="AA649" s="6">
        <v>927817.01</v>
      </c>
      <c r="AC649" s="17" t="s">
        <v>110</v>
      </c>
      <c r="AD649" s="4">
        <v>184201</v>
      </c>
      <c r="AE649" s="4">
        <v>392266</v>
      </c>
      <c r="AF649" s="4">
        <v>7405</v>
      </c>
      <c r="AG649" s="4">
        <v>32816</v>
      </c>
      <c r="AH649" s="4">
        <v>156600</v>
      </c>
      <c r="AI649" s="4">
        <v>271732</v>
      </c>
      <c r="AJ649" s="4">
        <v>145000</v>
      </c>
      <c r="AK649" s="4">
        <v>320958</v>
      </c>
      <c r="AL649" s="4">
        <v>534803</v>
      </c>
      <c r="AM649" s="4">
        <v>303966</v>
      </c>
      <c r="AN649" s="4">
        <v>283501</v>
      </c>
      <c r="AO649" s="4">
        <v>403847</v>
      </c>
      <c r="AP649" s="4">
        <v>185077</v>
      </c>
      <c r="AQ649" s="4">
        <v>284704</v>
      </c>
      <c r="AR649" s="4">
        <v>92000</v>
      </c>
      <c r="AS649" s="4">
        <v>147916</v>
      </c>
      <c r="AT649" s="4">
        <v>215555</v>
      </c>
      <c r="AU649" s="4">
        <v>436807</v>
      </c>
      <c r="AV649" s="4">
        <v>117201</v>
      </c>
      <c r="AW649" s="4">
        <v>256421</v>
      </c>
      <c r="AX649" s="4">
        <v>54103</v>
      </c>
      <c r="AY649" s="4">
        <v>124032</v>
      </c>
      <c r="AZ649" s="4">
        <v>80727</v>
      </c>
      <c r="BA649" s="4">
        <v>172075</v>
      </c>
      <c r="BB649" s="4">
        <v>2056173</v>
      </c>
      <c r="BC649" s="6">
        <v>3147540</v>
      </c>
    </row>
    <row r="650" spans="1:55" ht="15.75" thickBot="1" x14ac:dyDescent="0.3">
      <c r="A650" s="17" t="s">
        <v>109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4">
        <v>34000</v>
      </c>
      <c r="I650" s="4">
        <v>145833.85</v>
      </c>
      <c r="J650" s="2">
        <v>0</v>
      </c>
      <c r="K650" s="2">
        <v>0</v>
      </c>
      <c r="L650" s="2">
        <v>0</v>
      </c>
      <c r="M650" s="2">
        <v>0</v>
      </c>
      <c r="N650" s="4">
        <v>51000</v>
      </c>
      <c r="O650" s="4">
        <v>239625.99</v>
      </c>
      <c r="P650" s="4">
        <v>51000</v>
      </c>
      <c r="Q650" s="4">
        <v>212331.54</v>
      </c>
      <c r="R650" s="4">
        <v>32000</v>
      </c>
      <c r="S650" s="4">
        <v>134550.99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4">
        <v>168000</v>
      </c>
      <c r="AA650" s="6">
        <v>732342.37</v>
      </c>
      <c r="AC650" s="17" t="s">
        <v>406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1</v>
      </c>
      <c r="AQ650" s="2">
        <v>75</v>
      </c>
      <c r="AR650" s="2">
        <v>0</v>
      </c>
      <c r="AS650" s="2">
        <v>0</v>
      </c>
      <c r="AT650" s="2">
        <v>2</v>
      </c>
      <c r="AU650" s="2">
        <v>238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3</v>
      </c>
      <c r="BC650" s="10">
        <v>313</v>
      </c>
    </row>
    <row r="651" spans="1:55" ht="15.75" thickBot="1" x14ac:dyDescent="0.3">
      <c r="A651" s="17" t="s">
        <v>199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514.79999999999995</v>
      </c>
      <c r="I651" s="4">
        <v>27312.25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4">
        <v>1005.8</v>
      </c>
      <c r="Q651" s="4">
        <v>58016.86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4">
        <v>1520.6</v>
      </c>
      <c r="AA651" s="6">
        <v>85329.11</v>
      </c>
      <c r="AC651" s="18" t="s">
        <v>30</v>
      </c>
      <c r="AD651" s="8">
        <v>96295487</v>
      </c>
      <c r="AE651" s="8">
        <v>180273309</v>
      </c>
      <c r="AF651" s="8">
        <v>69427118</v>
      </c>
      <c r="AG651" s="8">
        <v>140510583</v>
      </c>
      <c r="AH651" s="8">
        <v>117332881</v>
      </c>
      <c r="AI651" s="8">
        <v>174478841</v>
      </c>
      <c r="AJ651" s="8">
        <v>124815330</v>
      </c>
      <c r="AK651" s="8">
        <v>213127969</v>
      </c>
      <c r="AL651" s="8">
        <v>52452945</v>
      </c>
      <c r="AM651" s="8">
        <v>163046126</v>
      </c>
      <c r="AN651" s="8">
        <v>118247125</v>
      </c>
      <c r="AO651" s="8">
        <v>201332839</v>
      </c>
      <c r="AP651" s="8">
        <v>88308466</v>
      </c>
      <c r="AQ651" s="8">
        <v>168437748</v>
      </c>
      <c r="AR651" s="8">
        <v>57531638</v>
      </c>
      <c r="AS651" s="8">
        <v>147076761</v>
      </c>
      <c r="AT651" s="8">
        <v>58103588</v>
      </c>
      <c r="AU651" s="8">
        <v>150585735</v>
      </c>
      <c r="AV651" s="8">
        <v>61659015</v>
      </c>
      <c r="AW651" s="8">
        <v>145948729</v>
      </c>
      <c r="AX651" s="8">
        <v>58421444</v>
      </c>
      <c r="AY651" s="8">
        <v>182894511</v>
      </c>
      <c r="AZ651" s="8">
        <v>73901405</v>
      </c>
      <c r="BA651" s="8">
        <v>170506121</v>
      </c>
      <c r="BB651" s="8">
        <v>976496442</v>
      </c>
      <c r="BC651" s="9">
        <v>2038219272</v>
      </c>
    </row>
    <row r="652" spans="1:55" ht="15.75" thickBot="1" x14ac:dyDescent="0.3">
      <c r="A652" s="17" t="s">
        <v>267</v>
      </c>
      <c r="B652" s="2">
        <v>0</v>
      </c>
      <c r="C652" s="2">
        <v>0</v>
      </c>
      <c r="D652" s="2">
        <v>0</v>
      </c>
      <c r="E652" s="2">
        <v>0</v>
      </c>
      <c r="F652" s="2">
        <v>54</v>
      </c>
      <c r="G652" s="4">
        <v>4808.2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54</v>
      </c>
      <c r="Q652" s="4">
        <v>5302.57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108</v>
      </c>
      <c r="AA652" s="6">
        <v>10110.77</v>
      </c>
    </row>
    <row r="653" spans="1:55" ht="19.5" thickBot="1" x14ac:dyDescent="0.3">
      <c r="A653" s="17" t="s">
        <v>145</v>
      </c>
      <c r="B653" s="2">
        <v>0</v>
      </c>
      <c r="C653" s="2">
        <v>0</v>
      </c>
      <c r="D653" s="4">
        <v>72000</v>
      </c>
      <c r="E653" s="4">
        <v>101580.24</v>
      </c>
      <c r="F653" s="2">
        <v>0</v>
      </c>
      <c r="G653" s="2">
        <v>0</v>
      </c>
      <c r="H653" s="4">
        <v>18000</v>
      </c>
      <c r="I653" s="4">
        <v>40029.199999999997</v>
      </c>
      <c r="J653" s="2">
        <v>0</v>
      </c>
      <c r="K653" s="2">
        <v>0</v>
      </c>
      <c r="L653" s="2">
        <v>0</v>
      </c>
      <c r="M653" s="2">
        <v>0</v>
      </c>
      <c r="N653" s="4">
        <v>18000</v>
      </c>
      <c r="O653" s="4">
        <v>38800</v>
      </c>
      <c r="P653" s="4">
        <v>18000</v>
      </c>
      <c r="Q653" s="4">
        <v>35357.589999999997</v>
      </c>
      <c r="R653" s="4">
        <v>51000</v>
      </c>
      <c r="S653" s="4">
        <v>57104.43</v>
      </c>
      <c r="T653" s="4">
        <v>51000</v>
      </c>
      <c r="U653" s="4">
        <v>68226.25</v>
      </c>
      <c r="V653" s="4">
        <v>16000</v>
      </c>
      <c r="W653" s="4">
        <v>45164.69</v>
      </c>
      <c r="X653" s="4">
        <v>64000</v>
      </c>
      <c r="Y653" s="4">
        <v>100760.83</v>
      </c>
      <c r="Z653" s="4">
        <v>308000</v>
      </c>
      <c r="AA653" s="6">
        <v>487023.23</v>
      </c>
      <c r="AC653" s="16" t="s">
        <v>389</v>
      </c>
    </row>
    <row r="654" spans="1:55" ht="15.75" thickBot="1" x14ac:dyDescent="0.3">
      <c r="A654" s="17" t="s">
        <v>70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29.76</v>
      </c>
      <c r="W654" s="2">
        <v>32</v>
      </c>
      <c r="X654" s="2">
        <v>0</v>
      </c>
      <c r="Y654" s="2">
        <v>0</v>
      </c>
      <c r="Z654" s="2">
        <v>29.76</v>
      </c>
      <c r="AA654" s="10">
        <v>32</v>
      </c>
      <c r="AC654" s="22" t="s">
        <v>7</v>
      </c>
      <c r="AD654" s="24" t="s">
        <v>8</v>
      </c>
      <c r="AE654" s="25"/>
      <c r="AF654" s="19" t="s">
        <v>9</v>
      </c>
      <c r="AG654" s="21"/>
      <c r="AH654" s="19" t="s">
        <v>10</v>
      </c>
      <c r="AI654" s="21"/>
      <c r="AJ654" s="19" t="s">
        <v>11</v>
      </c>
      <c r="AK654" s="21"/>
      <c r="AL654" s="19" t="s">
        <v>12</v>
      </c>
      <c r="AM654" s="21"/>
      <c r="AN654" s="19" t="s">
        <v>13</v>
      </c>
      <c r="AO654" s="21"/>
      <c r="AP654" s="19" t="s">
        <v>14</v>
      </c>
      <c r="AQ654" s="21"/>
      <c r="AR654" s="19" t="s">
        <v>15</v>
      </c>
      <c r="AS654" s="21"/>
      <c r="AT654" s="19" t="s">
        <v>16</v>
      </c>
      <c r="AU654" s="21"/>
      <c r="AV654" s="19" t="s">
        <v>17</v>
      </c>
      <c r="AW654" s="21"/>
      <c r="AX654" s="19" t="s">
        <v>18</v>
      </c>
      <c r="AY654" s="21"/>
      <c r="AZ654" s="19" t="s">
        <v>19</v>
      </c>
      <c r="BA654" s="21"/>
      <c r="BB654" s="19" t="s">
        <v>20</v>
      </c>
      <c r="BC654" s="20"/>
    </row>
    <row r="655" spans="1:55" ht="26.25" thickBot="1" x14ac:dyDescent="0.3">
      <c r="A655" s="17" t="s">
        <v>215</v>
      </c>
      <c r="B655" s="4">
        <v>133000</v>
      </c>
      <c r="C655" s="4">
        <v>216533.06</v>
      </c>
      <c r="D655" s="4">
        <v>102000</v>
      </c>
      <c r="E655" s="4">
        <v>127650.96</v>
      </c>
      <c r="F655" s="4">
        <v>154000</v>
      </c>
      <c r="G655" s="4">
        <v>252079.8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4">
        <v>67500</v>
      </c>
      <c r="U655" s="4">
        <v>81000</v>
      </c>
      <c r="V655" s="4">
        <v>66500</v>
      </c>
      <c r="W655" s="4">
        <v>148300</v>
      </c>
      <c r="X655" s="2">
        <v>0</v>
      </c>
      <c r="Y655" s="2">
        <v>0</v>
      </c>
      <c r="Z655" s="4">
        <v>523000</v>
      </c>
      <c r="AA655" s="6">
        <v>825563.82</v>
      </c>
      <c r="AC655" s="23"/>
      <c r="AD655" s="1" t="s">
        <v>21</v>
      </c>
      <c r="AE655" s="1" t="s">
        <v>22</v>
      </c>
      <c r="AF655" s="1" t="s">
        <v>21</v>
      </c>
      <c r="AG655" s="1" t="s">
        <v>22</v>
      </c>
      <c r="AH655" s="1" t="s">
        <v>21</v>
      </c>
      <c r="AI655" s="1" t="s">
        <v>22</v>
      </c>
      <c r="AJ655" s="1" t="s">
        <v>21</v>
      </c>
      <c r="AK655" s="1" t="s">
        <v>22</v>
      </c>
      <c r="AL655" s="1" t="s">
        <v>21</v>
      </c>
      <c r="AM655" s="1" t="s">
        <v>22</v>
      </c>
      <c r="AN655" s="1" t="s">
        <v>21</v>
      </c>
      <c r="AO655" s="1" t="s">
        <v>22</v>
      </c>
      <c r="AP655" s="1" t="s">
        <v>21</v>
      </c>
      <c r="AQ655" s="1" t="s">
        <v>22</v>
      </c>
      <c r="AR655" s="1" t="s">
        <v>21</v>
      </c>
      <c r="AS655" s="1" t="s">
        <v>22</v>
      </c>
      <c r="AT655" s="1" t="s">
        <v>21</v>
      </c>
      <c r="AU655" s="1" t="s">
        <v>22</v>
      </c>
      <c r="AV655" s="1" t="s">
        <v>21</v>
      </c>
      <c r="AW655" s="1" t="s">
        <v>22</v>
      </c>
      <c r="AX655" s="1" t="s">
        <v>21</v>
      </c>
      <c r="AY655" s="1" t="s">
        <v>22</v>
      </c>
      <c r="AZ655" s="1" t="s">
        <v>21</v>
      </c>
      <c r="BA655" s="1" t="s">
        <v>22</v>
      </c>
      <c r="BB655" s="1" t="s">
        <v>21</v>
      </c>
      <c r="BC655" s="5" t="s">
        <v>22</v>
      </c>
    </row>
    <row r="656" spans="1:55" ht="15.75" thickBot="1" x14ac:dyDescent="0.3">
      <c r="A656" s="17" t="s">
        <v>110</v>
      </c>
      <c r="B656" s="4">
        <v>1097402.96</v>
      </c>
      <c r="C656" s="4">
        <v>1193698.8400000001</v>
      </c>
      <c r="D656" s="4">
        <v>416400</v>
      </c>
      <c r="E656" s="4">
        <v>615678.42000000004</v>
      </c>
      <c r="F656" s="4">
        <v>335822.58</v>
      </c>
      <c r="G656" s="4">
        <v>581431.51</v>
      </c>
      <c r="H656" s="4">
        <v>407300</v>
      </c>
      <c r="I656" s="4">
        <v>989000.68</v>
      </c>
      <c r="J656" s="4">
        <v>456600</v>
      </c>
      <c r="K656" s="4">
        <v>1000773.41</v>
      </c>
      <c r="L656" s="4">
        <v>506005.78</v>
      </c>
      <c r="M656" s="4">
        <v>761612.11</v>
      </c>
      <c r="N656" s="4">
        <v>304800</v>
      </c>
      <c r="O656" s="4">
        <v>175008</v>
      </c>
      <c r="P656" s="4">
        <v>456627.43</v>
      </c>
      <c r="Q656" s="4">
        <v>792737.22</v>
      </c>
      <c r="R656" s="4">
        <v>503191.32</v>
      </c>
      <c r="S656" s="4">
        <v>642146.77</v>
      </c>
      <c r="T656" s="4">
        <v>497632.8</v>
      </c>
      <c r="U656" s="4">
        <v>701739.17</v>
      </c>
      <c r="V656" s="4">
        <v>370100</v>
      </c>
      <c r="W656" s="4">
        <v>669343.12</v>
      </c>
      <c r="X656" s="4">
        <v>372113.5</v>
      </c>
      <c r="Y656" s="4">
        <v>597305.27</v>
      </c>
      <c r="Z656" s="4">
        <v>5723996.3700000001</v>
      </c>
      <c r="AA656" s="6">
        <v>8720474.5199999996</v>
      </c>
      <c r="AC656" s="17" t="s">
        <v>32</v>
      </c>
      <c r="AD656" s="4">
        <v>1066</v>
      </c>
      <c r="AE656" s="4">
        <v>28565</v>
      </c>
      <c r="AF656" s="4">
        <v>2877</v>
      </c>
      <c r="AG656" s="4">
        <v>105004</v>
      </c>
      <c r="AH656" s="4">
        <v>20726</v>
      </c>
      <c r="AI656" s="4">
        <v>67589</v>
      </c>
      <c r="AJ656" s="4">
        <v>2749</v>
      </c>
      <c r="AK656" s="4">
        <v>107068</v>
      </c>
      <c r="AL656" s="4">
        <v>17761</v>
      </c>
      <c r="AM656" s="4">
        <v>460692</v>
      </c>
      <c r="AN656" s="4">
        <v>4529</v>
      </c>
      <c r="AO656" s="4">
        <v>110641</v>
      </c>
      <c r="AP656" s="4">
        <v>2989</v>
      </c>
      <c r="AQ656" s="4">
        <v>93526</v>
      </c>
      <c r="AR656" s="4">
        <v>2464</v>
      </c>
      <c r="AS656" s="4">
        <v>83758</v>
      </c>
      <c r="AT656" s="4">
        <v>19126</v>
      </c>
      <c r="AU656" s="4">
        <v>541521</v>
      </c>
      <c r="AV656" s="4">
        <v>1726</v>
      </c>
      <c r="AW656" s="4">
        <v>51229</v>
      </c>
      <c r="AX656" s="2">
        <v>974</v>
      </c>
      <c r="AY656" s="4">
        <v>33138</v>
      </c>
      <c r="AZ656" s="4">
        <v>1091</v>
      </c>
      <c r="BA656" s="4">
        <v>28133</v>
      </c>
      <c r="BB656" s="4">
        <v>78078</v>
      </c>
      <c r="BC656" s="6">
        <v>1710864</v>
      </c>
    </row>
    <row r="657" spans="1:55" ht="15.75" thickBot="1" x14ac:dyDescent="0.3">
      <c r="A657" s="17" t="s">
        <v>236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4">
        <v>18000</v>
      </c>
      <c r="K657" s="4">
        <v>36335.360000000001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4">
        <v>18000</v>
      </c>
      <c r="AA657" s="6">
        <v>36335.360000000001</v>
      </c>
      <c r="AC657" s="17" t="s">
        <v>33</v>
      </c>
      <c r="AD657" s="4">
        <v>956452</v>
      </c>
      <c r="AE657" s="4">
        <v>6815225</v>
      </c>
      <c r="AF657" s="4">
        <v>370282</v>
      </c>
      <c r="AG657" s="4">
        <v>2519551</v>
      </c>
      <c r="AH657" s="4">
        <v>319876</v>
      </c>
      <c r="AI657" s="4">
        <v>3458935</v>
      </c>
      <c r="AJ657" s="4">
        <v>271185</v>
      </c>
      <c r="AK657" s="4">
        <v>2950112</v>
      </c>
      <c r="AL657" s="4">
        <v>25528</v>
      </c>
      <c r="AM657" s="4">
        <v>591390</v>
      </c>
      <c r="AN657" s="4">
        <v>167509</v>
      </c>
      <c r="AO657" s="4">
        <v>2414744</v>
      </c>
      <c r="AP657" s="4">
        <v>47448</v>
      </c>
      <c r="AQ657" s="4">
        <v>669630</v>
      </c>
      <c r="AR657" s="4">
        <v>70976</v>
      </c>
      <c r="AS657" s="4">
        <v>1211402</v>
      </c>
      <c r="AT657" s="4">
        <v>84140</v>
      </c>
      <c r="AU657" s="4">
        <v>1408266</v>
      </c>
      <c r="AV657" s="4">
        <v>70841</v>
      </c>
      <c r="AW657" s="4">
        <v>1158715</v>
      </c>
      <c r="AX657" s="4">
        <v>78583</v>
      </c>
      <c r="AY657" s="4">
        <v>1314756</v>
      </c>
      <c r="AZ657" s="4">
        <v>76934</v>
      </c>
      <c r="BA657" s="4">
        <v>1399040</v>
      </c>
      <c r="BB657" s="4">
        <v>2539754</v>
      </c>
      <c r="BC657" s="6">
        <v>25911766</v>
      </c>
    </row>
    <row r="658" spans="1:55" ht="15.75" thickBot="1" x14ac:dyDescent="0.3">
      <c r="A658" s="18" t="s">
        <v>30</v>
      </c>
      <c r="B658" s="8">
        <v>27559550.420000002</v>
      </c>
      <c r="C658" s="8">
        <v>64331461.530000001</v>
      </c>
      <c r="D658" s="8">
        <v>29157976.550000001</v>
      </c>
      <c r="E658" s="8">
        <v>68406202.299999997</v>
      </c>
      <c r="F658" s="8">
        <v>27709110.34</v>
      </c>
      <c r="G658" s="8">
        <v>75374339.810000002</v>
      </c>
      <c r="H658" s="8">
        <v>23841792.5</v>
      </c>
      <c r="I658" s="8">
        <v>62454721.469999999</v>
      </c>
      <c r="J658" s="8">
        <v>18175807.960000001</v>
      </c>
      <c r="K658" s="8">
        <v>48988795.460000001</v>
      </c>
      <c r="L658" s="8">
        <v>23999108.129999999</v>
      </c>
      <c r="M658" s="8">
        <v>63365278.509999998</v>
      </c>
      <c r="N658" s="8">
        <v>22781014.379999999</v>
      </c>
      <c r="O658" s="8">
        <v>72217238.290000007</v>
      </c>
      <c r="P658" s="8">
        <v>21969568.539999999</v>
      </c>
      <c r="Q658" s="8">
        <v>61414658.700000003</v>
      </c>
      <c r="R658" s="8">
        <v>21577687.84</v>
      </c>
      <c r="S658" s="8">
        <v>68228525.989999995</v>
      </c>
      <c r="T658" s="8">
        <v>22992150.809999999</v>
      </c>
      <c r="U658" s="8">
        <v>59035062.979999997</v>
      </c>
      <c r="V658" s="8">
        <v>22853571.899999999</v>
      </c>
      <c r="W658" s="8">
        <v>61776195.450000003</v>
      </c>
      <c r="X658" s="8">
        <v>22124748.010000002</v>
      </c>
      <c r="Y658" s="8">
        <v>58576242.369999997</v>
      </c>
      <c r="Z658" s="8">
        <v>284742087.38</v>
      </c>
      <c r="AA658" s="9">
        <v>764168722.86000001</v>
      </c>
      <c r="AC658" s="17" t="s">
        <v>34</v>
      </c>
      <c r="AD658" s="4">
        <v>369445</v>
      </c>
      <c r="AE658" s="4">
        <v>4459515</v>
      </c>
      <c r="AF658" s="4">
        <v>419121</v>
      </c>
      <c r="AG658" s="4">
        <v>3484703</v>
      </c>
      <c r="AH658" s="4">
        <v>503980</v>
      </c>
      <c r="AI658" s="4">
        <v>4652037</v>
      </c>
      <c r="AJ658" s="4">
        <v>261331</v>
      </c>
      <c r="AK658" s="4">
        <v>2888873</v>
      </c>
      <c r="AL658" s="4">
        <v>25506</v>
      </c>
      <c r="AM658" s="4">
        <v>440267</v>
      </c>
      <c r="AN658" s="4">
        <v>121975</v>
      </c>
      <c r="AO658" s="4">
        <v>1624735</v>
      </c>
      <c r="AP658" s="4">
        <v>190112</v>
      </c>
      <c r="AQ658" s="4">
        <v>2673516</v>
      </c>
      <c r="AR658" s="4">
        <v>178194</v>
      </c>
      <c r="AS658" s="4">
        <v>1834731</v>
      </c>
      <c r="AT658" s="4">
        <v>260537</v>
      </c>
      <c r="AU658" s="4">
        <v>3161982</v>
      </c>
      <c r="AV658" s="4">
        <v>417600</v>
      </c>
      <c r="AW658" s="4">
        <v>3769598</v>
      </c>
      <c r="AX658" s="4">
        <v>248798</v>
      </c>
      <c r="AY658" s="4">
        <v>3289364</v>
      </c>
      <c r="AZ658" s="4">
        <v>308254</v>
      </c>
      <c r="BA658" s="4">
        <v>3852434</v>
      </c>
      <c r="BB658" s="4">
        <v>3304853</v>
      </c>
      <c r="BC658" s="6">
        <v>36131755</v>
      </c>
    </row>
    <row r="659" spans="1:55" ht="15.75" thickBot="1" x14ac:dyDescent="0.3">
      <c r="AC659" s="17" t="s">
        <v>35</v>
      </c>
      <c r="AD659" s="4">
        <v>124278</v>
      </c>
      <c r="AE659" s="4">
        <v>1705469</v>
      </c>
      <c r="AF659" s="4">
        <v>47635</v>
      </c>
      <c r="AG659" s="4">
        <v>686018</v>
      </c>
      <c r="AH659" s="4">
        <v>68538</v>
      </c>
      <c r="AI659" s="4">
        <v>934377</v>
      </c>
      <c r="AJ659" s="4">
        <v>66658</v>
      </c>
      <c r="AK659" s="4">
        <v>737094</v>
      </c>
      <c r="AL659" s="4">
        <v>33207</v>
      </c>
      <c r="AM659" s="4">
        <v>447175</v>
      </c>
      <c r="AN659" s="4">
        <v>48216</v>
      </c>
      <c r="AO659" s="4">
        <v>835194</v>
      </c>
      <c r="AP659" s="4">
        <v>20663</v>
      </c>
      <c r="AQ659" s="4">
        <v>311467</v>
      </c>
      <c r="AR659" s="4">
        <v>68699</v>
      </c>
      <c r="AS659" s="4">
        <v>1074720</v>
      </c>
      <c r="AT659" s="4">
        <v>72191</v>
      </c>
      <c r="AU659" s="4">
        <v>1074780</v>
      </c>
      <c r="AV659" s="4">
        <v>63457</v>
      </c>
      <c r="AW659" s="4">
        <v>938860</v>
      </c>
      <c r="AX659" s="4">
        <v>82847</v>
      </c>
      <c r="AY659" s="4">
        <v>1127308</v>
      </c>
      <c r="AZ659" s="4">
        <v>51540</v>
      </c>
      <c r="BA659" s="4">
        <v>667373</v>
      </c>
      <c r="BB659" s="4">
        <v>747929</v>
      </c>
      <c r="BC659" s="6">
        <v>10539835</v>
      </c>
    </row>
    <row r="660" spans="1:55" ht="19.5" thickBot="1" x14ac:dyDescent="0.3">
      <c r="A660" s="16" t="s">
        <v>389</v>
      </c>
      <c r="AC660" s="17" t="s">
        <v>36</v>
      </c>
      <c r="AD660" s="4">
        <v>1702490</v>
      </c>
      <c r="AE660" s="4">
        <v>12660950</v>
      </c>
      <c r="AF660" s="4">
        <v>684154</v>
      </c>
      <c r="AG660" s="4">
        <v>3096434</v>
      </c>
      <c r="AH660" s="4">
        <v>1668334</v>
      </c>
      <c r="AI660" s="4">
        <v>8420167</v>
      </c>
      <c r="AJ660" s="4">
        <v>1333841</v>
      </c>
      <c r="AK660" s="4">
        <v>6065048</v>
      </c>
      <c r="AL660" s="4">
        <v>446387</v>
      </c>
      <c r="AM660" s="4">
        <v>2483191</v>
      </c>
      <c r="AN660" s="4">
        <v>949893</v>
      </c>
      <c r="AO660" s="4">
        <v>4832266</v>
      </c>
      <c r="AP660" s="4">
        <v>1366556</v>
      </c>
      <c r="AQ660" s="4">
        <v>5934196</v>
      </c>
      <c r="AR660" s="4">
        <v>1800075</v>
      </c>
      <c r="AS660" s="4">
        <v>6748417</v>
      </c>
      <c r="AT660" s="4">
        <v>1326149</v>
      </c>
      <c r="AU660" s="4">
        <v>8257936</v>
      </c>
      <c r="AV660" s="4">
        <v>1254860</v>
      </c>
      <c r="AW660" s="4">
        <v>6840760</v>
      </c>
      <c r="AX660" s="4">
        <v>1362132</v>
      </c>
      <c r="AY660" s="4">
        <v>8291002</v>
      </c>
      <c r="AZ660" s="4">
        <v>1629898</v>
      </c>
      <c r="BA660" s="4">
        <v>9190028</v>
      </c>
      <c r="BB660" s="4">
        <v>15524769</v>
      </c>
      <c r="BC660" s="6">
        <v>82820395</v>
      </c>
    </row>
    <row r="661" spans="1:55" ht="15.75" thickBot="1" x14ac:dyDescent="0.3">
      <c r="A661" s="22" t="s">
        <v>7</v>
      </c>
      <c r="B661" s="24" t="s">
        <v>8</v>
      </c>
      <c r="C661" s="25"/>
      <c r="D661" s="19" t="s">
        <v>9</v>
      </c>
      <c r="E661" s="21"/>
      <c r="F661" s="19" t="s">
        <v>10</v>
      </c>
      <c r="G661" s="21"/>
      <c r="H661" s="19" t="s">
        <v>11</v>
      </c>
      <c r="I661" s="21"/>
      <c r="J661" s="19" t="s">
        <v>12</v>
      </c>
      <c r="K661" s="21"/>
      <c r="L661" s="19" t="s">
        <v>13</v>
      </c>
      <c r="M661" s="21"/>
      <c r="N661" s="19" t="s">
        <v>14</v>
      </c>
      <c r="O661" s="21"/>
      <c r="P661" s="19" t="s">
        <v>15</v>
      </c>
      <c r="Q661" s="21"/>
      <c r="R661" s="19" t="s">
        <v>16</v>
      </c>
      <c r="S661" s="21"/>
      <c r="T661" s="19" t="s">
        <v>17</v>
      </c>
      <c r="U661" s="21"/>
      <c r="V661" s="19" t="s">
        <v>18</v>
      </c>
      <c r="W661" s="21"/>
      <c r="X661" s="19" t="s">
        <v>19</v>
      </c>
      <c r="Y661" s="21"/>
      <c r="Z661" s="19" t="s">
        <v>20</v>
      </c>
      <c r="AA661" s="20"/>
      <c r="AC661" s="17" t="s">
        <v>122</v>
      </c>
      <c r="AD661" s="2">
        <v>58</v>
      </c>
      <c r="AE661" s="4">
        <v>1143</v>
      </c>
      <c r="AF661" s="2">
        <v>0</v>
      </c>
      <c r="AG661" s="2">
        <v>0</v>
      </c>
      <c r="AH661" s="2">
        <v>187</v>
      </c>
      <c r="AI661" s="4">
        <v>4063</v>
      </c>
      <c r="AJ661" s="2">
        <v>0</v>
      </c>
      <c r="AK661" s="2">
        <v>0</v>
      </c>
      <c r="AL661" s="2">
        <v>77</v>
      </c>
      <c r="AM661" s="4">
        <v>1541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813</v>
      </c>
      <c r="AU661" s="4">
        <v>15903</v>
      </c>
      <c r="AV661" s="2">
        <v>97</v>
      </c>
      <c r="AW661" s="4">
        <v>14887</v>
      </c>
      <c r="AX661" s="2">
        <v>199</v>
      </c>
      <c r="AY661" s="4">
        <v>5594</v>
      </c>
      <c r="AZ661" s="2">
        <v>99</v>
      </c>
      <c r="BA661" s="4">
        <v>1815</v>
      </c>
      <c r="BB661" s="4">
        <v>1530</v>
      </c>
      <c r="BC661" s="6">
        <v>44946</v>
      </c>
    </row>
    <row r="662" spans="1:55" ht="26.25" thickBot="1" x14ac:dyDescent="0.3">
      <c r="A662" s="23"/>
      <c r="B662" s="1" t="s">
        <v>21</v>
      </c>
      <c r="C662" s="1" t="s">
        <v>22</v>
      </c>
      <c r="D662" s="1" t="s">
        <v>21</v>
      </c>
      <c r="E662" s="1" t="s">
        <v>22</v>
      </c>
      <c r="F662" s="1" t="s">
        <v>21</v>
      </c>
      <c r="G662" s="1" t="s">
        <v>22</v>
      </c>
      <c r="H662" s="1" t="s">
        <v>21</v>
      </c>
      <c r="I662" s="1" t="s">
        <v>22</v>
      </c>
      <c r="J662" s="1" t="s">
        <v>21</v>
      </c>
      <c r="K662" s="1" t="s">
        <v>22</v>
      </c>
      <c r="L662" s="1" t="s">
        <v>21</v>
      </c>
      <c r="M662" s="1" t="s">
        <v>22</v>
      </c>
      <c r="N662" s="1" t="s">
        <v>21</v>
      </c>
      <c r="O662" s="1" t="s">
        <v>22</v>
      </c>
      <c r="P662" s="1" t="s">
        <v>21</v>
      </c>
      <c r="Q662" s="1" t="s">
        <v>22</v>
      </c>
      <c r="R662" s="1" t="s">
        <v>21</v>
      </c>
      <c r="S662" s="1" t="s">
        <v>22</v>
      </c>
      <c r="T662" s="1" t="s">
        <v>21</v>
      </c>
      <c r="U662" s="1" t="s">
        <v>22</v>
      </c>
      <c r="V662" s="1" t="s">
        <v>21</v>
      </c>
      <c r="W662" s="1" t="s">
        <v>22</v>
      </c>
      <c r="X662" s="1" t="s">
        <v>21</v>
      </c>
      <c r="Y662" s="1" t="s">
        <v>22</v>
      </c>
      <c r="Z662" s="1" t="s">
        <v>21</v>
      </c>
      <c r="AA662" s="5" t="s">
        <v>22</v>
      </c>
      <c r="AC662" s="17" t="s">
        <v>37</v>
      </c>
      <c r="AD662" s="2">
        <v>34</v>
      </c>
      <c r="AE662" s="2">
        <v>135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34</v>
      </c>
      <c r="BC662" s="10">
        <v>135</v>
      </c>
    </row>
    <row r="663" spans="1:55" ht="15.75" thickBot="1" x14ac:dyDescent="0.3">
      <c r="A663" s="17" t="s">
        <v>32</v>
      </c>
      <c r="B663" s="4">
        <v>8178.98</v>
      </c>
      <c r="C663" s="4">
        <v>654150.26</v>
      </c>
      <c r="D663" s="4">
        <v>7407.86</v>
      </c>
      <c r="E663" s="4">
        <v>500033.82</v>
      </c>
      <c r="F663" s="4">
        <v>6162.04</v>
      </c>
      <c r="G663" s="4">
        <v>437599.15</v>
      </c>
      <c r="H663" s="4">
        <v>6471.07</v>
      </c>
      <c r="I663" s="4">
        <v>443036.76</v>
      </c>
      <c r="J663" s="4">
        <v>5091.9399999999996</v>
      </c>
      <c r="K663" s="4">
        <v>382658.84</v>
      </c>
      <c r="L663" s="4">
        <v>3235.33</v>
      </c>
      <c r="M663" s="4">
        <v>273662.90999999997</v>
      </c>
      <c r="N663" s="4">
        <v>5208.6000000000004</v>
      </c>
      <c r="O663" s="4">
        <v>395765.51</v>
      </c>
      <c r="P663" s="4">
        <v>25555.09</v>
      </c>
      <c r="Q663" s="4">
        <v>669637.37</v>
      </c>
      <c r="R663" s="4">
        <v>4713.08</v>
      </c>
      <c r="S663" s="4">
        <v>237643.01</v>
      </c>
      <c r="T663" s="4">
        <v>6009.35</v>
      </c>
      <c r="U663" s="4">
        <v>262329.13</v>
      </c>
      <c r="V663" s="4">
        <v>3823.37</v>
      </c>
      <c r="W663" s="4">
        <v>291289.78999999998</v>
      </c>
      <c r="X663" s="4">
        <v>6170.02</v>
      </c>
      <c r="Y663" s="4">
        <v>503318.07</v>
      </c>
      <c r="Z663" s="4">
        <v>88026.73</v>
      </c>
      <c r="AA663" s="6">
        <v>5051124.62</v>
      </c>
      <c r="AC663" s="17" t="s">
        <v>38</v>
      </c>
      <c r="AD663" s="4">
        <v>567732</v>
      </c>
      <c r="AE663" s="4">
        <v>5870664</v>
      </c>
      <c r="AF663" s="4">
        <v>767780</v>
      </c>
      <c r="AG663" s="4">
        <v>7571480</v>
      </c>
      <c r="AH663" s="4">
        <v>572973</v>
      </c>
      <c r="AI663" s="4">
        <v>5946919</v>
      </c>
      <c r="AJ663" s="4">
        <v>459208</v>
      </c>
      <c r="AK663" s="4">
        <v>3774396</v>
      </c>
      <c r="AL663" s="4">
        <v>254485</v>
      </c>
      <c r="AM663" s="4">
        <v>2089260</v>
      </c>
      <c r="AN663" s="4">
        <v>235609</v>
      </c>
      <c r="AO663" s="4">
        <v>3162027</v>
      </c>
      <c r="AP663" s="4">
        <v>232979</v>
      </c>
      <c r="AQ663" s="4">
        <v>2831477</v>
      </c>
      <c r="AR663" s="4">
        <v>450594</v>
      </c>
      <c r="AS663" s="4">
        <v>4404114</v>
      </c>
      <c r="AT663" s="4">
        <v>558482</v>
      </c>
      <c r="AU663" s="4">
        <v>4894463</v>
      </c>
      <c r="AV663" s="4">
        <v>559789</v>
      </c>
      <c r="AW663" s="4">
        <v>4789144</v>
      </c>
      <c r="AX663" s="4">
        <v>449689</v>
      </c>
      <c r="AY663" s="4">
        <v>3408977</v>
      </c>
      <c r="AZ663" s="4">
        <v>338415</v>
      </c>
      <c r="BA663" s="4">
        <v>4399818</v>
      </c>
      <c r="BB663" s="4">
        <v>5447735</v>
      </c>
      <c r="BC663" s="6">
        <v>53142739</v>
      </c>
    </row>
    <row r="664" spans="1:55" ht="15.75" thickBot="1" x14ac:dyDescent="0.3">
      <c r="A664" s="17" t="s">
        <v>33</v>
      </c>
      <c r="B664" s="4">
        <v>27101.16</v>
      </c>
      <c r="C664" s="4">
        <v>444871.92</v>
      </c>
      <c r="D664" s="4">
        <v>15138.35</v>
      </c>
      <c r="E664" s="4">
        <v>313264.76</v>
      </c>
      <c r="F664" s="4">
        <v>52579.93</v>
      </c>
      <c r="G664" s="4">
        <v>834689.04</v>
      </c>
      <c r="H664" s="4">
        <v>14135.88</v>
      </c>
      <c r="I664" s="4">
        <v>252194.04</v>
      </c>
      <c r="J664" s="4">
        <v>10627.28</v>
      </c>
      <c r="K664" s="4">
        <v>150360.31</v>
      </c>
      <c r="L664" s="4">
        <v>26283.360000000001</v>
      </c>
      <c r="M664" s="4">
        <v>379364.81</v>
      </c>
      <c r="N664" s="4">
        <v>5497.14</v>
      </c>
      <c r="O664" s="4">
        <v>118224</v>
      </c>
      <c r="P664" s="4">
        <v>14552.7</v>
      </c>
      <c r="Q664" s="4">
        <v>276954.18</v>
      </c>
      <c r="R664" s="4">
        <v>16234.4</v>
      </c>
      <c r="S664" s="4">
        <v>243346.63</v>
      </c>
      <c r="T664" s="4">
        <v>19516.79</v>
      </c>
      <c r="U664" s="4">
        <v>332080.44</v>
      </c>
      <c r="V664" s="4">
        <v>11033.07</v>
      </c>
      <c r="W664" s="4">
        <v>199396.27</v>
      </c>
      <c r="X664" s="4">
        <v>5530.05</v>
      </c>
      <c r="Y664" s="4">
        <v>128328.31</v>
      </c>
      <c r="Z664" s="4">
        <v>218230.11</v>
      </c>
      <c r="AA664" s="6">
        <v>3673074.71</v>
      </c>
      <c r="AC664" s="17" t="s">
        <v>23</v>
      </c>
      <c r="AD664" s="4">
        <v>26796</v>
      </c>
      <c r="AE664" s="4">
        <v>178950</v>
      </c>
      <c r="AF664" s="4">
        <v>17658</v>
      </c>
      <c r="AG664" s="4">
        <v>141737</v>
      </c>
      <c r="AH664" s="4">
        <v>29730</v>
      </c>
      <c r="AI664" s="4">
        <v>211097</v>
      </c>
      <c r="AJ664" s="4">
        <v>19900</v>
      </c>
      <c r="AK664" s="4">
        <v>91041</v>
      </c>
      <c r="AL664" s="4">
        <v>14107</v>
      </c>
      <c r="AM664" s="4">
        <v>81868</v>
      </c>
      <c r="AN664" s="4">
        <v>18967</v>
      </c>
      <c r="AO664" s="4">
        <v>164963</v>
      </c>
      <c r="AP664" s="4">
        <v>18427</v>
      </c>
      <c r="AQ664" s="4">
        <v>48261</v>
      </c>
      <c r="AR664" s="4">
        <v>12223</v>
      </c>
      <c r="AS664" s="4">
        <v>41530</v>
      </c>
      <c r="AT664" s="4">
        <v>28418</v>
      </c>
      <c r="AU664" s="4">
        <v>62252</v>
      </c>
      <c r="AV664" s="4">
        <v>32899</v>
      </c>
      <c r="AW664" s="4">
        <v>121348</v>
      </c>
      <c r="AX664" s="4">
        <v>18257</v>
      </c>
      <c r="AY664" s="4">
        <v>57384</v>
      </c>
      <c r="AZ664" s="4">
        <v>32169</v>
      </c>
      <c r="BA664" s="4">
        <v>45562</v>
      </c>
      <c r="BB664" s="4">
        <v>269551</v>
      </c>
      <c r="BC664" s="6">
        <v>1245993</v>
      </c>
    </row>
    <row r="665" spans="1:55" ht="15.75" thickBot="1" x14ac:dyDescent="0.3">
      <c r="A665" s="17" t="s">
        <v>34</v>
      </c>
      <c r="B665" s="4">
        <v>26184.81</v>
      </c>
      <c r="C665" s="4">
        <v>1353822.13</v>
      </c>
      <c r="D665" s="4">
        <v>14143.55</v>
      </c>
      <c r="E665" s="4">
        <v>912222.68</v>
      </c>
      <c r="F665" s="4">
        <v>62739.13</v>
      </c>
      <c r="G665" s="4">
        <v>1942150.41</v>
      </c>
      <c r="H665" s="4">
        <v>41905.31</v>
      </c>
      <c r="I665" s="4">
        <v>1400709.77</v>
      </c>
      <c r="J665" s="4">
        <v>23481.279999999999</v>
      </c>
      <c r="K665" s="4">
        <v>1214084.07</v>
      </c>
      <c r="L665" s="4">
        <v>46042.43</v>
      </c>
      <c r="M665" s="4">
        <v>1565652.53</v>
      </c>
      <c r="N665" s="4">
        <v>32858.69</v>
      </c>
      <c r="O665" s="4">
        <v>1530930.38</v>
      </c>
      <c r="P665" s="4">
        <v>38348.400000000001</v>
      </c>
      <c r="Q665" s="4">
        <v>1454405.67</v>
      </c>
      <c r="R665" s="4">
        <v>40179.660000000003</v>
      </c>
      <c r="S665" s="4">
        <v>1572641.07</v>
      </c>
      <c r="T665" s="4">
        <v>44709.32</v>
      </c>
      <c r="U665" s="4">
        <v>2278273.5299999998</v>
      </c>
      <c r="V665" s="4">
        <v>39423.43</v>
      </c>
      <c r="W665" s="4">
        <v>1747460.99</v>
      </c>
      <c r="X665" s="4">
        <v>47012.55</v>
      </c>
      <c r="Y665" s="4">
        <v>1672920.36</v>
      </c>
      <c r="Z665" s="4">
        <v>457028.56</v>
      </c>
      <c r="AA665" s="6">
        <v>18645273.59</v>
      </c>
      <c r="AC665" s="17" t="s">
        <v>39</v>
      </c>
      <c r="AD665" s="2">
        <v>2</v>
      </c>
      <c r="AE665" s="2">
        <v>34</v>
      </c>
      <c r="AF665" s="2">
        <v>933</v>
      </c>
      <c r="AG665" s="4">
        <v>25053</v>
      </c>
      <c r="AH665" s="2">
        <v>0</v>
      </c>
      <c r="AI665" s="2">
        <v>0</v>
      </c>
      <c r="AJ665" s="2">
        <v>0</v>
      </c>
      <c r="AK665" s="2">
        <v>0</v>
      </c>
      <c r="AL665" s="2">
        <v>13</v>
      </c>
      <c r="AM665" s="2">
        <v>17</v>
      </c>
      <c r="AN665" s="2">
        <v>0</v>
      </c>
      <c r="AO665" s="2">
        <v>0</v>
      </c>
      <c r="AP665" s="2">
        <v>1</v>
      </c>
      <c r="AQ665" s="2">
        <v>110</v>
      </c>
      <c r="AR665" s="2">
        <v>51</v>
      </c>
      <c r="AS665" s="4">
        <v>1027</v>
      </c>
      <c r="AT665" s="2">
        <v>0</v>
      </c>
      <c r="AU665" s="2">
        <v>0</v>
      </c>
      <c r="AV665" s="2">
        <v>989</v>
      </c>
      <c r="AW665" s="4">
        <v>28354</v>
      </c>
      <c r="AX665" s="2">
        <v>401</v>
      </c>
      <c r="AY665" s="4">
        <v>9661</v>
      </c>
      <c r="AZ665" s="2">
        <v>1</v>
      </c>
      <c r="BA665" s="2">
        <v>5</v>
      </c>
      <c r="BB665" s="4">
        <v>2391</v>
      </c>
      <c r="BC665" s="6">
        <v>64261</v>
      </c>
    </row>
    <row r="666" spans="1:55" ht="15.75" thickBot="1" x14ac:dyDescent="0.3">
      <c r="A666" s="17" t="s">
        <v>35</v>
      </c>
      <c r="B666" s="4">
        <v>6770.33</v>
      </c>
      <c r="C666" s="4">
        <v>119041.85</v>
      </c>
      <c r="D666" s="4">
        <v>17169.080000000002</v>
      </c>
      <c r="E666" s="4">
        <v>221822.14</v>
      </c>
      <c r="F666" s="4">
        <v>10156.69</v>
      </c>
      <c r="G666" s="4">
        <v>143387.39000000001</v>
      </c>
      <c r="H666" s="4">
        <v>5528.77</v>
      </c>
      <c r="I666" s="4">
        <v>76997.649999999994</v>
      </c>
      <c r="J666" s="4">
        <v>6606.96</v>
      </c>
      <c r="K666" s="4">
        <v>105002.79</v>
      </c>
      <c r="L666" s="2">
        <v>350.24</v>
      </c>
      <c r="M666" s="4">
        <v>4549.87</v>
      </c>
      <c r="N666" s="4">
        <v>12042.83</v>
      </c>
      <c r="O666" s="4">
        <v>183398.97</v>
      </c>
      <c r="P666" s="4">
        <v>6426.23</v>
      </c>
      <c r="Q666" s="4">
        <v>114725.79</v>
      </c>
      <c r="R666" s="4">
        <v>8980.1</v>
      </c>
      <c r="S666" s="4">
        <v>142125.54999999999</v>
      </c>
      <c r="T666" s="2">
        <v>893.26</v>
      </c>
      <c r="U666" s="4">
        <v>33442.879999999997</v>
      </c>
      <c r="V666" s="4">
        <v>3813.4</v>
      </c>
      <c r="W666" s="4">
        <v>79652.87</v>
      </c>
      <c r="X666" s="4">
        <v>5726.48</v>
      </c>
      <c r="Y666" s="4">
        <v>120849.64</v>
      </c>
      <c r="Z666" s="4">
        <v>84464.37</v>
      </c>
      <c r="AA666" s="6">
        <v>1344997.39</v>
      </c>
      <c r="AC666" s="17" t="s">
        <v>24</v>
      </c>
      <c r="AD666" s="4">
        <v>136350</v>
      </c>
      <c r="AE666" s="4">
        <v>119941</v>
      </c>
      <c r="AF666" s="4">
        <v>69851</v>
      </c>
      <c r="AG666" s="4">
        <v>59012</v>
      </c>
      <c r="AH666" s="4">
        <v>200756</v>
      </c>
      <c r="AI666" s="4">
        <v>147383</v>
      </c>
      <c r="AJ666" s="4">
        <v>45636</v>
      </c>
      <c r="AK666" s="4">
        <v>41005</v>
      </c>
      <c r="AL666" s="4">
        <v>1064</v>
      </c>
      <c r="AM666" s="4">
        <v>11711</v>
      </c>
      <c r="AN666" s="4">
        <v>68016</v>
      </c>
      <c r="AO666" s="4">
        <v>161440</v>
      </c>
      <c r="AP666" s="4">
        <v>44903</v>
      </c>
      <c r="AQ666" s="4">
        <v>53188</v>
      </c>
      <c r="AR666" s="4">
        <v>109480</v>
      </c>
      <c r="AS666" s="4">
        <v>105955</v>
      </c>
      <c r="AT666" s="4">
        <v>67369</v>
      </c>
      <c r="AU666" s="4">
        <v>75201</v>
      </c>
      <c r="AV666" s="4">
        <v>111471</v>
      </c>
      <c r="AW666" s="4">
        <v>96255</v>
      </c>
      <c r="AX666" s="4">
        <v>205412</v>
      </c>
      <c r="AY666" s="4">
        <v>176603</v>
      </c>
      <c r="AZ666" s="4">
        <v>137063</v>
      </c>
      <c r="BA666" s="4">
        <v>144374</v>
      </c>
      <c r="BB666" s="4">
        <v>1197371</v>
      </c>
      <c r="BC666" s="6">
        <v>1192068</v>
      </c>
    </row>
    <row r="667" spans="1:55" ht="15.75" thickBot="1" x14ac:dyDescent="0.3">
      <c r="A667" s="17" t="s">
        <v>36</v>
      </c>
      <c r="B667" s="4">
        <v>235693.65</v>
      </c>
      <c r="C667" s="4">
        <v>2502414.46</v>
      </c>
      <c r="D667" s="4">
        <v>252189.3</v>
      </c>
      <c r="E667" s="4">
        <v>1057533.28</v>
      </c>
      <c r="F667" s="4">
        <v>112016.85</v>
      </c>
      <c r="G667" s="4">
        <v>706799.86</v>
      </c>
      <c r="H667" s="4">
        <v>206566.11</v>
      </c>
      <c r="I667" s="4">
        <v>1210078.78</v>
      </c>
      <c r="J667" s="4">
        <v>132950.32999999999</v>
      </c>
      <c r="K667" s="4">
        <v>578878.84</v>
      </c>
      <c r="L667" s="4">
        <v>163533.92000000001</v>
      </c>
      <c r="M667" s="4">
        <v>895853.89</v>
      </c>
      <c r="N667" s="4">
        <v>73895.69</v>
      </c>
      <c r="O667" s="4">
        <v>694588.1</v>
      </c>
      <c r="P667" s="4">
        <v>152877.26999999999</v>
      </c>
      <c r="Q667" s="4">
        <v>650818.01</v>
      </c>
      <c r="R667" s="4">
        <v>137141.32</v>
      </c>
      <c r="S667" s="4">
        <v>1020580.58</v>
      </c>
      <c r="T667" s="4">
        <v>197853.56</v>
      </c>
      <c r="U667" s="4">
        <v>1462240.39</v>
      </c>
      <c r="V667" s="4">
        <v>220434.62</v>
      </c>
      <c r="W667" s="4">
        <v>1176662.58</v>
      </c>
      <c r="X667" s="4">
        <v>403420.99</v>
      </c>
      <c r="Y667" s="4">
        <v>1267586.3600000001</v>
      </c>
      <c r="Z667" s="4">
        <v>2288573.61</v>
      </c>
      <c r="AA667" s="6">
        <v>13224035.130000001</v>
      </c>
      <c r="AC667" s="17" t="s">
        <v>40</v>
      </c>
      <c r="AD667" s="2">
        <v>182</v>
      </c>
      <c r="AE667" s="4">
        <v>3436</v>
      </c>
      <c r="AF667" s="2">
        <v>2</v>
      </c>
      <c r="AG667" s="2">
        <v>33</v>
      </c>
      <c r="AH667" s="2">
        <v>12</v>
      </c>
      <c r="AI667" s="2">
        <v>256</v>
      </c>
      <c r="AJ667" s="2">
        <v>14</v>
      </c>
      <c r="AK667" s="2">
        <v>437</v>
      </c>
      <c r="AL667" s="2">
        <v>0</v>
      </c>
      <c r="AM667" s="2">
        <v>0</v>
      </c>
      <c r="AN667" s="2">
        <v>4</v>
      </c>
      <c r="AO667" s="2">
        <v>4</v>
      </c>
      <c r="AP667" s="2">
        <v>84</v>
      </c>
      <c r="AQ667" s="4">
        <v>19220</v>
      </c>
      <c r="AR667" s="2">
        <v>0</v>
      </c>
      <c r="AS667" s="2">
        <v>0</v>
      </c>
      <c r="AT667" s="2">
        <v>1</v>
      </c>
      <c r="AU667" s="2">
        <v>16</v>
      </c>
      <c r="AV667" s="2">
        <v>51</v>
      </c>
      <c r="AW667" s="2">
        <v>557</v>
      </c>
      <c r="AX667" s="2">
        <v>1</v>
      </c>
      <c r="AY667" s="2">
        <v>40</v>
      </c>
      <c r="AZ667" s="2">
        <v>830</v>
      </c>
      <c r="BA667" s="4">
        <v>20191</v>
      </c>
      <c r="BB667" s="4">
        <v>1181</v>
      </c>
      <c r="BC667" s="6">
        <v>44190</v>
      </c>
    </row>
    <row r="668" spans="1:55" ht="15.75" thickBot="1" x14ac:dyDescent="0.3">
      <c r="A668" s="17" t="s">
        <v>122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48</v>
      </c>
      <c r="S668" s="4">
        <v>3350.39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48</v>
      </c>
      <c r="AA668" s="6">
        <v>3350.39</v>
      </c>
      <c r="AC668" s="17" t="s">
        <v>77</v>
      </c>
      <c r="AD668" s="4">
        <v>10731</v>
      </c>
      <c r="AE668" s="4">
        <v>150054</v>
      </c>
      <c r="AF668" s="2">
        <v>4</v>
      </c>
      <c r="AG668" s="2">
        <v>280</v>
      </c>
      <c r="AH668" s="2">
        <v>52</v>
      </c>
      <c r="AI668" s="4">
        <v>4477</v>
      </c>
      <c r="AJ668" s="2">
        <v>546</v>
      </c>
      <c r="AK668" s="4">
        <v>16863</v>
      </c>
      <c r="AL668" s="2">
        <v>280</v>
      </c>
      <c r="AM668" s="4">
        <v>11883</v>
      </c>
      <c r="AN668" s="4">
        <v>1936</v>
      </c>
      <c r="AO668" s="4">
        <v>69003</v>
      </c>
      <c r="AP668" s="2">
        <v>245</v>
      </c>
      <c r="AQ668" s="4">
        <v>2669</v>
      </c>
      <c r="AR668" s="2">
        <v>78</v>
      </c>
      <c r="AS668" s="4">
        <v>1147</v>
      </c>
      <c r="AT668" s="2">
        <v>0</v>
      </c>
      <c r="AU668" s="2">
        <v>0</v>
      </c>
      <c r="AV668" s="4">
        <v>1205</v>
      </c>
      <c r="AW668" s="4">
        <v>20845</v>
      </c>
      <c r="AX668" s="2">
        <v>0</v>
      </c>
      <c r="AY668" s="2">
        <v>0</v>
      </c>
      <c r="AZ668" s="2">
        <v>44</v>
      </c>
      <c r="BA668" s="2">
        <v>431</v>
      </c>
      <c r="BB668" s="4">
        <v>15121</v>
      </c>
      <c r="BC668" s="6">
        <v>277652</v>
      </c>
    </row>
    <row r="669" spans="1:55" ht="15.75" thickBot="1" x14ac:dyDescent="0.3">
      <c r="A669" s="17" t="s">
        <v>37</v>
      </c>
      <c r="B669" s="4">
        <v>4159.25</v>
      </c>
      <c r="C669" s="4">
        <v>51648.480000000003</v>
      </c>
      <c r="D669" s="4">
        <v>5108.99</v>
      </c>
      <c r="E669" s="4">
        <v>55410.55</v>
      </c>
      <c r="F669" s="4">
        <v>5687.11</v>
      </c>
      <c r="G669" s="4">
        <v>56450.33</v>
      </c>
      <c r="H669" s="2">
        <v>0</v>
      </c>
      <c r="I669" s="2">
        <v>0</v>
      </c>
      <c r="J669" s="2">
        <v>633.88</v>
      </c>
      <c r="K669" s="4">
        <v>6470.51</v>
      </c>
      <c r="L669" s="4">
        <v>5652.41</v>
      </c>
      <c r="M669" s="4">
        <v>61783.08</v>
      </c>
      <c r="N669" s="4">
        <v>1731.35</v>
      </c>
      <c r="O669" s="4">
        <v>15265.85</v>
      </c>
      <c r="P669" s="4">
        <v>4175.25</v>
      </c>
      <c r="Q669" s="4">
        <v>41921.74</v>
      </c>
      <c r="R669" s="4">
        <v>4018.04</v>
      </c>
      <c r="S669" s="4">
        <v>38868.089999999997</v>
      </c>
      <c r="T669" s="4">
        <v>1165.33</v>
      </c>
      <c r="U669" s="4">
        <v>11679.42</v>
      </c>
      <c r="V669" s="4">
        <v>8014.8</v>
      </c>
      <c r="W669" s="4">
        <v>84618.52</v>
      </c>
      <c r="X669" s="4">
        <v>11651.71</v>
      </c>
      <c r="Y669" s="4">
        <v>128282.72</v>
      </c>
      <c r="Z669" s="4">
        <v>51998.12</v>
      </c>
      <c r="AA669" s="6">
        <v>552399.29</v>
      </c>
      <c r="AC669" s="17" t="s">
        <v>41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3</v>
      </c>
      <c r="AQ669" s="2">
        <v>145</v>
      </c>
      <c r="AR669" s="4">
        <v>25500</v>
      </c>
      <c r="AS669" s="4">
        <v>21661</v>
      </c>
      <c r="AT669" s="2">
        <v>0</v>
      </c>
      <c r="AU669" s="2">
        <v>0</v>
      </c>
      <c r="AV669" s="2">
        <v>0</v>
      </c>
      <c r="AW669" s="2">
        <v>0</v>
      </c>
      <c r="AX669" s="4">
        <v>25000</v>
      </c>
      <c r="AY669" s="4">
        <v>21390</v>
      </c>
      <c r="AZ669" s="2">
        <v>0</v>
      </c>
      <c r="BA669" s="2">
        <v>0</v>
      </c>
      <c r="BB669" s="4">
        <v>50503</v>
      </c>
      <c r="BC669" s="6">
        <v>43196</v>
      </c>
    </row>
    <row r="670" spans="1:55" ht="15.75" thickBot="1" x14ac:dyDescent="0.3">
      <c r="A670" s="17" t="s">
        <v>38</v>
      </c>
      <c r="B670" s="4">
        <v>14216.45</v>
      </c>
      <c r="C670" s="4">
        <v>327398.53000000003</v>
      </c>
      <c r="D670" s="4">
        <v>5181.4799999999996</v>
      </c>
      <c r="E670" s="4">
        <v>105246.3</v>
      </c>
      <c r="F670" s="4">
        <v>7156.1</v>
      </c>
      <c r="G670" s="4">
        <v>203798.12</v>
      </c>
      <c r="H670" s="4">
        <v>6455.77</v>
      </c>
      <c r="I670" s="4">
        <v>154698.87</v>
      </c>
      <c r="J670" s="2">
        <v>805.07</v>
      </c>
      <c r="K670" s="4">
        <v>21163.41</v>
      </c>
      <c r="L670" s="4">
        <v>4740.3500000000004</v>
      </c>
      <c r="M670" s="4">
        <v>163255.26999999999</v>
      </c>
      <c r="N670" s="4">
        <v>8302.5</v>
      </c>
      <c r="O670" s="4">
        <v>143043.92000000001</v>
      </c>
      <c r="P670" s="2">
        <v>493.5</v>
      </c>
      <c r="Q670" s="4">
        <v>31099.82</v>
      </c>
      <c r="R670" s="2">
        <v>294.52999999999997</v>
      </c>
      <c r="S670" s="4">
        <v>22197.81</v>
      </c>
      <c r="T670" s="4">
        <v>5804.56</v>
      </c>
      <c r="U670" s="4">
        <v>104739.59</v>
      </c>
      <c r="V670" s="4">
        <v>6112.76</v>
      </c>
      <c r="W670" s="4">
        <v>137862.26999999999</v>
      </c>
      <c r="X670" s="4">
        <v>8322.02</v>
      </c>
      <c r="Y670" s="4">
        <v>174237.1</v>
      </c>
      <c r="Z670" s="4">
        <v>67885.09</v>
      </c>
      <c r="AA670" s="6">
        <v>1588741.01</v>
      </c>
      <c r="AC670" s="17" t="s">
        <v>123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4">
        <v>20340</v>
      </c>
      <c r="AO670" s="4">
        <v>17086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4">
        <v>20825</v>
      </c>
      <c r="AW670" s="4">
        <v>17493</v>
      </c>
      <c r="AX670" s="2">
        <v>0</v>
      </c>
      <c r="AY670" s="2">
        <v>0</v>
      </c>
      <c r="AZ670" s="2">
        <v>0</v>
      </c>
      <c r="BA670" s="2">
        <v>0</v>
      </c>
      <c r="BB670" s="4">
        <v>41165</v>
      </c>
      <c r="BC670" s="6">
        <v>34579</v>
      </c>
    </row>
    <row r="671" spans="1:55" ht="15.75" thickBot="1" x14ac:dyDescent="0.3">
      <c r="A671" s="17" t="s">
        <v>23</v>
      </c>
      <c r="B671" s="4">
        <v>13852.31</v>
      </c>
      <c r="C671" s="4">
        <v>689448.2</v>
      </c>
      <c r="D671" s="4">
        <v>16440.63</v>
      </c>
      <c r="E671" s="4">
        <v>523166.92</v>
      </c>
      <c r="F671" s="4">
        <v>20702.73</v>
      </c>
      <c r="G671" s="4">
        <v>761464.82</v>
      </c>
      <c r="H671" s="4">
        <v>12441.36</v>
      </c>
      <c r="I671" s="4">
        <v>458736.85</v>
      </c>
      <c r="J671" s="4">
        <v>6860.19</v>
      </c>
      <c r="K671" s="4">
        <v>255567.89</v>
      </c>
      <c r="L671" s="4">
        <v>8623.81</v>
      </c>
      <c r="M671" s="4">
        <v>461881.72</v>
      </c>
      <c r="N671" s="4">
        <v>9549.2199999999993</v>
      </c>
      <c r="O671" s="4">
        <v>776295.13</v>
      </c>
      <c r="P671" s="4">
        <v>10719.39</v>
      </c>
      <c r="Q671" s="4">
        <v>362986.93</v>
      </c>
      <c r="R671" s="4">
        <v>16879.82</v>
      </c>
      <c r="S671" s="4">
        <v>414221.88</v>
      </c>
      <c r="T671" s="4">
        <v>16751.509999999998</v>
      </c>
      <c r="U671" s="4">
        <v>952278.13</v>
      </c>
      <c r="V671" s="4">
        <v>25923.98</v>
      </c>
      <c r="W671" s="4">
        <v>1123890.01</v>
      </c>
      <c r="X671" s="4">
        <v>19342.45</v>
      </c>
      <c r="Y671" s="4">
        <v>717067.56</v>
      </c>
      <c r="Z671" s="4">
        <v>178087.4</v>
      </c>
      <c r="AA671" s="6">
        <v>7497006.04</v>
      </c>
      <c r="AC671" s="17" t="s">
        <v>42</v>
      </c>
      <c r="AD671" s="4">
        <v>1368252</v>
      </c>
      <c r="AE671" s="4">
        <v>10867807</v>
      </c>
      <c r="AF671" s="4">
        <v>653758</v>
      </c>
      <c r="AG671" s="4">
        <v>4296537</v>
      </c>
      <c r="AH671" s="4">
        <v>1032958</v>
      </c>
      <c r="AI671" s="4">
        <v>9121380</v>
      </c>
      <c r="AJ671" s="4">
        <v>807264</v>
      </c>
      <c r="AK671" s="4">
        <v>4854748</v>
      </c>
      <c r="AL671" s="4">
        <v>284074</v>
      </c>
      <c r="AM671" s="4">
        <v>2502764</v>
      </c>
      <c r="AN671" s="4">
        <v>555353</v>
      </c>
      <c r="AO671" s="4">
        <v>5262440</v>
      </c>
      <c r="AP671" s="4">
        <v>794513</v>
      </c>
      <c r="AQ671" s="4">
        <v>6110705</v>
      </c>
      <c r="AR671" s="4">
        <v>711408</v>
      </c>
      <c r="AS671" s="4">
        <v>4663890</v>
      </c>
      <c r="AT671" s="4">
        <v>666371</v>
      </c>
      <c r="AU671" s="4">
        <v>6070176</v>
      </c>
      <c r="AV671" s="4">
        <v>1259112</v>
      </c>
      <c r="AW671" s="4">
        <v>8935842</v>
      </c>
      <c r="AX671" s="4">
        <v>1232880</v>
      </c>
      <c r="AY671" s="4">
        <v>8106596</v>
      </c>
      <c r="AZ671" s="4">
        <v>988620</v>
      </c>
      <c r="BA671" s="4">
        <v>7315674</v>
      </c>
      <c r="BB671" s="4">
        <v>10354563</v>
      </c>
      <c r="BC671" s="6">
        <v>78108559</v>
      </c>
    </row>
    <row r="672" spans="1:55" ht="15.75" thickBot="1" x14ac:dyDescent="0.3">
      <c r="A672" s="17" t="s">
        <v>39</v>
      </c>
      <c r="B672" s="4">
        <v>10477.049999999999</v>
      </c>
      <c r="C672" s="4">
        <v>211481.46</v>
      </c>
      <c r="D672" s="4">
        <v>14221.8</v>
      </c>
      <c r="E672" s="4">
        <v>308556.39</v>
      </c>
      <c r="F672" s="4">
        <v>12419.3</v>
      </c>
      <c r="G672" s="4">
        <v>259808.71</v>
      </c>
      <c r="H672" s="2">
        <v>75</v>
      </c>
      <c r="I672" s="4">
        <v>1382.11</v>
      </c>
      <c r="J672" s="4">
        <v>4348</v>
      </c>
      <c r="K672" s="4">
        <v>95418.86</v>
      </c>
      <c r="L672" s="4">
        <v>5488.79</v>
      </c>
      <c r="M672" s="4">
        <v>120913.83</v>
      </c>
      <c r="N672" s="4">
        <v>5634</v>
      </c>
      <c r="O672" s="4">
        <v>131513.54999999999</v>
      </c>
      <c r="P672" s="4">
        <v>6803</v>
      </c>
      <c r="Q672" s="4">
        <v>148589.1</v>
      </c>
      <c r="R672" s="4">
        <v>20617.8</v>
      </c>
      <c r="S672" s="4">
        <v>453445.16</v>
      </c>
      <c r="T672" s="4">
        <v>25414.73</v>
      </c>
      <c r="U672" s="4">
        <v>534324.37</v>
      </c>
      <c r="V672" s="4">
        <v>16471.93</v>
      </c>
      <c r="W672" s="4">
        <v>360213.32</v>
      </c>
      <c r="X672" s="4">
        <v>13011.89</v>
      </c>
      <c r="Y672" s="4">
        <v>281818.07</v>
      </c>
      <c r="Z672" s="4">
        <v>134983.29</v>
      </c>
      <c r="AA672" s="6">
        <v>2907464.93</v>
      </c>
      <c r="AC672" s="17" t="s">
        <v>72</v>
      </c>
      <c r="AD672" s="4">
        <v>187728</v>
      </c>
      <c r="AE672" s="4">
        <v>1846175</v>
      </c>
      <c r="AF672" s="4">
        <v>141005</v>
      </c>
      <c r="AG672" s="4">
        <v>1529821</v>
      </c>
      <c r="AH672" s="4">
        <v>231378</v>
      </c>
      <c r="AI672" s="4">
        <v>1296860</v>
      </c>
      <c r="AJ672" s="4">
        <v>91254</v>
      </c>
      <c r="AK672" s="4">
        <v>963724</v>
      </c>
      <c r="AL672" s="4">
        <v>9160</v>
      </c>
      <c r="AM672" s="4">
        <v>219145</v>
      </c>
      <c r="AN672" s="4">
        <v>45935</v>
      </c>
      <c r="AO672" s="4">
        <v>768224</v>
      </c>
      <c r="AP672" s="4">
        <v>122240</v>
      </c>
      <c r="AQ672" s="4">
        <v>1195794</v>
      </c>
      <c r="AR672" s="4">
        <v>83202</v>
      </c>
      <c r="AS672" s="4">
        <v>1264888</v>
      </c>
      <c r="AT672" s="4">
        <v>44854</v>
      </c>
      <c r="AU672" s="4">
        <v>855556</v>
      </c>
      <c r="AV672" s="4">
        <v>83173</v>
      </c>
      <c r="AW672" s="4">
        <v>1319748</v>
      </c>
      <c r="AX672" s="4">
        <v>128530</v>
      </c>
      <c r="AY672" s="4">
        <v>1506252</v>
      </c>
      <c r="AZ672" s="4">
        <v>62672</v>
      </c>
      <c r="BA672" s="4">
        <v>1014579</v>
      </c>
      <c r="BB672" s="4">
        <v>1231131</v>
      </c>
      <c r="BC672" s="6">
        <v>13780766</v>
      </c>
    </row>
    <row r="673" spans="1:55" ht="15.75" thickBot="1" x14ac:dyDescent="0.3">
      <c r="A673" s="17" t="s">
        <v>24</v>
      </c>
      <c r="B673" s="4">
        <v>12200.16</v>
      </c>
      <c r="C673" s="4">
        <v>212806.65</v>
      </c>
      <c r="D673" s="4">
        <v>15868.85</v>
      </c>
      <c r="E673" s="4">
        <v>251100.67</v>
      </c>
      <c r="F673" s="4">
        <v>5314.2</v>
      </c>
      <c r="G673" s="4">
        <v>70037.460000000006</v>
      </c>
      <c r="H673" s="4">
        <v>9323.6</v>
      </c>
      <c r="I673" s="4">
        <v>147724.06</v>
      </c>
      <c r="J673" s="4">
        <v>8039.8</v>
      </c>
      <c r="K673" s="4">
        <v>106692.35</v>
      </c>
      <c r="L673" s="4">
        <v>22796.75</v>
      </c>
      <c r="M673" s="4">
        <v>309260.14</v>
      </c>
      <c r="N673" s="4">
        <v>27221.1</v>
      </c>
      <c r="O673" s="4">
        <v>383745.26</v>
      </c>
      <c r="P673" s="4">
        <v>25652.84</v>
      </c>
      <c r="Q673" s="4">
        <v>389585.23</v>
      </c>
      <c r="R673" s="4">
        <v>9458.76</v>
      </c>
      <c r="S673" s="4">
        <v>123552.65</v>
      </c>
      <c r="T673" s="4">
        <v>28102.799999999999</v>
      </c>
      <c r="U673" s="4">
        <v>377511.09</v>
      </c>
      <c r="V673" s="4">
        <v>25541.8</v>
      </c>
      <c r="W673" s="4">
        <v>373373.69</v>
      </c>
      <c r="X673" s="4">
        <v>22594.94</v>
      </c>
      <c r="Y673" s="4">
        <v>354562.33</v>
      </c>
      <c r="Z673" s="4">
        <v>212115.6</v>
      </c>
      <c r="AA673" s="6">
        <v>3099951.58</v>
      </c>
      <c r="AC673" s="17" t="s">
        <v>44</v>
      </c>
      <c r="AD673" s="4">
        <v>19813</v>
      </c>
      <c r="AE673" s="4">
        <v>482929</v>
      </c>
      <c r="AF673" s="4">
        <v>26927</v>
      </c>
      <c r="AG673" s="4">
        <v>611695</v>
      </c>
      <c r="AH673" s="4">
        <v>16039</v>
      </c>
      <c r="AI673" s="4">
        <v>376806</v>
      </c>
      <c r="AJ673" s="4">
        <v>21453</v>
      </c>
      <c r="AK673" s="4">
        <v>505032</v>
      </c>
      <c r="AL673" s="4">
        <v>14390</v>
      </c>
      <c r="AM673" s="4">
        <v>401464</v>
      </c>
      <c r="AN673" s="4">
        <v>18206</v>
      </c>
      <c r="AO673" s="4">
        <v>448556</v>
      </c>
      <c r="AP673" s="4">
        <v>8120</v>
      </c>
      <c r="AQ673" s="4">
        <v>207505</v>
      </c>
      <c r="AR673" s="4">
        <v>23750</v>
      </c>
      <c r="AS673" s="4">
        <v>374922</v>
      </c>
      <c r="AT673" s="4">
        <v>29009</v>
      </c>
      <c r="AU673" s="4">
        <v>684432</v>
      </c>
      <c r="AV673" s="4">
        <v>19764</v>
      </c>
      <c r="AW673" s="4">
        <v>456388</v>
      </c>
      <c r="AX673" s="4">
        <v>27514</v>
      </c>
      <c r="AY673" s="4">
        <v>731775</v>
      </c>
      <c r="AZ673" s="4">
        <v>28399</v>
      </c>
      <c r="BA673" s="4">
        <v>800846</v>
      </c>
      <c r="BB673" s="4">
        <v>253384</v>
      </c>
      <c r="BC673" s="6">
        <v>6082350</v>
      </c>
    </row>
    <row r="674" spans="1:55" ht="15.75" thickBot="1" x14ac:dyDescent="0.3">
      <c r="A674" s="17" t="s">
        <v>40</v>
      </c>
      <c r="B674" s="2">
        <v>25.95</v>
      </c>
      <c r="C674" s="4">
        <v>1984.92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31.78</v>
      </c>
      <c r="K674" s="4">
        <v>1091.24</v>
      </c>
      <c r="L674" s="2">
        <v>0</v>
      </c>
      <c r="M674" s="2">
        <v>0</v>
      </c>
      <c r="N674" s="2">
        <v>0</v>
      </c>
      <c r="O674" s="2">
        <v>0</v>
      </c>
      <c r="P674" s="2">
        <v>106.82</v>
      </c>
      <c r="Q674" s="4">
        <v>2708.76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7.94</v>
      </c>
      <c r="Y674" s="2">
        <v>552.96</v>
      </c>
      <c r="Z674" s="2">
        <v>172.49</v>
      </c>
      <c r="AA674" s="6">
        <v>6337.88</v>
      </c>
      <c r="AC674" s="17" t="s">
        <v>73</v>
      </c>
      <c r="AD674" s="2">
        <v>40</v>
      </c>
      <c r="AE674" s="2">
        <v>651</v>
      </c>
      <c r="AF674" s="2">
        <v>350</v>
      </c>
      <c r="AG674" s="4">
        <v>10687</v>
      </c>
      <c r="AH674" s="2">
        <v>14</v>
      </c>
      <c r="AI674" s="2">
        <v>351</v>
      </c>
      <c r="AJ674" s="2">
        <v>0</v>
      </c>
      <c r="AK674" s="2">
        <v>0</v>
      </c>
      <c r="AL674" s="4">
        <v>6342</v>
      </c>
      <c r="AM674" s="4">
        <v>14075</v>
      </c>
      <c r="AN674" s="2">
        <v>135</v>
      </c>
      <c r="AO674" s="4">
        <v>3581</v>
      </c>
      <c r="AP674" s="2">
        <v>10</v>
      </c>
      <c r="AQ674" s="2">
        <v>338</v>
      </c>
      <c r="AR674" s="2">
        <v>7</v>
      </c>
      <c r="AS674" s="2">
        <v>31</v>
      </c>
      <c r="AT674" s="2">
        <v>87</v>
      </c>
      <c r="AU674" s="4">
        <v>1000</v>
      </c>
      <c r="AV674" s="2">
        <v>0</v>
      </c>
      <c r="AW674" s="2">
        <v>0</v>
      </c>
      <c r="AX674" s="2">
        <v>892</v>
      </c>
      <c r="AY674" s="4">
        <v>100054</v>
      </c>
      <c r="AZ674" s="2">
        <v>467</v>
      </c>
      <c r="BA674" s="4">
        <v>20036</v>
      </c>
      <c r="BB674" s="4">
        <v>8344</v>
      </c>
      <c r="BC674" s="6">
        <v>150804</v>
      </c>
    </row>
    <row r="675" spans="1:55" ht="15.75" thickBot="1" x14ac:dyDescent="0.3">
      <c r="A675" s="17" t="s">
        <v>77</v>
      </c>
      <c r="B675" s="2">
        <v>380</v>
      </c>
      <c r="C675" s="4">
        <v>17761.84</v>
      </c>
      <c r="D675" s="2">
        <v>39.799999999999997</v>
      </c>
      <c r="E675" s="4">
        <v>1739.6</v>
      </c>
      <c r="F675" s="2">
        <v>4.25</v>
      </c>
      <c r="G675" s="2">
        <v>212.25</v>
      </c>
      <c r="H675" s="2">
        <v>289.25</v>
      </c>
      <c r="I675" s="4">
        <v>8469.9699999999993</v>
      </c>
      <c r="J675" s="2">
        <v>278.55</v>
      </c>
      <c r="K675" s="4">
        <v>4081.14</v>
      </c>
      <c r="L675" s="2">
        <v>103.06</v>
      </c>
      <c r="M675" s="4">
        <v>2090.9</v>
      </c>
      <c r="N675" s="2">
        <v>307</v>
      </c>
      <c r="O675" s="4">
        <v>6538.76</v>
      </c>
      <c r="P675" s="2">
        <v>314.62</v>
      </c>
      <c r="Q675" s="4">
        <v>12433.5</v>
      </c>
      <c r="R675" s="2">
        <v>110.1</v>
      </c>
      <c r="S675" s="4">
        <v>1948.88</v>
      </c>
      <c r="T675" s="4">
        <v>1388</v>
      </c>
      <c r="U675" s="4">
        <v>29282.080000000002</v>
      </c>
      <c r="V675" s="2">
        <v>65.37</v>
      </c>
      <c r="W675" s="4">
        <v>1792.68</v>
      </c>
      <c r="X675" s="2">
        <v>125.85</v>
      </c>
      <c r="Y675" s="4">
        <v>2970.43</v>
      </c>
      <c r="Z675" s="4">
        <v>3405.85</v>
      </c>
      <c r="AA675" s="6">
        <v>89322.03</v>
      </c>
      <c r="AC675" s="17" t="s">
        <v>45</v>
      </c>
      <c r="AD675" s="2">
        <v>28</v>
      </c>
      <c r="AE675" s="2">
        <v>398</v>
      </c>
      <c r="AF675" s="2">
        <v>0</v>
      </c>
      <c r="AG675" s="2">
        <v>0</v>
      </c>
      <c r="AH675" s="2">
        <v>0</v>
      </c>
      <c r="AI675" s="2">
        <v>0</v>
      </c>
      <c r="AJ675" s="2">
        <v>313</v>
      </c>
      <c r="AK675" s="4">
        <v>5283</v>
      </c>
      <c r="AL675" s="2">
        <v>1</v>
      </c>
      <c r="AM675" s="2">
        <v>9</v>
      </c>
      <c r="AN675" s="2">
        <v>28</v>
      </c>
      <c r="AO675" s="4">
        <v>3270</v>
      </c>
      <c r="AP675" s="2">
        <v>4</v>
      </c>
      <c r="AQ675" s="2">
        <v>72</v>
      </c>
      <c r="AR675" s="2">
        <v>45</v>
      </c>
      <c r="AS675" s="4">
        <v>5867</v>
      </c>
      <c r="AT675" s="4">
        <v>1094</v>
      </c>
      <c r="AU675" s="4">
        <v>50460</v>
      </c>
      <c r="AV675" s="2">
        <v>1</v>
      </c>
      <c r="AW675" s="2">
        <v>77</v>
      </c>
      <c r="AX675" s="2">
        <v>0</v>
      </c>
      <c r="AY675" s="2">
        <v>0</v>
      </c>
      <c r="AZ675" s="2">
        <v>273</v>
      </c>
      <c r="BA675" s="4">
        <v>12927</v>
      </c>
      <c r="BB675" s="4">
        <v>1787</v>
      </c>
      <c r="BC675" s="6">
        <v>78363</v>
      </c>
    </row>
    <row r="676" spans="1:55" ht="15.75" thickBot="1" x14ac:dyDescent="0.3">
      <c r="A676" s="17" t="s">
        <v>41</v>
      </c>
      <c r="B676" s="2">
        <v>85</v>
      </c>
      <c r="C676" s="2">
        <v>639.48</v>
      </c>
      <c r="D676" s="2">
        <v>0</v>
      </c>
      <c r="E676" s="2">
        <v>0</v>
      </c>
      <c r="F676" s="2">
        <v>726</v>
      </c>
      <c r="G676" s="4">
        <v>1798.5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100</v>
      </c>
      <c r="O676" s="2">
        <v>414</v>
      </c>
      <c r="P676" s="2">
        <v>255</v>
      </c>
      <c r="Q676" s="4">
        <v>2166</v>
      </c>
      <c r="R676" s="2">
        <v>0</v>
      </c>
      <c r="S676" s="2">
        <v>0</v>
      </c>
      <c r="T676" s="2">
        <v>226</v>
      </c>
      <c r="U676" s="4">
        <v>1385</v>
      </c>
      <c r="V676" s="2">
        <v>0</v>
      </c>
      <c r="W676" s="2">
        <v>0</v>
      </c>
      <c r="X676" s="2">
        <v>0</v>
      </c>
      <c r="Y676" s="2">
        <v>0</v>
      </c>
      <c r="Z676" s="4">
        <v>1392</v>
      </c>
      <c r="AA676" s="6">
        <v>6402.98</v>
      </c>
      <c r="AC676" s="17" t="s">
        <v>402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99</v>
      </c>
      <c r="AK676" s="4">
        <v>1650</v>
      </c>
      <c r="AL676" s="2">
        <v>0</v>
      </c>
      <c r="AM676" s="2">
        <v>0</v>
      </c>
      <c r="AN676" s="4">
        <v>1591</v>
      </c>
      <c r="AO676" s="4">
        <v>26803</v>
      </c>
      <c r="AP676" s="2">
        <v>0</v>
      </c>
      <c r="AQ676" s="2">
        <v>0</v>
      </c>
      <c r="AR676" s="2">
        <v>35</v>
      </c>
      <c r="AS676" s="2">
        <v>11</v>
      </c>
      <c r="AT676" s="2">
        <v>0</v>
      </c>
      <c r="AU676" s="2">
        <v>0</v>
      </c>
      <c r="AV676" s="4">
        <v>1541</v>
      </c>
      <c r="AW676" s="4">
        <v>16205</v>
      </c>
      <c r="AX676" s="2">
        <v>0</v>
      </c>
      <c r="AY676" s="2">
        <v>0</v>
      </c>
      <c r="AZ676" s="2">
        <v>0</v>
      </c>
      <c r="BA676" s="2">
        <v>0</v>
      </c>
      <c r="BB676" s="4">
        <v>3266</v>
      </c>
      <c r="BC676" s="6">
        <v>44669</v>
      </c>
    </row>
    <row r="677" spans="1:55" ht="15.75" thickBot="1" x14ac:dyDescent="0.3">
      <c r="A677" s="17" t="s">
        <v>123</v>
      </c>
      <c r="B677" s="2">
        <v>236</v>
      </c>
      <c r="C677" s="2">
        <v>680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236</v>
      </c>
      <c r="AA677" s="10">
        <v>680</v>
      </c>
      <c r="AC677" s="17" t="s">
        <v>92</v>
      </c>
      <c r="AD677" s="2">
        <v>4</v>
      </c>
      <c r="AE677" s="2">
        <v>97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4</v>
      </c>
      <c r="BC677" s="10">
        <v>97</v>
      </c>
    </row>
    <row r="678" spans="1:55" ht="15.75" thickBot="1" x14ac:dyDescent="0.3">
      <c r="A678" s="17" t="s">
        <v>42</v>
      </c>
      <c r="B678" s="4">
        <v>37613.24</v>
      </c>
      <c r="C678" s="4">
        <v>1255247.6200000001</v>
      </c>
      <c r="D678" s="4">
        <v>42046.47</v>
      </c>
      <c r="E678" s="4">
        <v>1170167.78</v>
      </c>
      <c r="F678" s="4">
        <v>65400.84</v>
      </c>
      <c r="G678" s="4">
        <v>1726386.21</v>
      </c>
      <c r="H678" s="4">
        <v>31723.8</v>
      </c>
      <c r="I678" s="4">
        <v>848354.19</v>
      </c>
      <c r="J678" s="4">
        <v>28365.73</v>
      </c>
      <c r="K678" s="4">
        <v>652567.29</v>
      </c>
      <c r="L678" s="4">
        <v>31880.13</v>
      </c>
      <c r="M678" s="4">
        <v>721487.5</v>
      </c>
      <c r="N678" s="4">
        <v>46700.18</v>
      </c>
      <c r="O678" s="4">
        <v>1034971.69</v>
      </c>
      <c r="P678" s="4">
        <v>27097.45</v>
      </c>
      <c r="Q678" s="4">
        <v>770010</v>
      </c>
      <c r="R678" s="4">
        <v>61094.82</v>
      </c>
      <c r="S678" s="4">
        <v>1601785.94</v>
      </c>
      <c r="T678" s="4">
        <v>54424.36</v>
      </c>
      <c r="U678" s="4">
        <v>1333204.01</v>
      </c>
      <c r="V678" s="4">
        <v>41166.400000000001</v>
      </c>
      <c r="W678" s="4">
        <v>1153883.1200000001</v>
      </c>
      <c r="X678" s="4">
        <v>59537.58</v>
      </c>
      <c r="Y678" s="4">
        <v>1451969.45</v>
      </c>
      <c r="Z678" s="4">
        <v>527051</v>
      </c>
      <c r="AA678" s="6">
        <v>13720034.800000001</v>
      </c>
      <c r="AC678" s="17" t="s">
        <v>46</v>
      </c>
      <c r="AD678" s="4">
        <v>37110</v>
      </c>
      <c r="AE678" s="4">
        <v>282000</v>
      </c>
      <c r="AF678" s="4">
        <v>53882</v>
      </c>
      <c r="AG678" s="4">
        <v>469533</v>
      </c>
      <c r="AH678" s="4">
        <v>51694</v>
      </c>
      <c r="AI678" s="4">
        <v>644250</v>
      </c>
      <c r="AJ678" s="4">
        <v>17000</v>
      </c>
      <c r="AK678" s="4">
        <v>269963</v>
      </c>
      <c r="AL678" s="4">
        <v>20800</v>
      </c>
      <c r="AM678" s="4">
        <v>281470</v>
      </c>
      <c r="AN678" s="4">
        <v>7000</v>
      </c>
      <c r="AO678" s="4">
        <v>92963</v>
      </c>
      <c r="AP678" s="2">
        <v>0</v>
      </c>
      <c r="AQ678" s="2">
        <v>0</v>
      </c>
      <c r="AR678" s="4">
        <v>11001</v>
      </c>
      <c r="AS678" s="4">
        <v>153765</v>
      </c>
      <c r="AT678" s="4">
        <v>11650</v>
      </c>
      <c r="AU678" s="4">
        <v>120600</v>
      </c>
      <c r="AV678" s="4">
        <v>11021</v>
      </c>
      <c r="AW678" s="4">
        <v>151478</v>
      </c>
      <c r="AX678" s="2">
        <v>0</v>
      </c>
      <c r="AY678" s="2">
        <v>0</v>
      </c>
      <c r="AZ678" s="4">
        <v>58081</v>
      </c>
      <c r="BA678" s="4">
        <v>565279</v>
      </c>
      <c r="BB678" s="4">
        <v>279239</v>
      </c>
      <c r="BC678" s="6">
        <v>3031301</v>
      </c>
    </row>
    <row r="679" spans="1:55" ht="15.75" thickBot="1" x14ac:dyDescent="0.3">
      <c r="A679" s="17" t="s">
        <v>43</v>
      </c>
      <c r="B679" s="2">
        <v>67.5</v>
      </c>
      <c r="C679" s="2">
        <v>672.73</v>
      </c>
      <c r="D679" s="2">
        <v>310</v>
      </c>
      <c r="E679" s="4">
        <v>1940</v>
      </c>
      <c r="F679" s="2">
        <v>70</v>
      </c>
      <c r="G679" s="2">
        <v>115.5</v>
      </c>
      <c r="H679" s="2">
        <v>0</v>
      </c>
      <c r="I679" s="2">
        <v>0</v>
      </c>
      <c r="J679" s="2">
        <v>7</v>
      </c>
      <c r="K679" s="2">
        <v>401.17</v>
      </c>
      <c r="L679" s="2">
        <v>45</v>
      </c>
      <c r="M679" s="2">
        <v>25</v>
      </c>
      <c r="N679" s="2">
        <v>200</v>
      </c>
      <c r="O679" s="2">
        <v>124.2</v>
      </c>
      <c r="P679" s="2">
        <v>433</v>
      </c>
      <c r="Q679" s="4">
        <v>1425</v>
      </c>
      <c r="R679" s="2">
        <v>22</v>
      </c>
      <c r="S679" s="2">
        <v>318</v>
      </c>
      <c r="T679" s="2">
        <v>21.25</v>
      </c>
      <c r="U679" s="2">
        <v>117.3</v>
      </c>
      <c r="V679" s="2">
        <v>627</v>
      </c>
      <c r="W679" s="4">
        <v>10633.51</v>
      </c>
      <c r="X679" s="2">
        <v>15</v>
      </c>
      <c r="Y679" s="4">
        <v>1007</v>
      </c>
      <c r="Z679" s="4">
        <v>1817.75</v>
      </c>
      <c r="AA679" s="6">
        <v>16779.41</v>
      </c>
      <c r="AC679" s="17" t="s">
        <v>74</v>
      </c>
      <c r="AD679" s="2">
        <v>0</v>
      </c>
      <c r="AE679" s="2">
        <v>0</v>
      </c>
      <c r="AF679" s="2">
        <v>0</v>
      </c>
      <c r="AG679" s="2">
        <v>0</v>
      </c>
      <c r="AH679" s="2">
        <v>1</v>
      </c>
      <c r="AI679" s="2">
        <v>85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1</v>
      </c>
      <c r="AW679" s="2">
        <v>168</v>
      </c>
      <c r="AX679" s="2">
        <v>0</v>
      </c>
      <c r="AY679" s="2">
        <v>0</v>
      </c>
      <c r="AZ679" s="2">
        <v>0</v>
      </c>
      <c r="BA679" s="2">
        <v>0</v>
      </c>
      <c r="BB679" s="2">
        <v>2</v>
      </c>
      <c r="BC679" s="10">
        <v>253</v>
      </c>
    </row>
    <row r="680" spans="1:55" ht="15.75" thickBot="1" x14ac:dyDescent="0.3">
      <c r="A680" s="17" t="s">
        <v>72</v>
      </c>
      <c r="B680" s="4">
        <v>17676.650000000001</v>
      </c>
      <c r="C680" s="4">
        <v>491506.44</v>
      </c>
      <c r="D680" s="4">
        <v>13818.04</v>
      </c>
      <c r="E680" s="4">
        <v>279407.17</v>
      </c>
      <c r="F680" s="4">
        <v>20721.47</v>
      </c>
      <c r="G680" s="4">
        <v>498058.05</v>
      </c>
      <c r="H680" s="4">
        <v>2592</v>
      </c>
      <c r="I680" s="4">
        <v>107830.37</v>
      </c>
      <c r="J680" s="2">
        <v>328.5</v>
      </c>
      <c r="K680" s="4">
        <v>14961.13</v>
      </c>
      <c r="L680" s="4">
        <v>4182.4399999999996</v>
      </c>
      <c r="M680" s="4">
        <v>110492.25</v>
      </c>
      <c r="N680" s="4">
        <v>16676.22</v>
      </c>
      <c r="O680" s="4">
        <v>413866.08</v>
      </c>
      <c r="P680" s="4">
        <v>29617.3</v>
      </c>
      <c r="Q680" s="4">
        <v>622458.72</v>
      </c>
      <c r="R680" s="4">
        <v>19061.45</v>
      </c>
      <c r="S680" s="4">
        <v>618916.61</v>
      </c>
      <c r="T680" s="4">
        <v>13910.26</v>
      </c>
      <c r="U680" s="4">
        <v>360604.08</v>
      </c>
      <c r="V680" s="4">
        <v>10459.5</v>
      </c>
      <c r="W680" s="4">
        <v>134505.84</v>
      </c>
      <c r="X680" s="4">
        <v>19005.400000000001</v>
      </c>
      <c r="Y680" s="4">
        <v>624992.30000000005</v>
      </c>
      <c r="Z680" s="4">
        <v>168049.23</v>
      </c>
      <c r="AA680" s="6">
        <v>4277599.04</v>
      </c>
      <c r="AC680" s="17" t="s">
        <v>47</v>
      </c>
      <c r="AD680" s="2">
        <v>0</v>
      </c>
      <c r="AE680" s="2">
        <v>0</v>
      </c>
      <c r="AF680" s="2">
        <v>0</v>
      </c>
      <c r="AG680" s="2">
        <v>0</v>
      </c>
      <c r="AH680" s="4">
        <v>26036</v>
      </c>
      <c r="AI680" s="4">
        <v>22912</v>
      </c>
      <c r="AJ680" s="2">
        <v>0</v>
      </c>
      <c r="AK680" s="2">
        <v>0</v>
      </c>
      <c r="AL680" s="2">
        <v>0</v>
      </c>
      <c r="AM680" s="2">
        <v>0</v>
      </c>
      <c r="AN680" s="4">
        <v>5940</v>
      </c>
      <c r="AO680" s="4">
        <v>60000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4">
        <v>13000</v>
      </c>
      <c r="AW680" s="4">
        <v>74000</v>
      </c>
      <c r="AX680" s="2">
        <v>0</v>
      </c>
      <c r="AY680" s="2">
        <v>0</v>
      </c>
      <c r="AZ680" s="2">
        <v>0</v>
      </c>
      <c r="BA680" s="2">
        <v>0</v>
      </c>
      <c r="BB680" s="4">
        <v>44976</v>
      </c>
      <c r="BC680" s="6">
        <v>156912</v>
      </c>
    </row>
    <row r="681" spans="1:55" ht="15.75" thickBot="1" x14ac:dyDescent="0.3">
      <c r="A681" s="17" t="s">
        <v>44</v>
      </c>
      <c r="B681" s="2">
        <v>0</v>
      </c>
      <c r="C681" s="2">
        <v>0</v>
      </c>
      <c r="D681" s="2">
        <v>0</v>
      </c>
      <c r="E681" s="2">
        <v>0</v>
      </c>
      <c r="F681" s="2">
        <v>397.8</v>
      </c>
      <c r="G681" s="4">
        <v>10393.6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12.5</v>
      </c>
      <c r="O681" s="4">
        <v>4313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761</v>
      </c>
      <c r="W681" s="4">
        <v>18033.62</v>
      </c>
      <c r="X681" s="2">
        <v>406.75</v>
      </c>
      <c r="Y681" s="4">
        <v>13416.14</v>
      </c>
      <c r="Z681" s="4">
        <v>1578.05</v>
      </c>
      <c r="AA681" s="6">
        <v>46156.36</v>
      </c>
      <c r="AC681" s="17" t="s">
        <v>48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9</v>
      </c>
      <c r="AU681" s="2">
        <v>62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9</v>
      </c>
      <c r="BC681" s="10">
        <v>62</v>
      </c>
    </row>
    <row r="682" spans="1:55" ht="15.75" thickBot="1" x14ac:dyDescent="0.3">
      <c r="A682" s="17" t="s">
        <v>73</v>
      </c>
      <c r="B682" s="2">
        <v>397.8</v>
      </c>
      <c r="C682" s="4">
        <v>7902.45</v>
      </c>
      <c r="D682" s="4">
        <v>1330.7</v>
      </c>
      <c r="E682" s="4">
        <v>32848.199999999997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674.56</v>
      </c>
      <c r="S682" s="4">
        <v>15926.76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4">
        <v>2403.06</v>
      </c>
      <c r="AA682" s="6">
        <v>56677.41</v>
      </c>
      <c r="AC682" s="17" t="s">
        <v>49</v>
      </c>
      <c r="AD682" s="4">
        <v>47929</v>
      </c>
      <c r="AE682" s="4">
        <v>70942</v>
      </c>
      <c r="AF682" s="4">
        <v>106872</v>
      </c>
      <c r="AG682" s="4">
        <v>469020</v>
      </c>
      <c r="AH682" s="4">
        <v>71202</v>
      </c>
      <c r="AI682" s="4">
        <v>202983</v>
      </c>
      <c r="AJ682" s="4">
        <v>149410</v>
      </c>
      <c r="AK682" s="4">
        <v>129246</v>
      </c>
      <c r="AL682" s="4">
        <v>52194</v>
      </c>
      <c r="AM682" s="4">
        <v>102159</v>
      </c>
      <c r="AN682" s="4">
        <v>94025</v>
      </c>
      <c r="AO682" s="4">
        <v>100624</v>
      </c>
      <c r="AP682" s="4">
        <v>128709</v>
      </c>
      <c r="AQ682" s="4">
        <v>226129</v>
      </c>
      <c r="AR682" s="4">
        <v>74754</v>
      </c>
      <c r="AS682" s="4">
        <v>79128</v>
      </c>
      <c r="AT682" s="4">
        <v>244281</v>
      </c>
      <c r="AU682" s="4">
        <v>230239</v>
      </c>
      <c r="AV682" s="4">
        <v>279297</v>
      </c>
      <c r="AW682" s="4">
        <v>243212</v>
      </c>
      <c r="AX682" s="4">
        <v>58614</v>
      </c>
      <c r="AY682" s="4">
        <v>99616</v>
      </c>
      <c r="AZ682" s="4">
        <v>106059</v>
      </c>
      <c r="BA682" s="4">
        <v>92666</v>
      </c>
      <c r="BB682" s="4">
        <v>1413346</v>
      </c>
      <c r="BC682" s="6">
        <v>2045964</v>
      </c>
    </row>
    <row r="683" spans="1:55" ht="15.75" thickBot="1" x14ac:dyDescent="0.3">
      <c r="A683" s="17" t="s">
        <v>45</v>
      </c>
      <c r="B683" s="2">
        <v>81</v>
      </c>
      <c r="C683" s="4">
        <v>3036.21</v>
      </c>
      <c r="D683" s="2">
        <v>0</v>
      </c>
      <c r="E683" s="2">
        <v>0</v>
      </c>
      <c r="F683" s="2">
        <v>3</v>
      </c>
      <c r="G683" s="2">
        <v>12</v>
      </c>
      <c r="H683" s="2">
        <v>0</v>
      </c>
      <c r="I683" s="2">
        <v>0</v>
      </c>
      <c r="J683" s="2">
        <v>56</v>
      </c>
      <c r="K683" s="4">
        <v>2472.9299999999998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725.73</v>
      </c>
      <c r="W683" s="4">
        <v>10048.799999999999</v>
      </c>
      <c r="X683" s="2">
        <v>0</v>
      </c>
      <c r="Y683" s="2">
        <v>0</v>
      </c>
      <c r="Z683" s="2">
        <v>865.73</v>
      </c>
      <c r="AA683" s="6">
        <v>15569.94</v>
      </c>
      <c r="AC683" s="17" t="s">
        <v>50</v>
      </c>
      <c r="AD683" s="4">
        <v>18100</v>
      </c>
      <c r="AE683" s="4">
        <v>15928</v>
      </c>
      <c r="AF683" s="2">
        <v>7</v>
      </c>
      <c r="AG683" s="2">
        <v>328</v>
      </c>
      <c r="AH683" s="4">
        <v>15030</v>
      </c>
      <c r="AI683" s="4">
        <v>83685</v>
      </c>
      <c r="AJ683" s="2">
        <v>1</v>
      </c>
      <c r="AK683" s="2">
        <v>420</v>
      </c>
      <c r="AL683" s="2">
        <v>0</v>
      </c>
      <c r="AM683" s="2">
        <v>0</v>
      </c>
      <c r="AN683" s="2">
        <v>0</v>
      </c>
      <c r="AO683" s="2">
        <v>0</v>
      </c>
      <c r="AP683" s="2">
        <v>25</v>
      </c>
      <c r="AQ683" s="2">
        <v>396</v>
      </c>
      <c r="AR683" s="2">
        <v>10</v>
      </c>
      <c r="AS683" s="2">
        <v>228</v>
      </c>
      <c r="AT683" s="2">
        <v>7</v>
      </c>
      <c r="AU683" s="2">
        <v>72</v>
      </c>
      <c r="AV683" s="2">
        <v>5</v>
      </c>
      <c r="AW683" s="2">
        <v>167</v>
      </c>
      <c r="AX683" s="2">
        <v>9</v>
      </c>
      <c r="AY683" s="2">
        <v>234</v>
      </c>
      <c r="AZ683" s="2">
        <v>17</v>
      </c>
      <c r="BA683" s="2">
        <v>340</v>
      </c>
      <c r="BB683" s="4">
        <v>33211</v>
      </c>
      <c r="BC683" s="6">
        <v>101798</v>
      </c>
    </row>
    <row r="684" spans="1:55" ht="15.75" thickBot="1" x14ac:dyDescent="0.3">
      <c r="A684" s="17" t="s">
        <v>92</v>
      </c>
      <c r="B684" s="4">
        <v>2000</v>
      </c>
      <c r="C684" s="4">
        <v>125796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4">
        <v>2000</v>
      </c>
      <c r="AA684" s="6">
        <v>125796</v>
      </c>
      <c r="AC684" s="17" t="s">
        <v>134</v>
      </c>
      <c r="AD684" s="2">
        <v>0</v>
      </c>
      <c r="AE684" s="2">
        <v>0</v>
      </c>
      <c r="AF684" s="2">
        <v>5</v>
      </c>
      <c r="AG684" s="2">
        <v>49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5</v>
      </c>
      <c r="BC684" s="10">
        <v>49</v>
      </c>
    </row>
    <row r="685" spans="1:55" ht="15.75" thickBot="1" x14ac:dyDescent="0.3">
      <c r="A685" s="17" t="s">
        <v>46</v>
      </c>
      <c r="B685" s="2">
        <v>3</v>
      </c>
      <c r="C685" s="2">
        <v>209.75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30</v>
      </c>
      <c r="K685" s="2">
        <v>522.6</v>
      </c>
      <c r="L685" s="2">
        <v>0</v>
      </c>
      <c r="M685" s="2">
        <v>0</v>
      </c>
      <c r="N685" s="2">
        <v>0</v>
      </c>
      <c r="O685" s="2">
        <v>0</v>
      </c>
      <c r="P685" s="2">
        <v>196.5</v>
      </c>
      <c r="Q685" s="2">
        <v>3.95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229.5</v>
      </c>
      <c r="AA685" s="10">
        <v>736.3</v>
      </c>
      <c r="AC685" s="17" t="s">
        <v>135</v>
      </c>
      <c r="AD685" s="2">
        <v>504</v>
      </c>
      <c r="AE685" s="4">
        <v>35210</v>
      </c>
      <c r="AF685" s="2">
        <v>144</v>
      </c>
      <c r="AG685" s="4">
        <v>9318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41</v>
      </c>
      <c r="AU685" s="4">
        <v>1617</v>
      </c>
      <c r="AV685" s="2">
        <v>2</v>
      </c>
      <c r="AW685" s="2">
        <v>64</v>
      </c>
      <c r="AX685" s="2">
        <v>23</v>
      </c>
      <c r="AY685" s="2">
        <v>817</v>
      </c>
      <c r="AZ685" s="2">
        <v>0</v>
      </c>
      <c r="BA685" s="2">
        <v>0</v>
      </c>
      <c r="BB685" s="2">
        <v>714</v>
      </c>
      <c r="BC685" s="6">
        <v>47026</v>
      </c>
    </row>
    <row r="686" spans="1:55" ht="15.75" thickBot="1" x14ac:dyDescent="0.3">
      <c r="A686" s="17" t="s">
        <v>78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90</v>
      </c>
      <c r="Q686" s="2">
        <v>228.56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90</v>
      </c>
      <c r="AA686" s="10">
        <v>228.56</v>
      </c>
      <c r="AC686" s="17" t="s">
        <v>252</v>
      </c>
      <c r="AD686" s="2">
        <v>0</v>
      </c>
      <c r="AE686" s="2">
        <v>0</v>
      </c>
      <c r="AF686" s="2">
        <v>1</v>
      </c>
      <c r="AG686" s="2">
        <v>215</v>
      </c>
      <c r="AH686" s="2">
        <v>0</v>
      </c>
      <c r="AI686" s="2">
        <v>0</v>
      </c>
      <c r="AJ686" s="2">
        <v>52</v>
      </c>
      <c r="AK686" s="4">
        <v>2545</v>
      </c>
      <c r="AL686" s="2">
        <v>8</v>
      </c>
      <c r="AM686" s="2">
        <v>21</v>
      </c>
      <c r="AN686" s="2">
        <v>2</v>
      </c>
      <c r="AO686" s="2">
        <v>437</v>
      </c>
      <c r="AP686" s="2">
        <v>212</v>
      </c>
      <c r="AQ686" s="4">
        <v>5184</v>
      </c>
      <c r="AR686" s="2">
        <v>0</v>
      </c>
      <c r="AS686" s="2">
        <v>0</v>
      </c>
      <c r="AT686" s="2">
        <v>70</v>
      </c>
      <c r="AU686" s="4">
        <v>2678</v>
      </c>
      <c r="AV686" s="2">
        <v>0</v>
      </c>
      <c r="AW686" s="2">
        <v>0</v>
      </c>
      <c r="AX686" s="2">
        <v>0</v>
      </c>
      <c r="AY686" s="2">
        <v>0</v>
      </c>
      <c r="AZ686" s="2">
        <v>103</v>
      </c>
      <c r="BA686" s="4">
        <v>2448</v>
      </c>
      <c r="BB686" s="2">
        <v>448</v>
      </c>
      <c r="BC686" s="6">
        <v>13528</v>
      </c>
    </row>
    <row r="687" spans="1:55" ht="15.75" thickBot="1" x14ac:dyDescent="0.3">
      <c r="A687" s="17" t="s">
        <v>79</v>
      </c>
      <c r="B687" s="2">
        <v>0</v>
      </c>
      <c r="C687" s="2">
        <v>0</v>
      </c>
      <c r="D687" s="2">
        <v>5</v>
      </c>
      <c r="E687" s="2">
        <v>371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5</v>
      </c>
      <c r="AA687" s="10">
        <v>371</v>
      </c>
      <c r="AC687" s="17" t="s">
        <v>166</v>
      </c>
      <c r="AD687" s="2">
        <v>939</v>
      </c>
      <c r="AE687" s="4">
        <v>43286</v>
      </c>
      <c r="AF687" s="4">
        <v>1130</v>
      </c>
      <c r="AG687" s="4">
        <v>51758</v>
      </c>
      <c r="AH687" s="2">
        <v>739</v>
      </c>
      <c r="AI687" s="4">
        <v>36043</v>
      </c>
      <c r="AJ687" s="4">
        <v>1187</v>
      </c>
      <c r="AK687" s="4">
        <v>56450</v>
      </c>
      <c r="AL687" s="4">
        <v>1582</v>
      </c>
      <c r="AM687" s="4">
        <v>58722</v>
      </c>
      <c r="AN687" s="4">
        <v>2870</v>
      </c>
      <c r="AO687" s="4">
        <v>135624</v>
      </c>
      <c r="AP687" s="2">
        <v>0</v>
      </c>
      <c r="AQ687" s="2">
        <v>0</v>
      </c>
      <c r="AR687" s="2">
        <v>594</v>
      </c>
      <c r="AS687" s="4">
        <v>26668</v>
      </c>
      <c r="AT687" s="2">
        <v>179</v>
      </c>
      <c r="AU687" s="4">
        <v>9723</v>
      </c>
      <c r="AV687" s="2">
        <v>667</v>
      </c>
      <c r="AW687" s="4">
        <v>30668</v>
      </c>
      <c r="AX687" s="2">
        <v>221</v>
      </c>
      <c r="AY687" s="4">
        <v>10661</v>
      </c>
      <c r="AZ687" s="2">
        <v>318</v>
      </c>
      <c r="BA687" s="4">
        <v>17076</v>
      </c>
      <c r="BB687" s="4">
        <v>10426</v>
      </c>
      <c r="BC687" s="6">
        <v>476679</v>
      </c>
    </row>
    <row r="688" spans="1:55" ht="15.75" thickBot="1" x14ac:dyDescent="0.3">
      <c r="A688" s="17" t="s">
        <v>48</v>
      </c>
      <c r="B688" s="2">
        <v>0</v>
      </c>
      <c r="C688" s="2">
        <v>0</v>
      </c>
      <c r="D688" s="2">
        <v>0</v>
      </c>
      <c r="E688" s="2">
        <v>0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12</v>
      </c>
      <c r="O688" s="2">
        <v>66.95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12</v>
      </c>
      <c r="AA688" s="10">
        <v>66.95</v>
      </c>
      <c r="AC688" s="17" t="s">
        <v>136</v>
      </c>
      <c r="AD688" s="4">
        <v>26000</v>
      </c>
      <c r="AE688" s="4">
        <v>21840</v>
      </c>
      <c r="AF688" s="4">
        <v>88204</v>
      </c>
      <c r="AG688" s="4">
        <v>374092</v>
      </c>
      <c r="AH688" s="4">
        <v>92170</v>
      </c>
      <c r="AI688" s="4">
        <v>400828</v>
      </c>
      <c r="AJ688" s="4">
        <v>68069</v>
      </c>
      <c r="AK688" s="4">
        <v>189548</v>
      </c>
      <c r="AL688" s="4">
        <v>54000</v>
      </c>
      <c r="AM688" s="4">
        <v>49840</v>
      </c>
      <c r="AN688" s="2">
        <v>0</v>
      </c>
      <c r="AO688" s="2">
        <v>0</v>
      </c>
      <c r="AP688" s="4">
        <v>74280</v>
      </c>
      <c r="AQ688" s="4">
        <v>473725</v>
      </c>
      <c r="AR688" s="4">
        <v>72105</v>
      </c>
      <c r="AS688" s="4">
        <v>222254</v>
      </c>
      <c r="AT688" s="4">
        <v>61676</v>
      </c>
      <c r="AU688" s="4">
        <v>338755</v>
      </c>
      <c r="AV688" s="4">
        <v>46672</v>
      </c>
      <c r="AW688" s="4">
        <v>197217</v>
      </c>
      <c r="AX688" s="4">
        <v>40266</v>
      </c>
      <c r="AY688" s="4">
        <v>160181</v>
      </c>
      <c r="AZ688" s="4">
        <v>97796</v>
      </c>
      <c r="BA688" s="4">
        <v>256574</v>
      </c>
      <c r="BB688" s="4">
        <v>721238</v>
      </c>
      <c r="BC688" s="6">
        <v>2684854</v>
      </c>
    </row>
    <row r="689" spans="1:55" ht="15.75" thickBot="1" x14ac:dyDescent="0.3">
      <c r="A689" s="17" t="s">
        <v>49</v>
      </c>
      <c r="B689" s="4">
        <v>2078</v>
      </c>
      <c r="C689" s="4">
        <v>39410</v>
      </c>
      <c r="D689" s="2">
        <v>778.15</v>
      </c>
      <c r="E689" s="4">
        <v>122256.28</v>
      </c>
      <c r="F689" s="2">
        <v>674</v>
      </c>
      <c r="G689" s="4">
        <v>47477.33</v>
      </c>
      <c r="H689" s="4">
        <v>1632.8</v>
      </c>
      <c r="I689" s="4">
        <v>11463.7</v>
      </c>
      <c r="J689" s="2">
        <v>72.099999999999994</v>
      </c>
      <c r="K689" s="4">
        <v>1859.4</v>
      </c>
      <c r="L689" s="2">
        <v>291</v>
      </c>
      <c r="M689" s="4">
        <v>34682.39</v>
      </c>
      <c r="N689" s="2">
        <v>58.24</v>
      </c>
      <c r="O689" s="4">
        <v>7866</v>
      </c>
      <c r="P689" s="2">
        <v>600</v>
      </c>
      <c r="Q689" s="4">
        <v>74242</v>
      </c>
      <c r="R689" s="4">
        <v>2228</v>
      </c>
      <c r="S689" s="4">
        <v>56972.4</v>
      </c>
      <c r="T689" s="2">
        <v>888</v>
      </c>
      <c r="U689" s="4">
        <v>119145</v>
      </c>
      <c r="V689" s="4">
        <v>1285</v>
      </c>
      <c r="W689" s="4">
        <v>64500</v>
      </c>
      <c r="X689" s="2">
        <v>416.52</v>
      </c>
      <c r="Y689" s="4">
        <v>39550</v>
      </c>
      <c r="Z689" s="4">
        <v>11001.81</v>
      </c>
      <c r="AA689" s="6">
        <v>619424.5</v>
      </c>
      <c r="AC689" s="17" t="s">
        <v>94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1</v>
      </c>
      <c r="AY689" s="2">
        <v>8</v>
      </c>
      <c r="AZ689" s="2">
        <v>0</v>
      </c>
      <c r="BA689" s="2">
        <v>0</v>
      </c>
      <c r="BB689" s="2">
        <v>1</v>
      </c>
      <c r="BC689" s="10">
        <v>8</v>
      </c>
    </row>
    <row r="690" spans="1:55" ht="15.75" thickBot="1" x14ac:dyDescent="0.3">
      <c r="A690" s="17" t="s">
        <v>50</v>
      </c>
      <c r="B690" s="2">
        <v>103.21</v>
      </c>
      <c r="C690" s="4">
        <v>9279</v>
      </c>
      <c r="D690" s="2">
        <v>39.6</v>
      </c>
      <c r="E690" s="4">
        <v>3109.75</v>
      </c>
      <c r="F690" s="4">
        <v>4021.7</v>
      </c>
      <c r="G690" s="4">
        <v>68084.88</v>
      </c>
      <c r="H690" s="2">
        <v>10</v>
      </c>
      <c r="I690" s="4">
        <v>2250.8000000000002</v>
      </c>
      <c r="J690" s="2">
        <v>32.56</v>
      </c>
      <c r="K690" s="4">
        <v>2792.88</v>
      </c>
      <c r="L690" s="2">
        <v>0</v>
      </c>
      <c r="M690" s="2">
        <v>0</v>
      </c>
      <c r="N690" s="2">
        <v>0</v>
      </c>
      <c r="O690" s="2">
        <v>0</v>
      </c>
      <c r="P690" s="2">
        <v>0.15</v>
      </c>
      <c r="Q690" s="2">
        <v>5</v>
      </c>
      <c r="R690" s="2">
        <v>0</v>
      </c>
      <c r="S690" s="2">
        <v>0</v>
      </c>
      <c r="T690" s="2">
        <v>12</v>
      </c>
      <c r="U690" s="4">
        <v>1590</v>
      </c>
      <c r="V690" s="4">
        <v>1181.9000000000001</v>
      </c>
      <c r="W690" s="4">
        <v>30670.5</v>
      </c>
      <c r="X690" s="2">
        <v>65.849999999999994</v>
      </c>
      <c r="Y690" s="4">
        <v>9063.99</v>
      </c>
      <c r="Z690" s="4">
        <v>5466.97</v>
      </c>
      <c r="AA690" s="6">
        <v>126846.8</v>
      </c>
      <c r="AC690" s="17" t="s">
        <v>81</v>
      </c>
      <c r="AD690" s="4">
        <v>18980</v>
      </c>
      <c r="AE690" s="4">
        <v>162350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14</v>
      </c>
      <c r="AQ690" s="2">
        <v>3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4">
        <v>18994</v>
      </c>
      <c r="BC690" s="6">
        <v>162353</v>
      </c>
    </row>
    <row r="691" spans="1:55" ht="15.75" thickBot="1" x14ac:dyDescent="0.3">
      <c r="A691" s="17" t="s">
        <v>51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13</v>
      </c>
      <c r="K691" s="2">
        <v>30.15</v>
      </c>
      <c r="L691" s="2">
        <v>52</v>
      </c>
      <c r="M691" s="2">
        <v>63</v>
      </c>
      <c r="N691" s="2">
        <v>46</v>
      </c>
      <c r="O691" s="2">
        <v>62.1</v>
      </c>
      <c r="P691" s="2">
        <v>30</v>
      </c>
      <c r="Q691" s="2">
        <v>30.6</v>
      </c>
      <c r="R691" s="2">
        <v>71</v>
      </c>
      <c r="S691" s="2">
        <v>90.45</v>
      </c>
      <c r="T691" s="2">
        <v>80</v>
      </c>
      <c r="U691" s="2">
        <v>91.8</v>
      </c>
      <c r="V691" s="2">
        <v>63</v>
      </c>
      <c r="W691" s="2">
        <v>133</v>
      </c>
      <c r="X691" s="2">
        <v>0</v>
      </c>
      <c r="Y691" s="2">
        <v>0</v>
      </c>
      <c r="Z691" s="2">
        <v>355</v>
      </c>
      <c r="AA691" s="10">
        <v>501.1</v>
      </c>
      <c r="AC691" s="17" t="s">
        <v>232</v>
      </c>
      <c r="AD691" s="2">
        <v>0</v>
      </c>
      <c r="AE691" s="2">
        <v>0</v>
      </c>
      <c r="AF691" s="4">
        <v>35153</v>
      </c>
      <c r="AG691" s="4">
        <v>289934</v>
      </c>
      <c r="AH691" s="2">
        <v>0</v>
      </c>
      <c r="AI691" s="2">
        <v>0</v>
      </c>
      <c r="AJ691" s="4">
        <v>16000</v>
      </c>
      <c r="AK691" s="4">
        <v>111318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4">
        <v>16311</v>
      </c>
      <c r="AS691" s="4">
        <v>124800</v>
      </c>
      <c r="AT691" s="4">
        <v>17002</v>
      </c>
      <c r="AU691" s="4">
        <v>120706</v>
      </c>
      <c r="AV691" s="2">
        <v>0</v>
      </c>
      <c r="AW691" s="2">
        <v>0</v>
      </c>
      <c r="AX691" s="2">
        <v>0</v>
      </c>
      <c r="AY691" s="2">
        <v>0</v>
      </c>
      <c r="AZ691" s="4">
        <v>14213</v>
      </c>
      <c r="BA691" s="4">
        <v>122500</v>
      </c>
      <c r="BB691" s="4">
        <v>98679</v>
      </c>
      <c r="BC691" s="6">
        <v>769258</v>
      </c>
    </row>
    <row r="692" spans="1:55" ht="15.75" thickBot="1" x14ac:dyDescent="0.3">
      <c r="A692" s="17" t="s">
        <v>134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8.5</v>
      </c>
      <c r="S692" s="2">
        <v>119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8.5</v>
      </c>
      <c r="AA692" s="10">
        <v>119</v>
      </c>
      <c r="AC692" s="17" t="s">
        <v>282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4">
        <v>21500</v>
      </c>
      <c r="AU692" s="4">
        <v>132128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4">
        <v>21500</v>
      </c>
      <c r="BC692" s="6">
        <v>132128</v>
      </c>
    </row>
    <row r="693" spans="1:55" ht="15.75" thickBot="1" x14ac:dyDescent="0.3">
      <c r="A693" s="17" t="s">
        <v>135</v>
      </c>
      <c r="B693" s="2">
        <v>3.84</v>
      </c>
      <c r="C693" s="2">
        <v>718.66</v>
      </c>
      <c r="D693" s="2">
        <v>6.59</v>
      </c>
      <c r="E693" s="4">
        <v>1554.4</v>
      </c>
      <c r="F693" s="2">
        <v>2.02</v>
      </c>
      <c r="G693" s="2">
        <v>384.58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9.83</v>
      </c>
      <c r="Q693" s="4">
        <v>1951.65</v>
      </c>
      <c r="R693" s="2">
        <v>9.2200000000000006</v>
      </c>
      <c r="S693" s="4">
        <v>2012.67</v>
      </c>
      <c r="T693" s="2">
        <v>5.97</v>
      </c>
      <c r="U693" s="4">
        <v>1153.73</v>
      </c>
      <c r="V693" s="2">
        <v>2.63</v>
      </c>
      <c r="W693" s="2">
        <v>676.26</v>
      </c>
      <c r="X693" s="2">
        <v>4.63</v>
      </c>
      <c r="Y693" s="2">
        <v>897.34</v>
      </c>
      <c r="Z693" s="2">
        <v>44.73</v>
      </c>
      <c r="AA693" s="6">
        <v>9349.2900000000009</v>
      </c>
      <c r="AC693" s="17" t="s">
        <v>54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888</v>
      </c>
      <c r="AU693" s="4">
        <v>22186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888</v>
      </c>
      <c r="BC693" s="6">
        <v>22186</v>
      </c>
    </row>
    <row r="694" spans="1:55" ht="15.75" thickBot="1" x14ac:dyDescent="0.3">
      <c r="A694" s="17" t="s">
        <v>252</v>
      </c>
      <c r="B694" s="2">
        <v>0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4">
        <v>7162</v>
      </c>
      <c r="U694" s="4">
        <v>9310.6</v>
      </c>
      <c r="V694" s="2">
        <v>0</v>
      </c>
      <c r="W694" s="2">
        <v>0</v>
      </c>
      <c r="X694" s="2">
        <v>29</v>
      </c>
      <c r="Y694" s="4">
        <v>2765.4</v>
      </c>
      <c r="Z694" s="4">
        <v>7191</v>
      </c>
      <c r="AA694" s="6">
        <v>12076</v>
      </c>
      <c r="AC694" s="17" t="s">
        <v>412</v>
      </c>
      <c r="AD694" s="4">
        <v>26000</v>
      </c>
      <c r="AE694" s="4">
        <v>21840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4">
        <v>26000</v>
      </c>
      <c r="BC694" s="6">
        <v>21840</v>
      </c>
    </row>
    <row r="695" spans="1:55" ht="15.75" thickBot="1" x14ac:dyDescent="0.3">
      <c r="A695" s="17" t="s">
        <v>166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4">
        <v>2097.3000000000002</v>
      </c>
      <c r="I695" s="4">
        <v>25414.95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4">
        <v>2097.3000000000002</v>
      </c>
      <c r="AA695" s="6">
        <v>25414.95</v>
      </c>
      <c r="AC695" s="17" t="s">
        <v>25</v>
      </c>
      <c r="AD695" s="4">
        <v>376404</v>
      </c>
      <c r="AE695" s="4">
        <v>490567</v>
      </c>
      <c r="AF695" s="4">
        <v>599613</v>
      </c>
      <c r="AG695" s="4">
        <v>772140</v>
      </c>
      <c r="AH695" s="4">
        <v>344221</v>
      </c>
      <c r="AI695" s="4">
        <v>661562</v>
      </c>
      <c r="AJ695" s="4">
        <v>377952</v>
      </c>
      <c r="AK695" s="4">
        <v>598711</v>
      </c>
      <c r="AL695" s="4">
        <v>263177</v>
      </c>
      <c r="AM695" s="4">
        <v>304158</v>
      </c>
      <c r="AN695" s="4">
        <v>191929</v>
      </c>
      <c r="AO695" s="4">
        <v>295079</v>
      </c>
      <c r="AP695" s="4">
        <v>350989</v>
      </c>
      <c r="AQ695" s="4">
        <v>385566</v>
      </c>
      <c r="AR695" s="4">
        <v>329312</v>
      </c>
      <c r="AS695" s="4">
        <v>600785</v>
      </c>
      <c r="AT695" s="4">
        <v>295822</v>
      </c>
      <c r="AU695" s="4">
        <v>422809</v>
      </c>
      <c r="AV695" s="4">
        <v>360854</v>
      </c>
      <c r="AW695" s="4">
        <v>528633</v>
      </c>
      <c r="AX695" s="4">
        <v>348656</v>
      </c>
      <c r="AY695" s="4">
        <v>496535</v>
      </c>
      <c r="AZ695" s="4">
        <v>351604</v>
      </c>
      <c r="BA695" s="4">
        <v>434382</v>
      </c>
      <c r="BB695" s="4">
        <v>4190533</v>
      </c>
      <c r="BC695" s="6">
        <v>5990927</v>
      </c>
    </row>
    <row r="696" spans="1:55" ht="15.75" thickBot="1" x14ac:dyDescent="0.3">
      <c r="A696" s="17" t="s">
        <v>80</v>
      </c>
      <c r="B696" s="2">
        <v>0</v>
      </c>
      <c r="C696" s="2">
        <v>0</v>
      </c>
      <c r="D696" s="2">
        <v>0.5</v>
      </c>
      <c r="E696" s="2">
        <v>42.68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0.5</v>
      </c>
      <c r="AA696" s="10">
        <v>42.68</v>
      </c>
      <c r="AC696" s="17" t="s">
        <v>55</v>
      </c>
      <c r="AD696" s="4">
        <v>5787</v>
      </c>
      <c r="AE696" s="4">
        <v>184910</v>
      </c>
      <c r="AF696" s="4">
        <v>20750</v>
      </c>
      <c r="AG696" s="4">
        <v>604530</v>
      </c>
      <c r="AH696" s="4">
        <v>18170</v>
      </c>
      <c r="AI696" s="4">
        <v>571646</v>
      </c>
      <c r="AJ696" s="4">
        <v>18963</v>
      </c>
      <c r="AK696" s="4">
        <v>566061</v>
      </c>
      <c r="AL696" s="2">
        <v>0</v>
      </c>
      <c r="AM696" s="2">
        <v>0</v>
      </c>
      <c r="AN696" s="4">
        <v>21685</v>
      </c>
      <c r="AO696" s="4">
        <v>611112</v>
      </c>
      <c r="AP696" s="4">
        <v>31360</v>
      </c>
      <c r="AQ696" s="4">
        <v>866628</v>
      </c>
      <c r="AR696" s="4">
        <v>23744</v>
      </c>
      <c r="AS696" s="4">
        <v>702352</v>
      </c>
      <c r="AT696" s="4">
        <v>14336</v>
      </c>
      <c r="AU696" s="4">
        <v>394314</v>
      </c>
      <c r="AV696" s="4">
        <v>36539</v>
      </c>
      <c r="AW696" s="4">
        <v>966658</v>
      </c>
      <c r="AX696" s="4">
        <v>55388</v>
      </c>
      <c r="AY696" s="4">
        <v>851080</v>
      </c>
      <c r="AZ696" s="4">
        <v>47021</v>
      </c>
      <c r="BA696" s="4">
        <v>1299956</v>
      </c>
      <c r="BB696" s="4">
        <v>293743</v>
      </c>
      <c r="BC696" s="6">
        <v>7619247</v>
      </c>
    </row>
    <row r="697" spans="1:55" ht="15.75" thickBot="1" x14ac:dyDescent="0.3">
      <c r="A697" s="17" t="s">
        <v>228</v>
      </c>
      <c r="B697" s="2">
        <v>0</v>
      </c>
      <c r="C697" s="2">
        <v>0</v>
      </c>
      <c r="D697" s="2">
        <v>200</v>
      </c>
      <c r="E697" s="2">
        <v>45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200</v>
      </c>
      <c r="AA697" s="10">
        <v>45</v>
      </c>
      <c r="AC697" s="17" t="s">
        <v>62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1</v>
      </c>
      <c r="AS697" s="2">
        <v>35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1</v>
      </c>
      <c r="BC697" s="10">
        <v>35</v>
      </c>
    </row>
    <row r="698" spans="1:55" ht="15.75" thickBot="1" x14ac:dyDescent="0.3">
      <c r="A698" s="17" t="s">
        <v>137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71</v>
      </c>
      <c r="K698" s="4">
        <v>2105.71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55</v>
      </c>
      <c r="S698" s="4">
        <v>1488.18</v>
      </c>
      <c r="T698" s="2">
        <v>105</v>
      </c>
      <c r="U698" s="4">
        <v>1382.67</v>
      </c>
      <c r="V698" s="2">
        <v>0</v>
      </c>
      <c r="W698" s="2">
        <v>0</v>
      </c>
      <c r="X698" s="2">
        <v>0</v>
      </c>
      <c r="Y698" s="2">
        <v>0</v>
      </c>
      <c r="Z698" s="2">
        <v>231</v>
      </c>
      <c r="AA698" s="6">
        <v>4976.5600000000004</v>
      </c>
      <c r="AC698" s="17" t="s">
        <v>27</v>
      </c>
      <c r="AD698" s="4">
        <v>399807</v>
      </c>
      <c r="AE698" s="4">
        <v>534841</v>
      </c>
      <c r="AF698" s="4">
        <v>690348</v>
      </c>
      <c r="AG698" s="4">
        <v>563900</v>
      </c>
      <c r="AH698" s="4">
        <v>1480400</v>
      </c>
      <c r="AI698" s="4">
        <v>1091574</v>
      </c>
      <c r="AJ698" s="4">
        <v>1512310</v>
      </c>
      <c r="AK698" s="4">
        <v>1066866</v>
      </c>
      <c r="AL698" s="4">
        <v>1458919</v>
      </c>
      <c r="AM698" s="4">
        <v>939090</v>
      </c>
      <c r="AN698" s="4">
        <v>2836870</v>
      </c>
      <c r="AO698" s="4">
        <v>2152914</v>
      </c>
      <c r="AP698" s="4">
        <v>397522</v>
      </c>
      <c r="AQ698" s="4">
        <v>408454</v>
      </c>
      <c r="AR698" s="4">
        <v>413470</v>
      </c>
      <c r="AS698" s="4">
        <v>421930</v>
      </c>
      <c r="AT698" s="4">
        <v>187944</v>
      </c>
      <c r="AU698" s="4">
        <v>265981</v>
      </c>
      <c r="AV698" s="4">
        <v>195745</v>
      </c>
      <c r="AW698" s="4">
        <v>453730</v>
      </c>
      <c r="AX698" s="4">
        <v>340234</v>
      </c>
      <c r="AY698" s="4">
        <v>517419</v>
      </c>
      <c r="AZ698" s="4">
        <v>205709</v>
      </c>
      <c r="BA698" s="4">
        <v>238540</v>
      </c>
      <c r="BB698" s="4">
        <v>10119278</v>
      </c>
      <c r="BC698" s="6">
        <v>8655239</v>
      </c>
    </row>
    <row r="699" spans="1:55" ht="15.75" thickBot="1" x14ac:dyDescent="0.3">
      <c r="A699" s="17" t="s">
        <v>167</v>
      </c>
      <c r="B699" s="2">
        <v>0</v>
      </c>
      <c r="C699" s="2">
        <v>0</v>
      </c>
      <c r="D699" s="2">
        <v>2</v>
      </c>
      <c r="E699" s="2">
        <v>14.6</v>
      </c>
      <c r="F699" s="2">
        <v>0</v>
      </c>
      <c r="G699" s="2">
        <v>0</v>
      </c>
      <c r="H699" s="2">
        <v>0</v>
      </c>
      <c r="I699" s="2">
        <v>0</v>
      </c>
      <c r="J699" s="2">
        <v>1</v>
      </c>
      <c r="K699" s="2">
        <v>6.7</v>
      </c>
      <c r="L699" s="2">
        <v>0</v>
      </c>
      <c r="M699" s="2">
        <v>0</v>
      </c>
      <c r="N699" s="2">
        <v>1</v>
      </c>
      <c r="O699" s="2">
        <v>13.8</v>
      </c>
      <c r="P699" s="2">
        <v>0</v>
      </c>
      <c r="Q699" s="2">
        <v>0</v>
      </c>
      <c r="R699" s="2">
        <v>1</v>
      </c>
      <c r="S699" s="2">
        <v>20.100000000000001</v>
      </c>
      <c r="T699" s="2">
        <v>1</v>
      </c>
      <c r="U699" s="2">
        <v>13.6</v>
      </c>
      <c r="V699" s="2">
        <v>0</v>
      </c>
      <c r="W699" s="2">
        <v>0</v>
      </c>
      <c r="X699" s="2">
        <v>0</v>
      </c>
      <c r="Y699" s="2">
        <v>0</v>
      </c>
      <c r="Z699" s="2">
        <v>6</v>
      </c>
      <c r="AA699" s="10">
        <v>68.8</v>
      </c>
      <c r="AC699" s="17" t="s">
        <v>63</v>
      </c>
      <c r="AD699" s="2">
        <v>216</v>
      </c>
      <c r="AE699" s="4">
        <v>3684</v>
      </c>
      <c r="AF699" s="2">
        <v>4</v>
      </c>
      <c r="AG699" s="2">
        <v>492</v>
      </c>
      <c r="AH699" s="2">
        <v>359</v>
      </c>
      <c r="AI699" s="4">
        <v>5315</v>
      </c>
      <c r="AJ699" s="2">
        <v>1</v>
      </c>
      <c r="AK699" s="2">
        <v>14</v>
      </c>
      <c r="AL699" s="2">
        <v>769</v>
      </c>
      <c r="AM699" s="4">
        <v>10062</v>
      </c>
      <c r="AN699" s="2">
        <v>17</v>
      </c>
      <c r="AO699" s="2">
        <v>81</v>
      </c>
      <c r="AP699" s="2">
        <v>27</v>
      </c>
      <c r="AQ699" s="4">
        <v>1150</v>
      </c>
      <c r="AR699" s="2">
        <v>27</v>
      </c>
      <c r="AS699" s="4">
        <v>2225</v>
      </c>
      <c r="AT699" s="2">
        <v>320</v>
      </c>
      <c r="AU699" s="4">
        <v>14456</v>
      </c>
      <c r="AV699" s="2">
        <v>40</v>
      </c>
      <c r="AW699" s="2">
        <v>456</v>
      </c>
      <c r="AX699" s="2">
        <v>22</v>
      </c>
      <c r="AY699" s="2">
        <v>236</v>
      </c>
      <c r="AZ699" s="2">
        <v>170</v>
      </c>
      <c r="BA699" s="4">
        <v>23288</v>
      </c>
      <c r="BB699" s="4">
        <v>1972</v>
      </c>
      <c r="BC699" s="6">
        <v>61459</v>
      </c>
    </row>
    <row r="700" spans="1:55" ht="15.75" thickBot="1" x14ac:dyDescent="0.3">
      <c r="A700" s="17" t="s">
        <v>277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6</v>
      </c>
      <c r="W700" s="2">
        <v>80.5</v>
      </c>
      <c r="X700" s="2">
        <v>0</v>
      </c>
      <c r="Y700" s="2">
        <v>0</v>
      </c>
      <c r="Z700" s="2">
        <v>6</v>
      </c>
      <c r="AA700" s="10">
        <v>80.5</v>
      </c>
      <c r="AC700" s="17" t="s">
        <v>174</v>
      </c>
      <c r="AD700" s="4">
        <v>81713</v>
      </c>
      <c r="AE700" s="4">
        <v>92734</v>
      </c>
      <c r="AF700" s="4">
        <v>127714</v>
      </c>
      <c r="AG700" s="4">
        <v>187028</v>
      </c>
      <c r="AH700" s="4">
        <v>127661</v>
      </c>
      <c r="AI700" s="4">
        <v>376728</v>
      </c>
      <c r="AJ700" s="4">
        <v>209475</v>
      </c>
      <c r="AK700" s="4">
        <v>221592</v>
      </c>
      <c r="AL700" s="4">
        <v>41277</v>
      </c>
      <c r="AM700" s="4">
        <v>70043</v>
      </c>
      <c r="AN700" s="4">
        <v>85818</v>
      </c>
      <c r="AO700" s="4">
        <v>112517</v>
      </c>
      <c r="AP700" s="4">
        <v>44152</v>
      </c>
      <c r="AQ700" s="4">
        <v>46811</v>
      </c>
      <c r="AR700" s="2">
        <v>103</v>
      </c>
      <c r="AS700" s="4">
        <v>2447</v>
      </c>
      <c r="AT700" s="4">
        <v>44587</v>
      </c>
      <c r="AU700" s="4">
        <v>109538</v>
      </c>
      <c r="AV700" s="4">
        <v>21155</v>
      </c>
      <c r="AW700" s="4">
        <v>22519</v>
      </c>
      <c r="AX700" s="4">
        <v>62241</v>
      </c>
      <c r="AY700" s="4">
        <v>120422</v>
      </c>
      <c r="AZ700" s="4">
        <v>106416</v>
      </c>
      <c r="BA700" s="4">
        <v>94730</v>
      </c>
      <c r="BB700" s="4">
        <v>952312</v>
      </c>
      <c r="BC700" s="6">
        <v>1457109</v>
      </c>
    </row>
    <row r="701" spans="1:55" ht="15.75" thickBot="1" x14ac:dyDescent="0.3">
      <c r="A701" s="17" t="s">
        <v>81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1</v>
      </c>
      <c r="Q701" s="2">
        <v>16.32</v>
      </c>
      <c r="R701" s="2">
        <v>0</v>
      </c>
      <c r="S701" s="2">
        <v>0</v>
      </c>
      <c r="T701" s="4">
        <v>6840</v>
      </c>
      <c r="U701" s="4">
        <v>16972.8</v>
      </c>
      <c r="V701" s="2">
        <v>0</v>
      </c>
      <c r="W701" s="2">
        <v>0</v>
      </c>
      <c r="X701" s="2">
        <v>0</v>
      </c>
      <c r="Y701" s="2">
        <v>0</v>
      </c>
      <c r="Z701" s="4">
        <v>6841</v>
      </c>
      <c r="AA701" s="6">
        <v>16989.12</v>
      </c>
      <c r="AC701" s="17" t="s">
        <v>292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4</v>
      </c>
      <c r="BA701" s="2">
        <v>274</v>
      </c>
      <c r="BB701" s="2">
        <v>4</v>
      </c>
      <c r="BC701" s="10">
        <v>274</v>
      </c>
    </row>
    <row r="702" spans="1:55" ht="15.75" thickBot="1" x14ac:dyDescent="0.3">
      <c r="A702" s="17" t="s">
        <v>256</v>
      </c>
      <c r="B702" s="2">
        <v>0</v>
      </c>
      <c r="C702" s="2">
        <v>0</v>
      </c>
      <c r="D702" s="2">
        <v>0</v>
      </c>
      <c r="E702" s="2">
        <v>0</v>
      </c>
      <c r="F702" s="2">
        <v>2</v>
      </c>
      <c r="G702" s="2">
        <v>13.2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2</v>
      </c>
      <c r="AA702" s="10">
        <v>13.2</v>
      </c>
      <c r="AC702" s="17" t="s">
        <v>190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4">
        <v>110610</v>
      </c>
      <c r="AK702" s="4">
        <v>95390</v>
      </c>
      <c r="AL702" s="4">
        <v>112320</v>
      </c>
      <c r="AM702" s="4">
        <v>98842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4">
        <v>222930</v>
      </c>
      <c r="BC702" s="6">
        <v>194232</v>
      </c>
    </row>
    <row r="703" spans="1:55" ht="15.75" thickBot="1" x14ac:dyDescent="0.3">
      <c r="A703" s="17" t="s">
        <v>189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4">
        <v>2100</v>
      </c>
      <c r="S703" s="4">
        <v>30388.69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4">
        <v>2100</v>
      </c>
      <c r="AA703" s="6">
        <v>30388.69</v>
      </c>
      <c r="AC703" s="17" t="s">
        <v>404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4">
        <v>29274</v>
      </c>
      <c r="AO703" s="4">
        <v>23566</v>
      </c>
      <c r="AP703" s="4">
        <v>27745</v>
      </c>
      <c r="AQ703" s="4">
        <v>23583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4">
        <v>57019</v>
      </c>
      <c r="BC703" s="6">
        <v>47149</v>
      </c>
    </row>
    <row r="704" spans="1:55" ht="15.75" thickBot="1" x14ac:dyDescent="0.3">
      <c r="A704" s="17" t="s">
        <v>230</v>
      </c>
      <c r="B704" s="2">
        <v>0</v>
      </c>
      <c r="C704" s="2">
        <v>0</v>
      </c>
      <c r="D704" s="2">
        <v>0</v>
      </c>
      <c r="E704" s="2">
        <v>0</v>
      </c>
      <c r="F704" s="2">
        <v>1</v>
      </c>
      <c r="G704" s="2">
        <v>6.6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0.5</v>
      </c>
      <c r="S704" s="2">
        <v>10.050000000000001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1.5</v>
      </c>
      <c r="AA704" s="10">
        <v>16.649999999999999</v>
      </c>
      <c r="AC704" s="17" t="s">
        <v>258</v>
      </c>
      <c r="AD704" s="2">
        <v>0</v>
      </c>
      <c r="AE704" s="2">
        <v>0</v>
      </c>
      <c r="AF704" s="2">
        <v>0</v>
      </c>
      <c r="AG704" s="2">
        <v>0</v>
      </c>
      <c r="AH704" s="4">
        <v>20611</v>
      </c>
      <c r="AI704" s="4">
        <v>17313</v>
      </c>
      <c r="AJ704" s="2">
        <v>0</v>
      </c>
      <c r="AK704" s="2">
        <v>0</v>
      </c>
      <c r="AL704" s="2">
        <v>0</v>
      </c>
      <c r="AM704" s="2">
        <v>0</v>
      </c>
      <c r="AN704" s="4">
        <v>25550</v>
      </c>
      <c r="AO704" s="4">
        <v>21675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4">
        <v>46161</v>
      </c>
      <c r="BC704" s="6">
        <v>38988</v>
      </c>
    </row>
    <row r="705" spans="1:55" ht="15.75" thickBot="1" x14ac:dyDescent="0.3">
      <c r="A705" s="17" t="s">
        <v>53</v>
      </c>
      <c r="B705" s="2">
        <v>0</v>
      </c>
      <c r="C705" s="2">
        <v>0</v>
      </c>
      <c r="D705" s="2">
        <v>0</v>
      </c>
      <c r="E705" s="2">
        <v>0</v>
      </c>
      <c r="F705" s="2">
        <v>4</v>
      </c>
      <c r="G705" s="2">
        <v>64.06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4</v>
      </c>
      <c r="AA705" s="10">
        <v>64.06</v>
      </c>
      <c r="AC705" s="17" t="s">
        <v>175</v>
      </c>
      <c r="AD705" s="4">
        <v>1698</v>
      </c>
      <c r="AE705" s="4">
        <v>49957</v>
      </c>
      <c r="AF705" s="2">
        <v>533</v>
      </c>
      <c r="AG705" s="4">
        <v>15802</v>
      </c>
      <c r="AH705" s="4">
        <v>83782</v>
      </c>
      <c r="AI705" s="4">
        <v>240824</v>
      </c>
      <c r="AJ705" s="4">
        <v>47088</v>
      </c>
      <c r="AK705" s="4">
        <v>57438</v>
      </c>
      <c r="AL705" s="4">
        <v>21398</v>
      </c>
      <c r="AM705" s="4">
        <v>85782</v>
      </c>
      <c r="AN705" s="4">
        <v>1167</v>
      </c>
      <c r="AO705" s="4">
        <v>43575</v>
      </c>
      <c r="AP705" s="4">
        <v>1188</v>
      </c>
      <c r="AQ705" s="4">
        <v>37805</v>
      </c>
      <c r="AR705" s="2">
        <v>735</v>
      </c>
      <c r="AS705" s="4">
        <v>26015</v>
      </c>
      <c r="AT705" s="4">
        <v>43734</v>
      </c>
      <c r="AU705" s="4">
        <v>83291</v>
      </c>
      <c r="AV705" s="4">
        <v>44078</v>
      </c>
      <c r="AW705" s="4">
        <v>188062</v>
      </c>
      <c r="AX705" s="4">
        <v>42022</v>
      </c>
      <c r="AY705" s="4">
        <v>111546</v>
      </c>
      <c r="AZ705" s="4">
        <v>66924</v>
      </c>
      <c r="BA705" s="4">
        <v>103165</v>
      </c>
      <c r="BB705" s="4">
        <v>354347</v>
      </c>
      <c r="BC705" s="6">
        <v>1043262</v>
      </c>
    </row>
    <row r="706" spans="1:55" ht="15.75" thickBot="1" x14ac:dyDescent="0.3">
      <c r="A706" s="17" t="s">
        <v>232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20</v>
      </c>
      <c r="W706" s="2">
        <v>23.8</v>
      </c>
      <c r="X706" s="2">
        <v>0</v>
      </c>
      <c r="Y706" s="2">
        <v>0</v>
      </c>
      <c r="Z706" s="2">
        <v>20</v>
      </c>
      <c r="AA706" s="10">
        <v>23.8</v>
      </c>
      <c r="AC706" s="17" t="s">
        <v>176</v>
      </c>
      <c r="AD706" s="4">
        <v>76632</v>
      </c>
      <c r="AE706" s="4">
        <v>773784</v>
      </c>
      <c r="AF706" s="4">
        <v>119898</v>
      </c>
      <c r="AG706" s="4">
        <v>1207407</v>
      </c>
      <c r="AH706" s="4">
        <v>181048</v>
      </c>
      <c r="AI706" s="4">
        <v>1847081</v>
      </c>
      <c r="AJ706" s="4">
        <v>102348</v>
      </c>
      <c r="AK706" s="4">
        <v>852602</v>
      </c>
      <c r="AL706" s="4">
        <v>59910</v>
      </c>
      <c r="AM706" s="4">
        <v>660366</v>
      </c>
      <c r="AN706" s="4">
        <v>180293</v>
      </c>
      <c r="AO706" s="4">
        <v>1673810</v>
      </c>
      <c r="AP706" s="4">
        <v>148566</v>
      </c>
      <c r="AQ706" s="4">
        <v>999306</v>
      </c>
      <c r="AR706" s="4">
        <v>159844</v>
      </c>
      <c r="AS706" s="4">
        <v>1490782</v>
      </c>
      <c r="AT706" s="4">
        <v>110459</v>
      </c>
      <c r="AU706" s="4">
        <v>640060</v>
      </c>
      <c r="AV706" s="4">
        <v>229995</v>
      </c>
      <c r="AW706" s="4">
        <v>1721127</v>
      </c>
      <c r="AX706" s="4">
        <v>298279</v>
      </c>
      <c r="AY706" s="4">
        <v>1080946</v>
      </c>
      <c r="AZ706" s="4">
        <v>204833</v>
      </c>
      <c r="BA706" s="4">
        <v>862612</v>
      </c>
      <c r="BB706" s="4">
        <v>1872105</v>
      </c>
      <c r="BC706" s="6">
        <v>13809883</v>
      </c>
    </row>
    <row r="707" spans="1:55" ht="15.75" thickBot="1" x14ac:dyDescent="0.3">
      <c r="A707" s="17" t="s">
        <v>282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15.9</v>
      </c>
      <c r="O707" s="2">
        <v>64.17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15.9</v>
      </c>
      <c r="AA707" s="10">
        <v>64.17</v>
      </c>
      <c r="AC707" s="17" t="s">
        <v>191</v>
      </c>
      <c r="AD707" s="4">
        <v>41660</v>
      </c>
      <c r="AE707" s="4">
        <v>97084</v>
      </c>
      <c r="AF707" s="4">
        <v>41917</v>
      </c>
      <c r="AG707" s="4">
        <v>58841</v>
      </c>
      <c r="AH707" s="4">
        <v>41531</v>
      </c>
      <c r="AI707" s="4">
        <v>63490</v>
      </c>
      <c r="AJ707" s="4">
        <v>41161</v>
      </c>
      <c r="AK707" s="4">
        <v>59270</v>
      </c>
      <c r="AL707" s="2">
        <v>0</v>
      </c>
      <c r="AM707" s="2">
        <v>0</v>
      </c>
      <c r="AN707" s="4">
        <v>64458</v>
      </c>
      <c r="AO707" s="4">
        <v>95017</v>
      </c>
      <c r="AP707" s="4">
        <v>64392</v>
      </c>
      <c r="AQ707" s="4">
        <v>125659</v>
      </c>
      <c r="AR707" s="2">
        <v>5</v>
      </c>
      <c r="AS707" s="2">
        <v>238</v>
      </c>
      <c r="AT707" s="2">
        <v>10</v>
      </c>
      <c r="AU707" s="2">
        <v>186</v>
      </c>
      <c r="AV707" s="4">
        <v>110438</v>
      </c>
      <c r="AW707" s="4">
        <v>88903</v>
      </c>
      <c r="AX707" s="4">
        <v>82142</v>
      </c>
      <c r="AY707" s="4">
        <v>125650</v>
      </c>
      <c r="AZ707" s="4">
        <v>85410</v>
      </c>
      <c r="BA707" s="4">
        <v>145508</v>
      </c>
      <c r="BB707" s="4">
        <v>573124</v>
      </c>
      <c r="BC707" s="6">
        <v>859846</v>
      </c>
    </row>
    <row r="708" spans="1:55" ht="15.75" thickBot="1" x14ac:dyDescent="0.3">
      <c r="A708" s="17" t="s">
        <v>54</v>
      </c>
      <c r="B708" s="2">
        <v>843.79</v>
      </c>
      <c r="C708" s="4">
        <v>60146.400000000001</v>
      </c>
      <c r="D708" s="2">
        <v>675.29</v>
      </c>
      <c r="E708" s="4">
        <v>47095.92</v>
      </c>
      <c r="F708" s="2">
        <v>210.1</v>
      </c>
      <c r="G708" s="4">
        <v>14531.82</v>
      </c>
      <c r="H708" s="2">
        <v>119.62</v>
      </c>
      <c r="I708" s="4">
        <v>7629.55</v>
      </c>
      <c r="J708" s="2">
        <v>69.27</v>
      </c>
      <c r="K708" s="4">
        <v>5862.86</v>
      </c>
      <c r="L708" s="2">
        <v>185.73</v>
      </c>
      <c r="M708" s="4">
        <v>17040.8</v>
      </c>
      <c r="N708" s="2">
        <v>350.34</v>
      </c>
      <c r="O708" s="4">
        <v>7761.63</v>
      </c>
      <c r="P708" s="2">
        <v>523.67999999999995</v>
      </c>
      <c r="Q708" s="4">
        <v>39274.589999999997</v>
      </c>
      <c r="R708" s="2">
        <v>23.4</v>
      </c>
      <c r="S708" s="4">
        <v>1735.08</v>
      </c>
      <c r="T708" s="2">
        <v>474.18</v>
      </c>
      <c r="U708" s="4">
        <v>37210.559999999998</v>
      </c>
      <c r="V708" s="2">
        <v>184.28</v>
      </c>
      <c r="W708" s="4">
        <v>19125.759999999998</v>
      </c>
      <c r="X708" s="2">
        <v>279.19</v>
      </c>
      <c r="Y708" s="4">
        <v>25077.599999999999</v>
      </c>
      <c r="Z708" s="4">
        <v>3938.87</v>
      </c>
      <c r="AA708" s="6">
        <v>282492.57</v>
      </c>
      <c r="AC708" s="17" t="s">
        <v>177</v>
      </c>
      <c r="AD708" s="4">
        <v>209785</v>
      </c>
      <c r="AE708" s="4">
        <v>213980</v>
      </c>
      <c r="AF708" s="4">
        <v>83038</v>
      </c>
      <c r="AG708" s="4">
        <v>84699</v>
      </c>
      <c r="AH708" s="4">
        <v>188906</v>
      </c>
      <c r="AI708" s="4">
        <v>192523</v>
      </c>
      <c r="AJ708" s="4">
        <v>209780</v>
      </c>
      <c r="AK708" s="4">
        <v>213976</v>
      </c>
      <c r="AL708" s="4">
        <v>209884</v>
      </c>
      <c r="AM708" s="4">
        <v>214082</v>
      </c>
      <c r="AN708" s="4">
        <v>104893</v>
      </c>
      <c r="AO708" s="4">
        <v>106991</v>
      </c>
      <c r="AP708" s="2">
        <v>0</v>
      </c>
      <c r="AQ708" s="2">
        <v>0</v>
      </c>
      <c r="AR708" s="2">
        <v>0</v>
      </c>
      <c r="AS708" s="2">
        <v>0</v>
      </c>
      <c r="AT708" s="4">
        <v>104884</v>
      </c>
      <c r="AU708" s="4">
        <v>106982</v>
      </c>
      <c r="AV708" s="4">
        <v>167959</v>
      </c>
      <c r="AW708" s="4">
        <v>168799</v>
      </c>
      <c r="AX708" s="4">
        <v>188948</v>
      </c>
      <c r="AY708" s="4">
        <v>175092</v>
      </c>
      <c r="AZ708" s="4">
        <v>370886</v>
      </c>
      <c r="BA708" s="4">
        <v>353173</v>
      </c>
      <c r="BB708" s="4">
        <v>1838963</v>
      </c>
      <c r="BC708" s="6">
        <v>1830297</v>
      </c>
    </row>
    <row r="709" spans="1:55" ht="15.75" thickBot="1" x14ac:dyDescent="0.3">
      <c r="A709" s="17" t="s">
        <v>85</v>
      </c>
      <c r="B709" s="2">
        <v>103</v>
      </c>
      <c r="C709" s="2">
        <v>959.1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103</v>
      </c>
      <c r="AA709" s="10">
        <v>959.1</v>
      </c>
      <c r="AC709" s="17" t="s">
        <v>180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4">
        <v>20010</v>
      </c>
      <c r="AO709" s="4">
        <v>16088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4">
        <v>20010</v>
      </c>
      <c r="BC709" s="6">
        <v>16088</v>
      </c>
    </row>
    <row r="710" spans="1:55" ht="15.75" thickBot="1" x14ac:dyDescent="0.3">
      <c r="A710" s="17" t="s">
        <v>285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4">
        <v>1737</v>
      </c>
      <c r="U710" s="4">
        <v>35904.370000000003</v>
      </c>
      <c r="V710" s="2">
        <v>0</v>
      </c>
      <c r="W710" s="2">
        <v>0</v>
      </c>
      <c r="X710" s="2">
        <v>0</v>
      </c>
      <c r="Y710" s="2">
        <v>0</v>
      </c>
      <c r="Z710" s="4">
        <v>1737</v>
      </c>
      <c r="AA710" s="6">
        <v>35904.370000000003</v>
      </c>
      <c r="AC710" s="17" t="s">
        <v>125</v>
      </c>
      <c r="AD710" s="2">
        <v>4</v>
      </c>
      <c r="AE710" s="2">
        <v>49</v>
      </c>
      <c r="AF710" s="2">
        <v>0</v>
      </c>
      <c r="AG710" s="2">
        <v>0</v>
      </c>
      <c r="AH710" s="2">
        <v>11</v>
      </c>
      <c r="AI710" s="2">
        <v>156</v>
      </c>
      <c r="AJ710" s="4">
        <v>111108</v>
      </c>
      <c r="AK710" s="4">
        <v>101933</v>
      </c>
      <c r="AL710" s="2">
        <v>0</v>
      </c>
      <c r="AM710" s="2">
        <v>0</v>
      </c>
      <c r="AN710" s="2">
        <v>137</v>
      </c>
      <c r="AO710" s="4">
        <v>2829</v>
      </c>
      <c r="AP710" s="4">
        <v>57961</v>
      </c>
      <c r="AQ710" s="4">
        <v>53950</v>
      </c>
      <c r="AR710" s="2">
        <v>0</v>
      </c>
      <c r="AS710" s="2">
        <v>0</v>
      </c>
      <c r="AT710" s="2">
        <v>0</v>
      </c>
      <c r="AU710" s="2">
        <v>0</v>
      </c>
      <c r="AV710" s="2">
        <v>405</v>
      </c>
      <c r="AW710" s="4">
        <v>7720</v>
      </c>
      <c r="AX710" s="2">
        <v>73</v>
      </c>
      <c r="AY710" s="4">
        <v>1745</v>
      </c>
      <c r="AZ710" s="2">
        <v>30</v>
      </c>
      <c r="BA710" s="2">
        <v>394</v>
      </c>
      <c r="BB710" s="4">
        <v>169729</v>
      </c>
      <c r="BC710" s="6">
        <v>168776</v>
      </c>
    </row>
    <row r="711" spans="1:55" ht="15.75" thickBot="1" x14ac:dyDescent="0.3">
      <c r="A711" s="17" t="s">
        <v>286</v>
      </c>
      <c r="B711" s="2">
        <v>15</v>
      </c>
      <c r="C711" s="2">
        <v>21.32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15</v>
      </c>
      <c r="AA711" s="10">
        <v>21.32</v>
      </c>
      <c r="AC711" s="17" t="s">
        <v>192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4</v>
      </c>
      <c r="AO711" s="2">
        <v>816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4</v>
      </c>
      <c r="BC711" s="10">
        <v>816</v>
      </c>
    </row>
    <row r="712" spans="1:55" ht="15.75" thickBot="1" x14ac:dyDescent="0.3">
      <c r="A712" s="17" t="s">
        <v>25</v>
      </c>
      <c r="B712" s="2">
        <v>910.23</v>
      </c>
      <c r="C712" s="4">
        <v>76893.350000000006</v>
      </c>
      <c r="D712" s="4">
        <v>1383.78</v>
      </c>
      <c r="E712" s="4">
        <v>92326.28</v>
      </c>
      <c r="F712" s="4">
        <v>1046.33</v>
      </c>
      <c r="G712" s="4">
        <v>80811.62</v>
      </c>
      <c r="H712" s="2">
        <v>523.86</v>
      </c>
      <c r="I712" s="4">
        <v>42372.34</v>
      </c>
      <c r="J712" s="2">
        <v>317.54000000000002</v>
      </c>
      <c r="K712" s="4">
        <v>19828.150000000001</v>
      </c>
      <c r="L712" s="4">
        <v>2623.91</v>
      </c>
      <c r="M712" s="4">
        <v>127402.55</v>
      </c>
      <c r="N712" s="4">
        <v>1631.33</v>
      </c>
      <c r="O712" s="4">
        <v>81953.77</v>
      </c>
      <c r="P712" s="4">
        <v>1171.72</v>
      </c>
      <c r="Q712" s="4">
        <v>77926.070000000007</v>
      </c>
      <c r="R712" s="4">
        <v>2305.44</v>
      </c>
      <c r="S712" s="4">
        <v>139773.76999999999</v>
      </c>
      <c r="T712" s="4">
        <v>3010.94</v>
      </c>
      <c r="U712" s="4">
        <v>146894.71</v>
      </c>
      <c r="V712" s="4">
        <v>4245.6000000000004</v>
      </c>
      <c r="W712" s="4">
        <v>307568.12</v>
      </c>
      <c r="X712" s="4">
        <v>3154</v>
      </c>
      <c r="Y712" s="4">
        <v>79163.070000000007</v>
      </c>
      <c r="Z712" s="4">
        <v>22324.68</v>
      </c>
      <c r="AA712" s="6">
        <v>1272913.8</v>
      </c>
      <c r="AC712" s="17" t="s">
        <v>391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77</v>
      </c>
      <c r="AK712" s="4">
        <v>1073</v>
      </c>
      <c r="AL712" s="2">
        <v>3</v>
      </c>
      <c r="AM712" s="2">
        <v>28</v>
      </c>
      <c r="AN712" s="2">
        <v>0</v>
      </c>
      <c r="AO712" s="2">
        <v>0</v>
      </c>
      <c r="AP712" s="2">
        <v>111</v>
      </c>
      <c r="AQ712" s="4">
        <v>1273</v>
      </c>
      <c r="AR712" s="2">
        <v>2</v>
      </c>
      <c r="AS712" s="2">
        <v>10</v>
      </c>
      <c r="AT712" s="2">
        <v>18</v>
      </c>
      <c r="AU712" s="2">
        <v>229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211</v>
      </c>
      <c r="BC712" s="6">
        <v>2613</v>
      </c>
    </row>
    <row r="713" spans="1:55" ht="15.75" thickBot="1" x14ac:dyDescent="0.3">
      <c r="A713" s="17" t="s">
        <v>55</v>
      </c>
      <c r="B713" s="2">
        <v>0.3</v>
      </c>
      <c r="C713" s="2">
        <v>50.15</v>
      </c>
      <c r="D713" s="2">
        <v>171.15</v>
      </c>
      <c r="E713" s="4">
        <v>9549.6</v>
      </c>
      <c r="F713" s="2">
        <v>503.82</v>
      </c>
      <c r="G713" s="4">
        <v>23050.5</v>
      </c>
      <c r="H713" s="2">
        <v>33.700000000000003</v>
      </c>
      <c r="I713" s="4">
        <v>3649.08</v>
      </c>
      <c r="J713" s="2">
        <v>198.76</v>
      </c>
      <c r="K713" s="4">
        <v>19772.64</v>
      </c>
      <c r="L713" s="2">
        <v>11.48</v>
      </c>
      <c r="M713" s="4">
        <v>1344.6</v>
      </c>
      <c r="N713" s="2">
        <v>283</v>
      </c>
      <c r="O713" s="2">
        <v>468.92</v>
      </c>
      <c r="P713" s="2">
        <v>165.5</v>
      </c>
      <c r="Q713" s="4">
        <v>2731.61</v>
      </c>
      <c r="R713" s="2">
        <v>0</v>
      </c>
      <c r="S713" s="2">
        <v>0</v>
      </c>
      <c r="T713" s="2">
        <v>476.95</v>
      </c>
      <c r="U713" s="4">
        <v>2216</v>
      </c>
      <c r="V713" s="2">
        <v>57.3</v>
      </c>
      <c r="W713" s="4">
        <v>3472</v>
      </c>
      <c r="X713" s="2">
        <v>247</v>
      </c>
      <c r="Y713" s="2">
        <v>875.28</v>
      </c>
      <c r="Z713" s="4">
        <v>2148.96</v>
      </c>
      <c r="AA713" s="6">
        <v>67180.38</v>
      </c>
      <c r="AC713" s="17" t="s">
        <v>65</v>
      </c>
      <c r="AD713" s="4">
        <v>23485</v>
      </c>
      <c r="AE713" s="4">
        <v>235824</v>
      </c>
      <c r="AF713" s="2">
        <v>184</v>
      </c>
      <c r="AG713" s="4">
        <v>12373</v>
      </c>
      <c r="AH713" s="2">
        <v>143</v>
      </c>
      <c r="AI713" s="4">
        <v>6939</v>
      </c>
      <c r="AJ713" s="2">
        <v>289</v>
      </c>
      <c r="AK713" s="4">
        <v>16314</v>
      </c>
      <c r="AL713" s="2">
        <v>624</v>
      </c>
      <c r="AM713" s="4">
        <v>18565</v>
      </c>
      <c r="AN713" s="2">
        <v>473</v>
      </c>
      <c r="AO713" s="4">
        <v>22917</v>
      </c>
      <c r="AP713" s="4">
        <v>1498</v>
      </c>
      <c r="AQ713" s="4">
        <v>26689</v>
      </c>
      <c r="AR713" s="2">
        <v>923</v>
      </c>
      <c r="AS713" s="4">
        <v>15652</v>
      </c>
      <c r="AT713" s="4">
        <v>1892</v>
      </c>
      <c r="AU713" s="4">
        <v>29298</v>
      </c>
      <c r="AV713" s="4">
        <v>3839</v>
      </c>
      <c r="AW713" s="4">
        <v>105212</v>
      </c>
      <c r="AX713" s="2">
        <v>568</v>
      </c>
      <c r="AY713" s="4">
        <v>14148</v>
      </c>
      <c r="AZ713" s="4">
        <v>4204</v>
      </c>
      <c r="BA713" s="4">
        <v>70887</v>
      </c>
      <c r="BB713" s="4">
        <v>38122</v>
      </c>
      <c r="BC713" s="6">
        <v>574818</v>
      </c>
    </row>
    <row r="714" spans="1:55" ht="15.75" thickBot="1" x14ac:dyDescent="0.3">
      <c r="A714" s="17" t="s">
        <v>86</v>
      </c>
      <c r="B714" s="2">
        <v>2</v>
      </c>
      <c r="C714" s="2">
        <v>326.31</v>
      </c>
      <c r="D714" s="2">
        <v>0</v>
      </c>
      <c r="E714" s="2">
        <v>0</v>
      </c>
      <c r="F714" s="2">
        <v>1</v>
      </c>
      <c r="G714" s="2">
        <v>210.77</v>
      </c>
      <c r="H714" s="2">
        <v>0</v>
      </c>
      <c r="I714" s="2">
        <v>0</v>
      </c>
      <c r="J714" s="2">
        <v>0</v>
      </c>
      <c r="K714" s="2">
        <v>0</v>
      </c>
      <c r="L714" s="2">
        <v>123</v>
      </c>
      <c r="M714" s="2">
        <v>786.55</v>
      </c>
      <c r="N714" s="2">
        <v>14.99</v>
      </c>
      <c r="O714" s="4">
        <v>1613.12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140.99</v>
      </c>
      <c r="AA714" s="6">
        <v>2936.75</v>
      </c>
      <c r="AC714" s="17" t="s">
        <v>66</v>
      </c>
      <c r="AD714" s="4">
        <v>46431</v>
      </c>
      <c r="AE714" s="4">
        <v>502049</v>
      </c>
      <c r="AF714" s="4">
        <v>28522</v>
      </c>
      <c r="AG714" s="4">
        <v>651858</v>
      </c>
      <c r="AH714" s="4">
        <v>35149</v>
      </c>
      <c r="AI714" s="4">
        <v>815727</v>
      </c>
      <c r="AJ714" s="4">
        <v>75169</v>
      </c>
      <c r="AK714" s="4">
        <v>1083143</v>
      </c>
      <c r="AL714" s="4">
        <v>34921</v>
      </c>
      <c r="AM714" s="4">
        <v>699522</v>
      </c>
      <c r="AN714" s="4">
        <v>16359</v>
      </c>
      <c r="AO714" s="4">
        <v>353059</v>
      </c>
      <c r="AP714" s="2">
        <v>986</v>
      </c>
      <c r="AQ714" s="4">
        <v>57511</v>
      </c>
      <c r="AR714" s="2">
        <v>922</v>
      </c>
      <c r="AS714" s="4">
        <v>63149</v>
      </c>
      <c r="AT714" s="2">
        <v>688</v>
      </c>
      <c r="AU714" s="4">
        <v>17829</v>
      </c>
      <c r="AV714" s="4">
        <v>4306</v>
      </c>
      <c r="AW714" s="4">
        <v>97804</v>
      </c>
      <c r="AX714" s="4">
        <v>9328</v>
      </c>
      <c r="AY714" s="4">
        <v>206415</v>
      </c>
      <c r="AZ714" s="4">
        <v>9505</v>
      </c>
      <c r="BA714" s="4">
        <v>188691</v>
      </c>
      <c r="BB714" s="4">
        <v>262286</v>
      </c>
      <c r="BC714" s="6">
        <v>4736757</v>
      </c>
    </row>
    <row r="715" spans="1:55" ht="15.75" thickBot="1" x14ac:dyDescent="0.3">
      <c r="A715" s="17" t="s">
        <v>56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35</v>
      </c>
      <c r="S715" s="2">
        <v>203.64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35</v>
      </c>
      <c r="AA715" s="10">
        <v>203.64</v>
      </c>
      <c r="AC715" s="17" t="s">
        <v>75</v>
      </c>
      <c r="AD715" s="4">
        <v>66191</v>
      </c>
      <c r="AE715" s="4">
        <v>92368</v>
      </c>
      <c r="AF715" s="4">
        <v>173662</v>
      </c>
      <c r="AG715" s="4">
        <v>440462</v>
      </c>
      <c r="AH715" s="4">
        <v>172892</v>
      </c>
      <c r="AI715" s="4">
        <v>210600</v>
      </c>
      <c r="AJ715" s="4">
        <v>141858</v>
      </c>
      <c r="AK715" s="4">
        <v>195517</v>
      </c>
      <c r="AL715" s="4">
        <v>65826</v>
      </c>
      <c r="AM715" s="4">
        <v>52764</v>
      </c>
      <c r="AN715" s="4">
        <v>113102</v>
      </c>
      <c r="AO715" s="4">
        <v>126568</v>
      </c>
      <c r="AP715" s="4">
        <v>86144</v>
      </c>
      <c r="AQ715" s="4">
        <v>191364</v>
      </c>
      <c r="AR715" s="4">
        <v>300947</v>
      </c>
      <c r="AS715" s="4">
        <v>385567</v>
      </c>
      <c r="AT715" s="4">
        <v>46721</v>
      </c>
      <c r="AU715" s="4">
        <v>79116</v>
      </c>
      <c r="AV715" s="4">
        <v>62314</v>
      </c>
      <c r="AW715" s="4">
        <v>212634</v>
      </c>
      <c r="AX715" s="4">
        <v>158131</v>
      </c>
      <c r="AY715" s="4">
        <v>254789</v>
      </c>
      <c r="AZ715" s="4">
        <v>21762</v>
      </c>
      <c r="BA715" s="4">
        <v>221090</v>
      </c>
      <c r="BB715" s="4">
        <v>1409550</v>
      </c>
      <c r="BC715" s="6">
        <v>2462839</v>
      </c>
    </row>
    <row r="716" spans="1:55" ht="15.75" thickBot="1" x14ac:dyDescent="0.3">
      <c r="A716" s="17" t="s">
        <v>26</v>
      </c>
      <c r="B716" s="4">
        <v>5510</v>
      </c>
      <c r="C716" s="4">
        <v>2155</v>
      </c>
      <c r="D716" s="4">
        <v>6742.52</v>
      </c>
      <c r="E716" s="4">
        <v>3300.2</v>
      </c>
      <c r="F716" s="4">
        <v>2592</v>
      </c>
      <c r="G716" s="4">
        <v>2090.1</v>
      </c>
      <c r="H716" s="2">
        <v>133</v>
      </c>
      <c r="I716" s="2">
        <v>644.19000000000005</v>
      </c>
      <c r="J716" s="4">
        <v>2895</v>
      </c>
      <c r="K716" s="4">
        <v>2297.83</v>
      </c>
      <c r="L716" s="4">
        <v>8134</v>
      </c>
      <c r="M716" s="4">
        <v>2815.34</v>
      </c>
      <c r="N716" s="4">
        <v>17349.310000000001</v>
      </c>
      <c r="O716" s="4">
        <v>7790.82</v>
      </c>
      <c r="P716" s="4">
        <v>9424</v>
      </c>
      <c r="Q716" s="4">
        <v>7664.47</v>
      </c>
      <c r="R716" s="2">
        <v>558.1</v>
      </c>
      <c r="S716" s="4">
        <v>1753.65</v>
      </c>
      <c r="T716" s="2">
        <v>852</v>
      </c>
      <c r="U716" s="4">
        <v>1422.32</v>
      </c>
      <c r="V716" s="2">
        <v>735</v>
      </c>
      <c r="W716" s="4">
        <v>2653.26</v>
      </c>
      <c r="X716" s="2">
        <v>763</v>
      </c>
      <c r="Y716" s="4">
        <v>2315.94</v>
      </c>
      <c r="Z716" s="4">
        <v>55687.93</v>
      </c>
      <c r="AA716" s="6">
        <v>36903.120000000003</v>
      </c>
      <c r="AC716" s="17" t="s">
        <v>67</v>
      </c>
      <c r="AD716" s="4">
        <v>119915</v>
      </c>
      <c r="AE716" s="4">
        <v>305543</v>
      </c>
      <c r="AF716" s="4">
        <v>141157</v>
      </c>
      <c r="AG716" s="4">
        <v>427191</v>
      </c>
      <c r="AH716" s="4">
        <v>109132</v>
      </c>
      <c r="AI716" s="4">
        <v>563214</v>
      </c>
      <c r="AJ716" s="4">
        <v>58810</v>
      </c>
      <c r="AK716" s="4">
        <v>594975</v>
      </c>
      <c r="AL716" s="4">
        <v>177475</v>
      </c>
      <c r="AM716" s="4">
        <v>232682</v>
      </c>
      <c r="AN716" s="4">
        <v>144677</v>
      </c>
      <c r="AO716" s="4">
        <v>492535</v>
      </c>
      <c r="AP716" s="4">
        <v>43983</v>
      </c>
      <c r="AQ716" s="4">
        <v>139856</v>
      </c>
      <c r="AR716" s="4">
        <v>215548</v>
      </c>
      <c r="AS716" s="4">
        <v>417332</v>
      </c>
      <c r="AT716" s="4">
        <v>100709</v>
      </c>
      <c r="AU716" s="4">
        <v>372705</v>
      </c>
      <c r="AV716" s="4">
        <v>195481</v>
      </c>
      <c r="AW716" s="4">
        <v>534083</v>
      </c>
      <c r="AX716" s="4">
        <v>47821</v>
      </c>
      <c r="AY716" s="4">
        <v>360904</v>
      </c>
      <c r="AZ716" s="4">
        <v>123129</v>
      </c>
      <c r="BA716" s="4">
        <v>226489</v>
      </c>
      <c r="BB716" s="4">
        <v>1477837</v>
      </c>
      <c r="BC716" s="6">
        <v>4667509</v>
      </c>
    </row>
    <row r="717" spans="1:55" ht="15.75" thickBot="1" x14ac:dyDescent="0.3">
      <c r="A717" s="17" t="s">
        <v>27</v>
      </c>
      <c r="B717" s="4">
        <v>55888.38</v>
      </c>
      <c r="C717" s="4">
        <v>3690930.66</v>
      </c>
      <c r="D717" s="4">
        <v>48941.54</v>
      </c>
      <c r="E717" s="4">
        <v>3460495.84</v>
      </c>
      <c r="F717" s="4">
        <v>50099.44</v>
      </c>
      <c r="G717" s="4">
        <v>3125845.2</v>
      </c>
      <c r="H717" s="4">
        <v>78840.38</v>
      </c>
      <c r="I717" s="4">
        <v>3235262.82</v>
      </c>
      <c r="J717" s="4">
        <v>27467.35</v>
      </c>
      <c r="K717" s="4">
        <v>2131081.2999999998</v>
      </c>
      <c r="L717" s="4">
        <v>45271.92</v>
      </c>
      <c r="M717" s="4">
        <v>3001108.23</v>
      </c>
      <c r="N717" s="4">
        <v>67093.58</v>
      </c>
      <c r="O717" s="4">
        <v>4511526.0599999996</v>
      </c>
      <c r="P717" s="4">
        <v>44227.39</v>
      </c>
      <c r="Q717" s="4">
        <v>2954531.33</v>
      </c>
      <c r="R717" s="4">
        <v>56950.83</v>
      </c>
      <c r="S717" s="4">
        <v>3726011.37</v>
      </c>
      <c r="T717" s="4">
        <v>72482.52</v>
      </c>
      <c r="U717" s="4">
        <v>4984529.8099999996</v>
      </c>
      <c r="V717" s="4">
        <v>91231.16</v>
      </c>
      <c r="W717" s="4">
        <v>5784832.6600000001</v>
      </c>
      <c r="X717" s="4">
        <v>101440.05</v>
      </c>
      <c r="Y717" s="4">
        <v>6264703.6500000004</v>
      </c>
      <c r="Z717" s="4">
        <v>739934.54</v>
      </c>
      <c r="AA717" s="6">
        <v>46870858.93</v>
      </c>
      <c r="AC717" s="17" t="s">
        <v>193</v>
      </c>
      <c r="AD717" s="2">
        <v>610</v>
      </c>
      <c r="AE717" s="4">
        <v>7522</v>
      </c>
      <c r="AF717" s="2">
        <v>29</v>
      </c>
      <c r="AG717" s="4">
        <v>1289</v>
      </c>
      <c r="AH717" s="2">
        <v>91</v>
      </c>
      <c r="AI717" s="4">
        <v>4418</v>
      </c>
      <c r="AJ717" s="2">
        <v>0</v>
      </c>
      <c r="AK717" s="2">
        <v>0</v>
      </c>
      <c r="AL717" s="2">
        <v>0</v>
      </c>
      <c r="AM717" s="2">
        <v>0</v>
      </c>
      <c r="AN717" s="2">
        <v>50</v>
      </c>
      <c r="AO717" s="4">
        <v>3061</v>
      </c>
      <c r="AP717" s="2">
        <v>177</v>
      </c>
      <c r="AQ717" s="4">
        <v>6044</v>
      </c>
      <c r="AR717" s="2">
        <v>46</v>
      </c>
      <c r="AS717" s="4">
        <v>2818</v>
      </c>
      <c r="AT717" s="2">
        <v>14</v>
      </c>
      <c r="AU717" s="2">
        <v>332</v>
      </c>
      <c r="AV717" s="2">
        <v>72</v>
      </c>
      <c r="AW717" s="4">
        <v>2637</v>
      </c>
      <c r="AX717" s="2">
        <v>10</v>
      </c>
      <c r="AY717" s="4">
        <v>4484</v>
      </c>
      <c r="AZ717" s="2">
        <v>13</v>
      </c>
      <c r="BA717" s="4">
        <v>7182</v>
      </c>
      <c r="BB717" s="4">
        <v>1112</v>
      </c>
      <c r="BC717" s="6">
        <v>39787</v>
      </c>
    </row>
    <row r="718" spans="1:55" ht="15.75" thickBot="1" x14ac:dyDescent="0.3">
      <c r="A718" s="17" t="s">
        <v>63</v>
      </c>
      <c r="B718" s="4">
        <v>2244.11</v>
      </c>
      <c r="C718" s="4">
        <v>156138.57999999999</v>
      </c>
      <c r="D718" s="2">
        <v>642.58000000000004</v>
      </c>
      <c r="E718" s="4">
        <v>48003.43</v>
      </c>
      <c r="F718" s="2">
        <v>733.06</v>
      </c>
      <c r="G718" s="4">
        <v>50460.44</v>
      </c>
      <c r="H718" s="4">
        <v>6092.77</v>
      </c>
      <c r="I718" s="4">
        <v>297400.07</v>
      </c>
      <c r="J718" s="2">
        <v>158.54</v>
      </c>
      <c r="K718" s="4">
        <v>14468.5</v>
      </c>
      <c r="L718" s="4">
        <v>2040.67</v>
      </c>
      <c r="M718" s="4">
        <v>127099.21</v>
      </c>
      <c r="N718" s="4">
        <v>1820.88</v>
      </c>
      <c r="O718" s="4">
        <v>111001.39</v>
      </c>
      <c r="P718" s="2">
        <v>618.28</v>
      </c>
      <c r="Q718" s="4">
        <v>56449.5</v>
      </c>
      <c r="R718" s="4">
        <v>3005</v>
      </c>
      <c r="S718" s="4">
        <v>104108.17</v>
      </c>
      <c r="T718" s="2">
        <v>480.46</v>
      </c>
      <c r="U718" s="4">
        <v>35012.1</v>
      </c>
      <c r="V718" s="4">
        <v>1007.97</v>
      </c>
      <c r="W718" s="4">
        <v>50477.22</v>
      </c>
      <c r="X718" s="4">
        <v>3940.12</v>
      </c>
      <c r="Y718" s="4">
        <v>201787.94</v>
      </c>
      <c r="Z718" s="4">
        <v>22784.44</v>
      </c>
      <c r="AA718" s="6">
        <v>1252406.55</v>
      </c>
      <c r="AC718" s="17" t="s">
        <v>28</v>
      </c>
      <c r="AD718" s="4">
        <v>21960</v>
      </c>
      <c r="AE718" s="4">
        <v>17630</v>
      </c>
      <c r="AF718" s="2">
        <v>19</v>
      </c>
      <c r="AG718" s="2">
        <v>243</v>
      </c>
      <c r="AH718" s="2">
        <v>450</v>
      </c>
      <c r="AI718" s="4">
        <v>25482</v>
      </c>
      <c r="AJ718" s="2">
        <v>0</v>
      </c>
      <c r="AK718" s="2">
        <v>0</v>
      </c>
      <c r="AL718" s="2">
        <v>0</v>
      </c>
      <c r="AM718" s="2">
        <v>0</v>
      </c>
      <c r="AN718" s="2">
        <v>8</v>
      </c>
      <c r="AO718" s="2">
        <v>370</v>
      </c>
      <c r="AP718" s="2">
        <v>3</v>
      </c>
      <c r="AQ718" s="2">
        <v>40</v>
      </c>
      <c r="AR718" s="4">
        <v>39612</v>
      </c>
      <c r="AS718" s="4">
        <v>31900</v>
      </c>
      <c r="AT718" s="4">
        <v>20161</v>
      </c>
      <c r="AU718" s="4">
        <v>16423</v>
      </c>
      <c r="AV718" s="2">
        <v>2</v>
      </c>
      <c r="AW718" s="2">
        <v>14</v>
      </c>
      <c r="AX718" s="2">
        <v>1</v>
      </c>
      <c r="AY718" s="2">
        <v>324</v>
      </c>
      <c r="AZ718" s="2">
        <v>1</v>
      </c>
      <c r="BA718" s="2">
        <v>84</v>
      </c>
      <c r="BB718" s="4">
        <v>82217</v>
      </c>
      <c r="BC718" s="6">
        <v>92510</v>
      </c>
    </row>
    <row r="719" spans="1:55" ht="15.75" thickBot="1" x14ac:dyDescent="0.3">
      <c r="A719" s="17" t="s">
        <v>174</v>
      </c>
      <c r="B719" s="2">
        <v>874.5</v>
      </c>
      <c r="C719" s="4">
        <v>106859.52</v>
      </c>
      <c r="D719" s="4">
        <v>1222.5</v>
      </c>
      <c r="E719" s="4">
        <v>120124.06</v>
      </c>
      <c r="F719" s="4">
        <v>1627</v>
      </c>
      <c r="G719" s="4">
        <v>171304.2</v>
      </c>
      <c r="H719" s="2">
        <v>800.72</v>
      </c>
      <c r="I719" s="4">
        <v>90591.12</v>
      </c>
      <c r="J719" s="4">
        <v>3026</v>
      </c>
      <c r="K719" s="4">
        <v>120565.06</v>
      </c>
      <c r="L719" s="2">
        <v>66.98</v>
      </c>
      <c r="M719" s="4">
        <v>3952.32</v>
      </c>
      <c r="N719" s="4">
        <v>1332.9</v>
      </c>
      <c r="O719" s="4">
        <v>188032</v>
      </c>
      <c r="P719" s="2">
        <v>85.04</v>
      </c>
      <c r="Q719" s="4">
        <v>9733.92</v>
      </c>
      <c r="R719" s="2">
        <v>14</v>
      </c>
      <c r="S719" s="4">
        <v>1966.56</v>
      </c>
      <c r="T719" s="4">
        <v>3412.27</v>
      </c>
      <c r="U719" s="4">
        <v>333931.71999999997</v>
      </c>
      <c r="V719" s="4">
        <v>2205.63</v>
      </c>
      <c r="W719" s="4">
        <v>184138.37</v>
      </c>
      <c r="X719" s="4">
        <v>1619.62</v>
      </c>
      <c r="Y719" s="4">
        <v>157969.76999999999</v>
      </c>
      <c r="Z719" s="4">
        <v>16287.16</v>
      </c>
      <c r="AA719" s="6">
        <v>1489168.62</v>
      </c>
      <c r="AC719" s="17" t="s">
        <v>168</v>
      </c>
      <c r="AD719" s="2">
        <v>0</v>
      </c>
      <c r="AE719" s="2">
        <v>0</v>
      </c>
      <c r="AF719" s="2">
        <v>1</v>
      </c>
      <c r="AG719" s="2">
        <v>111</v>
      </c>
      <c r="AH719" s="2">
        <v>1</v>
      </c>
      <c r="AI719" s="2">
        <v>516</v>
      </c>
      <c r="AJ719" s="2">
        <v>67</v>
      </c>
      <c r="AK719" s="4">
        <v>4291</v>
      </c>
      <c r="AL719" s="2">
        <v>0</v>
      </c>
      <c r="AM719" s="2">
        <v>0</v>
      </c>
      <c r="AN719" s="2">
        <v>1</v>
      </c>
      <c r="AO719" s="2">
        <v>20</v>
      </c>
      <c r="AP719" s="2">
        <v>0</v>
      </c>
      <c r="AQ719" s="2">
        <v>0</v>
      </c>
      <c r="AR719" s="2">
        <v>0</v>
      </c>
      <c r="AS719" s="2">
        <v>0</v>
      </c>
      <c r="AT719" s="2">
        <v>1</v>
      </c>
      <c r="AU719" s="2">
        <v>10</v>
      </c>
      <c r="AV719" s="2">
        <v>0</v>
      </c>
      <c r="AW719" s="2">
        <v>0</v>
      </c>
      <c r="AX719" s="2">
        <v>2</v>
      </c>
      <c r="AY719" s="2">
        <v>150</v>
      </c>
      <c r="AZ719" s="2">
        <v>1</v>
      </c>
      <c r="BA719" s="2">
        <v>687</v>
      </c>
      <c r="BB719" s="2">
        <v>74</v>
      </c>
      <c r="BC719" s="6">
        <v>5785</v>
      </c>
    </row>
    <row r="720" spans="1:55" ht="15.75" thickBot="1" x14ac:dyDescent="0.3">
      <c r="A720" s="17" t="s">
        <v>190</v>
      </c>
      <c r="B720" s="2">
        <v>0</v>
      </c>
      <c r="C720" s="2">
        <v>0</v>
      </c>
      <c r="D720" s="2">
        <v>0</v>
      </c>
      <c r="E720" s="2">
        <v>0</v>
      </c>
      <c r="F720" s="2">
        <v>2.7</v>
      </c>
      <c r="G720" s="2">
        <v>166.08</v>
      </c>
      <c r="H720" s="2">
        <v>0.06</v>
      </c>
      <c r="I720" s="2">
        <v>8.9700000000000006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2.76</v>
      </c>
      <c r="AA720" s="10">
        <v>175.05</v>
      </c>
      <c r="AC720" s="17" t="s">
        <v>271</v>
      </c>
      <c r="AD720" s="2">
        <v>3</v>
      </c>
      <c r="AE720" s="2">
        <v>132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3</v>
      </c>
      <c r="BC720" s="10">
        <v>132</v>
      </c>
    </row>
    <row r="721" spans="1:55" ht="15.75" thickBot="1" x14ac:dyDescent="0.3">
      <c r="A721" s="17" t="s">
        <v>87</v>
      </c>
      <c r="B721" s="2">
        <v>163</v>
      </c>
      <c r="C721" s="2">
        <v>39.9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30</v>
      </c>
      <c r="O721" s="4">
        <v>1867.56</v>
      </c>
      <c r="P721" s="2">
        <v>10.29</v>
      </c>
      <c r="Q721" s="4">
        <v>1013.4</v>
      </c>
      <c r="R721" s="2">
        <v>90</v>
      </c>
      <c r="S721" s="4">
        <v>2170.08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293.29000000000002</v>
      </c>
      <c r="AA721" s="6">
        <v>5090.9399999999996</v>
      </c>
      <c r="AC721" s="17" t="s">
        <v>142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1</v>
      </c>
      <c r="AM721" s="2">
        <v>103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1</v>
      </c>
      <c r="AW721" s="4">
        <v>1311</v>
      </c>
      <c r="AX721" s="2">
        <v>6</v>
      </c>
      <c r="AY721" s="2">
        <v>93</v>
      </c>
      <c r="AZ721" s="2">
        <v>25</v>
      </c>
      <c r="BA721" s="4">
        <v>4465</v>
      </c>
      <c r="BB721" s="2">
        <v>33</v>
      </c>
      <c r="BC721" s="6">
        <v>5972</v>
      </c>
    </row>
    <row r="722" spans="1:55" ht="15.75" thickBot="1" x14ac:dyDescent="0.3">
      <c r="A722" s="17" t="s">
        <v>175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143.32</v>
      </c>
      <c r="S722" s="4">
        <v>20704.599999999999</v>
      </c>
      <c r="T722" s="2">
        <v>0</v>
      </c>
      <c r="U722" s="2">
        <v>0</v>
      </c>
      <c r="V722" s="2">
        <v>192.46</v>
      </c>
      <c r="W722" s="4">
        <v>8338.86</v>
      </c>
      <c r="X722" s="2">
        <v>28</v>
      </c>
      <c r="Y722" s="4">
        <v>3488.94</v>
      </c>
      <c r="Z722" s="2">
        <v>363.78</v>
      </c>
      <c r="AA722" s="6">
        <v>32532.400000000001</v>
      </c>
      <c r="AC722" s="17" t="s">
        <v>68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4">
        <v>2873</v>
      </c>
      <c r="BA722" s="4">
        <v>125015</v>
      </c>
      <c r="BB722" s="4">
        <v>2873</v>
      </c>
      <c r="BC722" s="6">
        <v>125015</v>
      </c>
    </row>
    <row r="723" spans="1:55" ht="15.75" thickBot="1" x14ac:dyDescent="0.3">
      <c r="A723" s="17" t="s">
        <v>176</v>
      </c>
      <c r="B723" s="2">
        <v>0</v>
      </c>
      <c r="C723" s="2">
        <v>0</v>
      </c>
      <c r="D723" s="2">
        <v>320.31</v>
      </c>
      <c r="E723" s="4">
        <v>18190.14</v>
      </c>
      <c r="F723" s="2">
        <v>1.5</v>
      </c>
      <c r="G723" s="2">
        <v>42</v>
      </c>
      <c r="H723" s="2">
        <v>0</v>
      </c>
      <c r="I723" s="2">
        <v>0</v>
      </c>
      <c r="J723" s="2">
        <v>94.5</v>
      </c>
      <c r="K723" s="4">
        <v>3053.7</v>
      </c>
      <c r="L723" s="2">
        <v>0</v>
      </c>
      <c r="M723" s="2">
        <v>0</v>
      </c>
      <c r="N723" s="2">
        <v>144</v>
      </c>
      <c r="O723" s="4">
        <v>9249.73</v>
      </c>
      <c r="P723" s="2">
        <v>0</v>
      </c>
      <c r="Q723" s="2">
        <v>0</v>
      </c>
      <c r="R723" s="2">
        <v>0</v>
      </c>
      <c r="S723" s="2">
        <v>0</v>
      </c>
      <c r="T723" s="2">
        <v>20.3</v>
      </c>
      <c r="U723" s="4">
        <v>10042</v>
      </c>
      <c r="V723" s="2">
        <v>0</v>
      </c>
      <c r="W723" s="2">
        <v>0</v>
      </c>
      <c r="X723" s="2">
        <v>173.3</v>
      </c>
      <c r="Y723" s="2">
        <v>809.34</v>
      </c>
      <c r="Z723" s="2">
        <v>753.91</v>
      </c>
      <c r="AA723" s="6">
        <v>41386.910000000003</v>
      </c>
      <c r="AC723" s="17" t="s">
        <v>194</v>
      </c>
      <c r="AD723" s="2">
        <v>636</v>
      </c>
      <c r="AE723" s="4">
        <v>11399</v>
      </c>
      <c r="AF723" s="2">
        <v>162</v>
      </c>
      <c r="AG723" s="4">
        <v>3074</v>
      </c>
      <c r="AH723" s="2">
        <v>78</v>
      </c>
      <c r="AI723" s="4">
        <v>1353</v>
      </c>
      <c r="AJ723" s="2">
        <v>0</v>
      </c>
      <c r="AK723" s="2">
        <v>0</v>
      </c>
      <c r="AL723" s="2">
        <v>0</v>
      </c>
      <c r="AM723" s="2">
        <v>0</v>
      </c>
      <c r="AN723" s="2">
        <v>125</v>
      </c>
      <c r="AO723" s="4">
        <v>2451</v>
      </c>
      <c r="AP723" s="2">
        <v>62</v>
      </c>
      <c r="AQ723" s="4">
        <v>1363</v>
      </c>
      <c r="AR723" s="2">
        <v>641</v>
      </c>
      <c r="AS723" s="4">
        <v>10206</v>
      </c>
      <c r="AT723" s="2">
        <v>305</v>
      </c>
      <c r="AU723" s="4">
        <v>3173</v>
      </c>
      <c r="AV723" s="2">
        <v>81</v>
      </c>
      <c r="AW723" s="4">
        <v>1614</v>
      </c>
      <c r="AX723" s="2">
        <v>148</v>
      </c>
      <c r="AY723" s="4">
        <v>2300</v>
      </c>
      <c r="AZ723" s="2">
        <v>96</v>
      </c>
      <c r="BA723" s="4">
        <v>1279</v>
      </c>
      <c r="BB723" s="4">
        <v>2334</v>
      </c>
      <c r="BC723" s="6">
        <v>38212</v>
      </c>
    </row>
    <row r="724" spans="1:55" ht="15.75" thickBot="1" x14ac:dyDescent="0.3">
      <c r="A724" s="17" t="s">
        <v>191</v>
      </c>
      <c r="B724" s="2">
        <v>46.46</v>
      </c>
      <c r="C724" s="4">
        <v>9760.83</v>
      </c>
      <c r="D724" s="2">
        <v>0</v>
      </c>
      <c r="E724" s="2">
        <v>0</v>
      </c>
      <c r="F724" s="2">
        <v>21.56</v>
      </c>
      <c r="G724" s="4">
        <v>4654.18</v>
      </c>
      <c r="H724" s="2">
        <v>153.41999999999999</v>
      </c>
      <c r="I724" s="4">
        <v>10307.86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1.27</v>
      </c>
      <c r="S724" s="2">
        <v>234.18</v>
      </c>
      <c r="T724" s="2">
        <v>9.75</v>
      </c>
      <c r="U724" s="4">
        <v>1889.57</v>
      </c>
      <c r="V724" s="2">
        <v>7.13</v>
      </c>
      <c r="W724" s="4">
        <v>2009.57</v>
      </c>
      <c r="X724" s="2">
        <v>0</v>
      </c>
      <c r="Y724" s="2">
        <v>0</v>
      </c>
      <c r="Z724" s="2">
        <v>239.59</v>
      </c>
      <c r="AA724" s="6">
        <v>28856.19</v>
      </c>
      <c r="AC724" s="17" t="s">
        <v>195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1</v>
      </c>
      <c r="AU724" s="2">
        <v>69</v>
      </c>
      <c r="AV724" s="2">
        <v>0</v>
      </c>
      <c r="AW724" s="2">
        <v>0</v>
      </c>
      <c r="AX724" s="2">
        <v>126</v>
      </c>
      <c r="AY724" s="2">
        <v>350</v>
      </c>
      <c r="AZ724" s="2">
        <v>24</v>
      </c>
      <c r="BA724" s="2">
        <v>203</v>
      </c>
      <c r="BB724" s="2">
        <v>151</v>
      </c>
      <c r="BC724" s="10">
        <v>622</v>
      </c>
    </row>
    <row r="725" spans="1:55" ht="15.75" thickBot="1" x14ac:dyDescent="0.3">
      <c r="A725" s="17" t="s">
        <v>177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6</v>
      </c>
      <c r="Q725" s="2">
        <v>120</v>
      </c>
      <c r="R725" s="2">
        <v>0</v>
      </c>
      <c r="S725" s="2">
        <v>0</v>
      </c>
      <c r="T725" s="2">
        <v>4</v>
      </c>
      <c r="U725" s="2">
        <v>390</v>
      </c>
      <c r="V725" s="2">
        <v>2.5</v>
      </c>
      <c r="W725" s="2">
        <v>97.5</v>
      </c>
      <c r="X725" s="2">
        <v>0</v>
      </c>
      <c r="Y725" s="2">
        <v>0</v>
      </c>
      <c r="Z725" s="2">
        <v>12.5</v>
      </c>
      <c r="AA725" s="10">
        <v>607.5</v>
      </c>
      <c r="AC725" s="17" t="s">
        <v>69</v>
      </c>
      <c r="AD725" s="4">
        <v>1317</v>
      </c>
      <c r="AE725" s="4">
        <v>97897</v>
      </c>
      <c r="AF725" s="2">
        <v>915</v>
      </c>
      <c r="AG725" s="4">
        <v>38540</v>
      </c>
      <c r="AH725" s="2">
        <v>775</v>
      </c>
      <c r="AI725" s="4">
        <v>36745</v>
      </c>
      <c r="AJ725" s="2">
        <v>0</v>
      </c>
      <c r="AK725" s="2">
        <v>0</v>
      </c>
      <c r="AL725" s="2">
        <v>0</v>
      </c>
      <c r="AM725" s="2">
        <v>0</v>
      </c>
      <c r="AN725" s="2">
        <v>114</v>
      </c>
      <c r="AO725" s="4">
        <v>6694</v>
      </c>
      <c r="AP725" s="4">
        <v>5902</v>
      </c>
      <c r="AQ725" s="4">
        <v>252141</v>
      </c>
      <c r="AR725" s="4">
        <v>1281</v>
      </c>
      <c r="AS725" s="4">
        <v>51453</v>
      </c>
      <c r="AT725" s="2">
        <v>0</v>
      </c>
      <c r="AU725" s="2">
        <v>0</v>
      </c>
      <c r="AV725" s="2">
        <v>0</v>
      </c>
      <c r="AW725" s="2">
        <v>0</v>
      </c>
      <c r="AX725" s="2">
        <v>389</v>
      </c>
      <c r="AY725" s="4">
        <v>18390</v>
      </c>
      <c r="AZ725" s="4">
        <v>38692</v>
      </c>
      <c r="BA725" s="4">
        <v>35805</v>
      </c>
      <c r="BB725" s="4">
        <v>49385</v>
      </c>
      <c r="BC725" s="6">
        <v>537665</v>
      </c>
    </row>
    <row r="726" spans="1:55" ht="15.75" thickBot="1" x14ac:dyDescent="0.3">
      <c r="A726" s="17" t="s">
        <v>259</v>
      </c>
      <c r="B726" s="2">
        <v>0</v>
      </c>
      <c r="C726" s="2">
        <v>0</v>
      </c>
      <c r="D726" s="2">
        <v>3.42</v>
      </c>
      <c r="E726" s="2">
        <v>337.2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3.42</v>
      </c>
      <c r="AA726" s="10">
        <v>337.2</v>
      </c>
      <c r="AC726" s="17" t="s">
        <v>29</v>
      </c>
      <c r="AD726" s="4">
        <v>1244431</v>
      </c>
      <c r="AE726" s="4">
        <v>3541179</v>
      </c>
      <c r="AF726" s="4">
        <v>723187</v>
      </c>
      <c r="AG726" s="4">
        <v>3331708</v>
      </c>
      <c r="AH726" s="4">
        <v>1058812</v>
      </c>
      <c r="AI726" s="4">
        <v>2822776</v>
      </c>
      <c r="AJ726" s="4">
        <v>798042</v>
      </c>
      <c r="AK726" s="4">
        <v>1715011</v>
      </c>
      <c r="AL726" s="4">
        <v>578808</v>
      </c>
      <c r="AM726" s="4">
        <v>1100828</v>
      </c>
      <c r="AN726" s="4">
        <v>400377</v>
      </c>
      <c r="AO726" s="4">
        <v>3463165</v>
      </c>
      <c r="AP726" s="4">
        <v>640683</v>
      </c>
      <c r="AQ726" s="4">
        <v>2030849</v>
      </c>
      <c r="AR726" s="4">
        <v>1005970</v>
      </c>
      <c r="AS726" s="4">
        <v>2225332</v>
      </c>
      <c r="AT726" s="4">
        <v>802575</v>
      </c>
      <c r="AU726" s="4">
        <v>2280076</v>
      </c>
      <c r="AV726" s="4">
        <v>309876</v>
      </c>
      <c r="AW726" s="4">
        <v>3269059</v>
      </c>
      <c r="AX726" s="4">
        <v>515723</v>
      </c>
      <c r="AY726" s="4">
        <v>2501313</v>
      </c>
      <c r="AZ726" s="4">
        <v>658401</v>
      </c>
      <c r="BA726" s="4">
        <v>2686759</v>
      </c>
      <c r="BB726" s="4">
        <v>8736885</v>
      </c>
      <c r="BC726" s="6">
        <v>30968055</v>
      </c>
    </row>
    <row r="727" spans="1:55" ht="15.75" thickBot="1" x14ac:dyDescent="0.3">
      <c r="A727" s="17" t="s">
        <v>260</v>
      </c>
      <c r="B727" s="2">
        <v>3.48</v>
      </c>
      <c r="C727" s="2">
        <v>226.4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3.48</v>
      </c>
      <c r="AA727" s="10">
        <v>226.4</v>
      </c>
      <c r="AC727" s="17" t="s">
        <v>106</v>
      </c>
      <c r="AD727" s="4">
        <v>32052</v>
      </c>
      <c r="AE727" s="4">
        <v>325619</v>
      </c>
      <c r="AF727" s="4">
        <v>12703</v>
      </c>
      <c r="AG727" s="4">
        <v>522108</v>
      </c>
      <c r="AH727" s="4">
        <v>12864</v>
      </c>
      <c r="AI727" s="4">
        <v>498861</v>
      </c>
      <c r="AJ727" s="4">
        <v>29920</v>
      </c>
      <c r="AK727" s="4">
        <v>277021</v>
      </c>
      <c r="AL727" s="4">
        <v>5571</v>
      </c>
      <c r="AM727" s="4">
        <v>199021</v>
      </c>
      <c r="AN727" s="4">
        <v>10563</v>
      </c>
      <c r="AO727" s="4">
        <v>371417</v>
      </c>
      <c r="AP727" s="4">
        <v>27491</v>
      </c>
      <c r="AQ727" s="4">
        <v>215024</v>
      </c>
      <c r="AR727" s="4">
        <v>28815</v>
      </c>
      <c r="AS727" s="4">
        <v>227074</v>
      </c>
      <c r="AT727" s="4">
        <v>32109</v>
      </c>
      <c r="AU727" s="4">
        <v>255992</v>
      </c>
      <c r="AV727" s="4">
        <v>74980</v>
      </c>
      <c r="AW727" s="4">
        <v>160149</v>
      </c>
      <c r="AX727" s="4">
        <v>1727</v>
      </c>
      <c r="AY727" s="4">
        <v>189391</v>
      </c>
      <c r="AZ727" s="4">
        <v>2398</v>
      </c>
      <c r="BA727" s="4">
        <v>198786</v>
      </c>
      <c r="BB727" s="4">
        <v>271193</v>
      </c>
      <c r="BC727" s="6">
        <v>3440463</v>
      </c>
    </row>
    <row r="728" spans="1:55" ht="15.75" thickBot="1" x14ac:dyDescent="0.3">
      <c r="A728" s="17" t="s">
        <v>390</v>
      </c>
      <c r="B728" s="2">
        <v>76</v>
      </c>
      <c r="C728" s="4">
        <v>1297.1400000000001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76</v>
      </c>
      <c r="AA728" s="6">
        <v>1297.1400000000001</v>
      </c>
      <c r="AC728" s="17" t="s">
        <v>143</v>
      </c>
      <c r="AD728" s="2">
        <v>116</v>
      </c>
      <c r="AE728" s="4">
        <v>6433</v>
      </c>
      <c r="AF728" s="2">
        <v>307</v>
      </c>
      <c r="AG728" s="4">
        <v>9802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78</v>
      </c>
      <c r="AO728" s="4">
        <v>2072</v>
      </c>
      <c r="AP728" s="2">
        <v>169</v>
      </c>
      <c r="AQ728" s="4">
        <v>4382</v>
      </c>
      <c r="AR728" s="2">
        <v>20</v>
      </c>
      <c r="AS728" s="2">
        <v>873</v>
      </c>
      <c r="AT728" s="2">
        <v>17</v>
      </c>
      <c r="AU728" s="2">
        <v>402</v>
      </c>
      <c r="AV728" s="2">
        <v>78</v>
      </c>
      <c r="AW728" s="4">
        <v>10392</v>
      </c>
      <c r="AX728" s="2">
        <v>1</v>
      </c>
      <c r="AY728" s="2">
        <v>32</v>
      </c>
      <c r="AZ728" s="2">
        <v>2</v>
      </c>
      <c r="BA728" s="2">
        <v>357</v>
      </c>
      <c r="BB728" s="2">
        <v>788</v>
      </c>
      <c r="BC728" s="6">
        <v>34745</v>
      </c>
    </row>
    <row r="729" spans="1:55" ht="15.75" thickBot="1" x14ac:dyDescent="0.3">
      <c r="A729" s="17" t="s">
        <v>180</v>
      </c>
      <c r="B729" s="2">
        <v>0</v>
      </c>
      <c r="C729" s="2">
        <v>0</v>
      </c>
      <c r="D729" s="2">
        <v>0</v>
      </c>
      <c r="E729" s="2">
        <v>0</v>
      </c>
      <c r="F729" s="2">
        <v>5</v>
      </c>
      <c r="G729" s="2">
        <v>27.69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5</v>
      </c>
      <c r="AA729" s="10">
        <v>27.69</v>
      </c>
      <c r="AC729" s="17" t="s">
        <v>107</v>
      </c>
      <c r="AD729" s="2">
        <v>65</v>
      </c>
      <c r="AE729" s="4">
        <v>4139</v>
      </c>
      <c r="AF729" s="2">
        <v>103</v>
      </c>
      <c r="AG729" s="4">
        <v>4787</v>
      </c>
      <c r="AH729" s="2">
        <v>328</v>
      </c>
      <c r="AI729" s="4">
        <v>13462</v>
      </c>
      <c r="AJ729" s="2">
        <v>201</v>
      </c>
      <c r="AK729" s="4">
        <v>13531</v>
      </c>
      <c r="AL729" s="2">
        <v>0</v>
      </c>
      <c r="AM729" s="2">
        <v>0</v>
      </c>
      <c r="AN729" s="2">
        <v>0</v>
      </c>
      <c r="AO729" s="2">
        <v>0</v>
      </c>
      <c r="AP729" s="2">
        <v>11</v>
      </c>
      <c r="AQ729" s="2">
        <v>801</v>
      </c>
      <c r="AR729" s="2">
        <v>232</v>
      </c>
      <c r="AS729" s="4">
        <v>15582</v>
      </c>
      <c r="AT729" s="2">
        <v>95</v>
      </c>
      <c r="AU729" s="4">
        <v>5995</v>
      </c>
      <c r="AV729" s="2">
        <v>481</v>
      </c>
      <c r="AW729" s="4">
        <v>28484</v>
      </c>
      <c r="AX729" s="2">
        <v>261</v>
      </c>
      <c r="AY729" s="4">
        <v>16385</v>
      </c>
      <c r="AZ729" s="2">
        <v>125</v>
      </c>
      <c r="BA729" s="4">
        <v>5836</v>
      </c>
      <c r="BB729" s="4">
        <v>1902</v>
      </c>
      <c r="BC729" s="6">
        <v>109002</v>
      </c>
    </row>
    <row r="730" spans="1:55" ht="15.75" thickBot="1" x14ac:dyDescent="0.3">
      <c r="A730" s="17" t="s">
        <v>388</v>
      </c>
      <c r="B730" s="2">
        <v>0</v>
      </c>
      <c r="C730" s="2">
        <v>0</v>
      </c>
      <c r="D730" s="2">
        <v>15</v>
      </c>
      <c r="E730" s="2">
        <v>111.25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15</v>
      </c>
      <c r="AA730" s="10">
        <v>111.25</v>
      </c>
      <c r="AC730" s="17" t="s">
        <v>181</v>
      </c>
      <c r="AD730" s="2">
        <v>2</v>
      </c>
      <c r="AE730" s="2">
        <v>110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14</v>
      </c>
      <c r="AW730" s="2">
        <v>66</v>
      </c>
      <c r="AX730" s="2">
        <v>3</v>
      </c>
      <c r="AY730" s="2">
        <v>26</v>
      </c>
      <c r="AZ730" s="2">
        <v>0</v>
      </c>
      <c r="BA730" s="2">
        <v>0</v>
      </c>
      <c r="BB730" s="2">
        <v>19</v>
      </c>
      <c r="BC730" s="10">
        <v>202</v>
      </c>
    </row>
    <row r="731" spans="1:55" ht="15.75" thickBot="1" x14ac:dyDescent="0.3">
      <c r="A731" s="17" t="s">
        <v>261</v>
      </c>
      <c r="B731" s="2">
        <v>32</v>
      </c>
      <c r="C731" s="4">
        <v>1121.3900000000001</v>
      </c>
      <c r="D731" s="2">
        <v>0</v>
      </c>
      <c r="E731" s="2">
        <v>0</v>
      </c>
      <c r="F731" s="2">
        <v>8</v>
      </c>
      <c r="G731" s="2">
        <v>504.35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40</v>
      </c>
      <c r="AA731" s="6">
        <v>1625.74</v>
      </c>
      <c r="AC731" s="17" t="s">
        <v>144</v>
      </c>
      <c r="AD731" s="4">
        <v>99686</v>
      </c>
      <c r="AE731" s="4">
        <v>87075</v>
      </c>
      <c r="AF731" s="4">
        <v>92531</v>
      </c>
      <c r="AG731" s="4">
        <v>80056</v>
      </c>
      <c r="AH731" s="4">
        <v>98612</v>
      </c>
      <c r="AI731" s="4">
        <v>83444</v>
      </c>
      <c r="AJ731" s="4">
        <v>147269</v>
      </c>
      <c r="AK731" s="4">
        <v>125099</v>
      </c>
      <c r="AL731" s="4">
        <v>46833</v>
      </c>
      <c r="AM731" s="4">
        <v>39894</v>
      </c>
      <c r="AN731" s="4">
        <v>151389</v>
      </c>
      <c r="AO731" s="4">
        <v>139085</v>
      </c>
      <c r="AP731" s="4">
        <v>520033</v>
      </c>
      <c r="AQ731" s="4">
        <v>439463</v>
      </c>
      <c r="AR731" s="4">
        <v>246873</v>
      </c>
      <c r="AS731" s="4">
        <v>216155</v>
      </c>
      <c r="AT731" s="4">
        <v>442006</v>
      </c>
      <c r="AU731" s="4">
        <v>373632</v>
      </c>
      <c r="AV731" s="4">
        <v>293794</v>
      </c>
      <c r="AW731" s="4">
        <v>233095</v>
      </c>
      <c r="AX731" s="4">
        <v>264921</v>
      </c>
      <c r="AY731" s="4">
        <v>232779</v>
      </c>
      <c r="AZ731" s="4">
        <v>121739</v>
      </c>
      <c r="BA731" s="4">
        <v>103788</v>
      </c>
      <c r="BB731" s="4">
        <v>2525686</v>
      </c>
      <c r="BC731" s="6">
        <v>2153565</v>
      </c>
    </row>
    <row r="732" spans="1:55" ht="15.75" thickBot="1" x14ac:dyDescent="0.3">
      <c r="A732" s="17" t="s">
        <v>295</v>
      </c>
      <c r="B732" s="2">
        <v>40</v>
      </c>
      <c r="C732" s="2">
        <v>549.74</v>
      </c>
      <c r="D732" s="2">
        <v>0</v>
      </c>
      <c r="E732" s="2">
        <v>0</v>
      </c>
      <c r="F732" s="2">
        <v>16</v>
      </c>
      <c r="G732" s="2">
        <v>549.11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56</v>
      </c>
      <c r="AA732" s="6">
        <v>1098.8499999999999</v>
      </c>
      <c r="AC732" s="17" t="s">
        <v>108</v>
      </c>
      <c r="AD732" s="2">
        <v>31</v>
      </c>
      <c r="AE732" s="4">
        <v>1416</v>
      </c>
      <c r="AF732" s="2">
        <v>0</v>
      </c>
      <c r="AG732" s="2">
        <v>0</v>
      </c>
      <c r="AH732" s="2">
        <v>16</v>
      </c>
      <c r="AI732" s="4">
        <v>4037</v>
      </c>
      <c r="AJ732" s="2">
        <v>0</v>
      </c>
      <c r="AK732" s="2">
        <v>0</v>
      </c>
      <c r="AL732" s="2">
        <v>0</v>
      </c>
      <c r="AM732" s="2">
        <v>0</v>
      </c>
      <c r="AN732" s="2">
        <v>12</v>
      </c>
      <c r="AO732" s="4">
        <v>2383</v>
      </c>
      <c r="AP732" s="2">
        <v>4</v>
      </c>
      <c r="AQ732" s="2">
        <v>904</v>
      </c>
      <c r="AR732" s="2">
        <v>0</v>
      </c>
      <c r="AS732" s="2">
        <v>0</v>
      </c>
      <c r="AT732" s="2">
        <v>22</v>
      </c>
      <c r="AU732" s="4">
        <v>1583</v>
      </c>
      <c r="AV732" s="2">
        <v>0</v>
      </c>
      <c r="AW732" s="2">
        <v>0</v>
      </c>
      <c r="AX732" s="2">
        <v>0</v>
      </c>
      <c r="AY732" s="2">
        <v>0</v>
      </c>
      <c r="AZ732" s="2">
        <v>26</v>
      </c>
      <c r="BA732" s="4">
        <v>5249</v>
      </c>
      <c r="BB732" s="2">
        <v>111</v>
      </c>
      <c r="BC732" s="6">
        <v>15572</v>
      </c>
    </row>
    <row r="733" spans="1:55" ht="15.75" thickBot="1" x14ac:dyDescent="0.3">
      <c r="A733" s="17" t="s">
        <v>207</v>
      </c>
      <c r="B733" s="2">
        <v>0</v>
      </c>
      <c r="C733" s="2">
        <v>0</v>
      </c>
      <c r="D733" s="2">
        <v>0</v>
      </c>
      <c r="E733" s="2">
        <v>0</v>
      </c>
      <c r="F733" s="2">
        <v>16</v>
      </c>
      <c r="G733" s="2">
        <v>449.68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22</v>
      </c>
      <c r="Q733" s="2">
        <v>268.06</v>
      </c>
      <c r="R733" s="2">
        <v>16</v>
      </c>
      <c r="S733" s="2">
        <v>161.49</v>
      </c>
      <c r="T733" s="2">
        <v>1.5</v>
      </c>
      <c r="U733" s="2">
        <v>33.32</v>
      </c>
      <c r="V733" s="2">
        <v>0</v>
      </c>
      <c r="W733" s="2">
        <v>0</v>
      </c>
      <c r="X733" s="2">
        <v>0</v>
      </c>
      <c r="Y733" s="2">
        <v>0</v>
      </c>
      <c r="Z733" s="2">
        <v>55.5</v>
      </c>
      <c r="AA733" s="10">
        <v>912.55</v>
      </c>
      <c r="AC733" s="17" t="s">
        <v>196</v>
      </c>
      <c r="AD733" s="2">
        <v>149</v>
      </c>
      <c r="AE733" s="4">
        <v>16925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149</v>
      </c>
      <c r="BC733" s="6">
        <v>16925</v>
      </c>
    </row>
    <row r="734" spans="1:55" ht="15.75" thickBot="1" x14ac:dyDescent="0.3">
      <c r="A734" s="17" t="s">
        <v>192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75</v>
      </c>
      <c r="Q734" s="4">
        <v>7067.59</v>
      </c>
      <c r="R734" s="2">
        <v>0</v>
      </c>
      <c r="S734" s="2">
        <v>0</v>
      </c>
      <c r="T734" s="2">
        <v>0</v>
      </c>
      <c r="U734" s="2">
        <v>0</v>
      </c>
      <c r="V734" s="2">
        <v>1</v>
      </c>
      <c r="W734" s="4">
        <v>1219.19</v>
      </c>
      <c r="X734" s="2">
        <v>0</v>
      </c>
      <c r="Y734" s="2">
        <v>0</v>
      </c>
      <c r="Z734" s="2">
        <v>76</v>
      </c>
      <c r="AA734" s="6">
        <v>8286.7800000000007</v>
      </c>
      <c r="AC734" s="17" t="s">
        <v>265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13</v>
      </c>
      <c r="AK734" s="4">
        <v>2050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13</v>
      </c>
      <c r="BC734" s="6">
        <v>2050</v>
      </c>
    </row>
    <row r="735" spans="1:55" ht="15.75" thickBot="1" x14ac:dyDescent="0.3">
      <c r="A735" s="17" t="s">
        <v>140</v>
      </c>
      <c r="B735" s="2">
        <v>69.650000000000006</v>
      </c>
      <c r="C735" s="2">
        <v>377.37</v>
      </c>
      <c r="D735" s="2">
        <v>0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69.650000000000006</v>
      </c>
      <c r="AA735" s="10">
        <v>377.37</v>
      </c>
      <c r="AC735" s="17" t="s">
        <v>306</v>
      </c>
      <c r="AD735" s="4">
        <v>21150</v>
      </c>
      <c r="AE735" s="4">
        <v>17978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4">
        <v>21000</v>
      </c>
      <c r="AO735" s="4">
        <v>17850</v>
      </c>
      <c r="AP735" s="2">
        <v>0</v>
      </c>
      <c r="AQ735" s="2">
        <v>0</v>
      </c>
      <c r="AR735" s="2">
        <v>0</v>
      </c>
      <c r="AS735" s="2">
        <v>0</v>
      </c>
      <c r="AT735" s="4">
        <v>21000</v>
      </c>
      <c r="AU735" s="4">
        <v>17850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4">
        <v>63150</v>
      </c>
      <c r="BC735" s="6">
        <v>53678</v>
      </c>
    </row>
    <row r="736" spans="1:55" ht="15.75" thickBot="1" x14ac:dyDescent="0.3">
      <c r="A736" s="17" t="s">
        <v>391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25</v>
      </c>
      <c r="S736" s="2">
        <v>617.57000000000005</v>
      </c>
      <c r="T736" s="2">
        <v>0</v>
      </c>
      <c r="U736" s="2">
        <v>0</v>
      </c>
      <c r="V736" s="2">
        <v>0</v>
      </c>
      <c r="W736" s="2">
        <v>0</v>
      </c>
      <c r="X736" s="2">
        <v>1.83</v>
      </c>
      <c r="Y736" s="2">
        <v>74.959999999999994</v>
      </c>
      <c r="Z736" s="2">
        <v>26.83</v>
      </c>
      <c r="AA736" s="10">
        <v>692.53</v>
      </c>
      <c r="AC736" s="17" t="s">
        <v>183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30</v>
      </c>
      <c r="AY736" s="2">
        <v>121</v>
      </c>
      <c r="AZ736" s="2">
        <v>0</v>
      </c>
      <c r="BA736" s="2">
        <v>0</v>
      </c>
      <c r="BB736" s="2">
        <v>30</v>
      </c>
      <c r="BC736" s="10">
        <v>121</v>
      </c>
    </row>
    <row r="737" spans="1:55" ht="15.75" thickBot="1" x14ac:dyDescent="0.3">
      <c r="A737" s="17" t="s">
        <v>65</v>
      </c>
      <c r="B737" s="4">
        <v>8770.2900000000009</v>
      </c>
      <c r="C737" s="4">
        <v>521338.86</v>
      </c>
      <c r="D737" s="4">
        <v>4268.5</v>
      </c>
      <c r="E737" s="4">
        <v>373396.61</v>
      </c>
      <c r="F737" s="4">
        <v>4692.57</v>
      </c>
      <c r="G737" s="4">
        <v>210651.97</v>
      </c>
      <c r="H737" s="4">
        <v>1289.07</v>
      </c>
      <c r="I737" s="4">
        <v>63156.67</v>
      </c>
      <c r="J737" s="2">
        <v>946.82</v>
      </c>
      <c r="K737" s="4">
        <v>88725.28</v>
      </c>
      <c r="L737" s="4">
        <v>3846.76</v>
      </c>
      <c r="M737" s="4">
        <v>230739.87</v>
      </c>
      <c r="N737" s="4">
        <v>6288.72</v>
      </c>
      <c r="O737" s="4">
        <v>381278.89</v>
      </c>
      <c r="P737" s="4">
        <v>6104.4</v>
      </c>
      <c r="Q737" s="4">
        <v>365771.27</v>
      </c>
      <c r="R737" s="4">
        <v>4871.2299999999996</v>
      </c>
      <c r="S737" s="4">
        <v>254265.79</v>
      </c>
      <c r="T737" s="4">
        <v>2430.0500000000002</v>
      </c>
      <c r="U737" s="4">
        <v>191370.07</v>
      </c>
      <c r="V737" s="4">
        <v>6272.02</v>
      </c>
      <c r="W737" s="4">
        <v>422322.71</v>
      </c>
      <c r="X737" s="4">
        <v>6397.06</v>
      </c>
      <c r="Y737" s="4">
        <v>504222.68</v>
      </c>
      <c r="Z737" s="4">
        <v>56177.49</v>
      </c>
      <c r="AA737" s="6">
        <v>3607240.67</v>
      </c>
      <c r="AC737" s="17" t="s">
        <v>266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4">
        <v>51700</v>
      </c>
      <c r="AU737" s="4">
        <v>41825</v>
      </c>
      <c r="AV737" s="2">
        <v>0</v>
      </c>
      <c r="AW737" s="2">
        <v>0</v>
      </c>
      <c r="AX737" s="4">
        <v>98000</v>
      </c>
      <c r="AY737" s="4">
        <v>79282</v>
      </c>
      <c r="AZ737" s="2">
        <v>0</v>
      </c>
      <c r="BA737" s="2">
        <v>0</v>
      </c>
      <c r="BB737" s="4">
        <v>149700</v>
      </c>
      <c r="BC737" s="6">
        <v>121107</v>
      </c>
    </row>
    <row r="738" spans="1:55" ht="15.75" thickBot="1" x14ac:dyDescent="0.3">
      <c r="A738" s="17" t="s">
        <v>66</v>
      </c>
      <c r="B738" s="4">
        <v>3850.44</v>
      </c>
      <c r="C738" s="4">
        <v>232802.53</v>
      </c>
      <c r="D738" s="4">
        <v>3128</v>
      </c>
      <c r="E738" s="4">
        <v>188179.57</v>
      </c>
      <c r="F738" s="4">
        <v>2830.01</v>
      </c>
      <c r="G738" s="4">
        <v>163343.51</v>
      </c>
      <c r="H738" s="4">
        <v>2796.31</v>
      </c>
      <c r="I738" s="4">
        <v>174733.94</v>
      </c>
      <c r="J738" s="2">
        <v>290.02999999999997</v>
      </c>
      <c r="K738" s="4">
        <v>17096.669999999998</v>
      </c>
      <c r="L738" s="2">
        <v>467.51</v>
      </c>
      <c r="M738" s="4">
        <v>25878.28</v>
      </c>
      <c r="N738" s="4">
        <v>4953.95</v>
      </c>
      <c r="O738" s="4">
        <v>237120.21</v>
      </c>
      <c r="P738" s="4">
        <v>4367.05</v>
      </c>
      <c r="Q738" s="4">
        <v>220053.3</v>
      </c>
      <c r="R738" s="4">
        <v>2382.9299999999998</v>
      </c>
      <c r="S738" s="4">
        <v>138587.71</v>
      </c>
      <c r="T738" s="4">
        <v>1948.77</v>
      </c>
      <c r="U738" s="4">
        <v>33746.480000000003</v>
      </c>
      <c r="V738" s="4">
        <v>1012.09</v>
      </c>
      <c r="W738" s="4">
        <v>82362.83</v>
      </c>
      <c r="X738" s="4">
        <v>3314.97</v>
      </c>
      <c r="Y738" s="4">
        <v>193335.11</v>
      </c>
      <c r="Z738" s="4">
        <v>31342.06</v>
      </c>
      <c r="AA738" s="6">
        <v>1707240.14</v>
      </c>
      <c r="AC738" s="17" t="s">
        <v>197</v>
      </c>
      <c r="AD738" s="2">
        <v>202</v>
      </c>
      <c r="AE738" s="4">
        <v>1404</v>
      </c>
      <c r="AF738" s="2">
        <v>0</v>
      </c>
      <c r="AG738" s="2">
        <v>0</v>
      </c>
      <c r="AH738" s="2">
        <v>0</v>
      </c>
      <c r="AI738" s="2">
        <v>0</v>
      </c>
      <c r="AJ738" s="2">
        <v>156</v>
      </c>
      <c r="AK738" s="4">
        <v>1425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4">
        <v>1455</v>
      </c>
      <c r="AS738" s="4">
        <v>13513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4">
        <v>1813</v>
      </c>
      <c r="BC738" s="6">
        <v>16342</v>
      </c>
    </row>
    <row r="739" spans="1:55" ht="15.75" thickBot="1" x14ac:dyDescent="0.3">
      <c r="A739" s="17" t="s">
        <v>75</v>
      </c>
      <c r="B739" s="4">
        <v>2771.47</v>
      </c>
      <c r="C739" s="4">
        <v>113448.32000000001</v>
      </c>
      <c r="D739" s="4">
        <v>2701.75</v>
      </c>
      <c r="E739" s="4">
        <v>154073.82</v>
      </c>
      <c r="F739" s="2">
        <v>555.5</v>
      </c>
      <c r="G739" s="4">
        <v>4097.76</v>
      </c>
      <c r="H739" s="2">
        <v>939.51</v>
      </c>
      <c r="I739" s="4">
        <v>32799.71</v>
      </c>
      <c r="J739" s="2">
        <v>802.39</v>
      </c>
      <c r="K739" s="4">
        <v>8577.1200000000008</v>
      </c>
      <c r="L739" s="4">
        <v>2907.9</v>
      </c>
      <c r="M739" s="4">
        <v>209925.85</v>
      </c>
      <c r="N739" s="4">
        <v>4858.08</v>
      </c>
      <c r="O739" s="4">
        <v>860443.54</v>
      </c>
      <c r="P739" s="4">
        <v>4725.01</v>
      </c>
      <c r="Q739" s="4">
        <v>223336.25</v>
      </c>
      <c r="R739" s="4">
        <v>1966.48</v>
      </c>
      <c r="S739" s="4">
        <v>170912.84</v>
      </c>
      <c r="T739" s="4">
        <v>1457.54</v>
      </c>
      <c r="U739" s="4">
        <v>122740.35</v>
      </c>
      <c r="V739" s="2">
        <v>522.04</v>
      </c>
      <c r="W739" s="4">
        <v>35273.449999999997</v>
      </c>
      <c r="X739" s="4">
        <v>6835.92</v>
      </c>
      <c r="Y739" s="4">
        <v>325383.28999999998</v>
      </c>
      <c r="Z739" s="4">
        <v>31043.59</v>
      </c>
      <c r="AA739" s="6">
        <v>2261012.2999999998</v>
      </c>
      <c r="AC739" s="17" t="s">
        <v>109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4">
        <v>20655</v>
      </c>
      <c r="AU739" s="4">
        <v>18176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4">
        <v>20655</v>
      </c>
      <c r="BC739" s="6">
        <v>18176</v>
      </c>
    </row>
    <row r="740" spans="1:55" ht="15.75" thickBot="1" x14ac:dyDescent="0.3">
      <c r="A740" s="17" t="s">
        <v>67</v>
      </c>
      <c r="B740" s="4">
        <v>6977.44</v>
      </c>
      <c r="C740" s="4">
        <v>398172.19</v>
      </c>
      <c r="D740" s="4">
        <v>9979.2999999999993</v>
      </c>
      <c r="E740" s="4">
        <v>599632.81000000006</v>
      </c>
      <c r="F740" s="4">
        <v>3127.41</v>
      </c>
      <c r="G740" s="4">
        <v>207781.63</v>
      </c>
      <c r="H740" s="4">
        <v>9984.3799999999992</v>
      </c>
      <c r="I740" s="4">
        <v>525930.37</v>
      </c>
      <c r="J740" s="4">
        <v>3387.31</v>
      </c>
      <c r="K740" s="4">
        <v>169206.01</v>
      </c>
      <c r="L740" s="4">
        <v>3479.55</v>
      </c>
      <c r="M740" s="4">
        <v>152619.84</v>
      </c>
      <c r="N740" s="4">
        <v>3835.84</v>
      </c>
      <c r="O740" s="4">
        <v>156873.51999999999</v>
      </c>
      <c r="P740" s="4">
        <v>3904.63</v>
      </c>
      <c r="Q740" s="4">
        <v>274482.28999999998</v>
      </c>
      <c r="R740" s="4">
        <v>9182.7800000000007</v>
      </c>
      <c r="S740" s="4">
        <v>543582.24</v>
      </c>
      <c r="T740" s="4">
        <v>3798.15</v>
      </c>
      <c r="U740" s="4">
        <v>244610.82</v>
      </c>
      <c r="V740" s="4">
        <v>3514.09</v>
      </c>
      <c r="W740" s="4">
        <v>171597.44</v>
      </c>
      <c r="X740" s="4">
        <v>15204.53</v>
      </c>
      <c r="Y740" s="4">
        <v>878641.52</v>
      </c>
      <c r="Z740" s="4">
        <v>76375.41</v>
      </c>
      <c r="AA740" s="6">
        <v>4323130.68</v>
      </c>
      <c r="AC740" s="17" t="s">
        <v>199</v>
      </c>
      <c r="AD740" s="2">
        <v>0</v>
      </c>
      <c r="AE740" s="2">
        <v>0</v>
      </c>
      <c r="AF740" s="2">
        <v>1</v>
      </c>
      <c r="AG740" s="2">
        <v>38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1</v>
      </c>
      <c r="BA740" s="2">
        <v>30</v>
      </c>
      <c r="BB740" s="2">
        <v>2</v>
      </c>
      <c r="BC740" s="10">
        <v>68</v>
      </c>
    </row>
    <row r="741" spans="1:55" ht="15.75" thickBot="1" x14ac:dyDescent="0.3">
      <c r="A741" s="17" t="s">
        <v>193</v>
      </c>
      <c r="B741" s="4">
        <v>1020.68</v>
      </c>
      <c r="C741" s="4">
        <v>82266.759999999995</v>
      </c>
      <c r="D741" s="2">
        <v>0</v>
      </c>
      <c r="E741" s="2">
        <v>0</v>
      </c>
      <c r="F741" s="2">
        <v>101</v>
      </c>
      <c r="G741" s="2">
        <v>107.39</v>
      </c>
      <c r="H741" s="2">
        <v>0</v>
      </c>
      <c r="I741" s="2">
        <v>0</v>
      </c>
      <c r="J741" s="2">
        <v>120</v>
      </c>
      <c r="K741" s="4">
        <v>3000</v>
      </c>
      <c r="L741" s="2">
        <v>38.659999999999997</v>
      </c>
      <c r="M741" s="2">
        <v>268.97000000000003</v>
      </c>
      <c r="N741" s="2">
        <v>160.1</v>
      </c>
      <c r="O741" s="4">
        <v>8948.5</v>
      </c>
      <c r="P741" s="2">
        <v>221</v>
      </c>
      <c r="Q741" s="4">
        <v>9750</v>
      </c>
      <c r="R741" s="2">
        <v>0</v>
      </c>
      <c r="S741" s="2">
        <v>0</v>
      </c>
      <c r="T741" s="2">
        <v>22.64</v>
      </c>
      <c r="U741" s="4">
        <v>1704.42</v>
      </c>
      <c r="V741" s="2">
        <v>0</v>
      </c>
      <c r="W741" s="2">
        <v>0</v>
      </c>
      <c r="X741" s="2">
        <v>0</v>
      </c>
      <c r="Y741" s="2">
        <v>0</v>
      </c>
      <c r="Z741" s="4">
        <v>1684.08</v>
      </c>
      <c r="AA741" s="6">
        <v>106046.04</v>
      </c>
      <c r="AC741" s="17" t="s">
        <v>145</v>
      </c>
      <c r="AD741" s="2">
        <v>94</v>
      </c>
      <c r="AE741" s="4">
        <v>3512</v>
      </c>
      <c r="AF741" s="2">
        <v>3</v>
      </c>
      <c r="AG741" s="2">
        <v>19</v>
      </c>
      <c r="AH741" s="2">
        <v>1</v>
      </c>
      <c r="AI741" s="2">
        <v>5</v>
      </c>
      <c r="AJ741" s="4">
        <v>22900</v>
      </c>
      <c r="AK741" s="4">
        <v>19913</v>
      </c>
      <c r="AL741" s="2">
        <v>2</v>
      </c>
      <c r="AM741" s="2">
        <v>45</v>
      </c>
      <c r="AN741" s="2">
        <v>0</v>
      </c>
      <c r="AO741" s="2">
        <v>0</v>
      </c>
      <c r="AP741" s="4">
        <v>67289</v>
      </c>
      <c r="AQ741" s="4">
        <v>58542</v>
      </c>
      <c r="AR741" s="4">
        <v>90255</v>
      </c>
      <c r="AS741" s="4">
        <v>80485</v>
      </c>
      <c r="AT741" s="2">
        <v>0</v>
      </c>
      <c r="AU741" s="2">
        <v>0</v>
      </c>
      <c r="AV741" s="2">
        <v>3</v>
      </c>
      <c r="AW741" s="2">
        <v>92</v>
      </c>
      <c r="AX741" s="4">
        <v>45450</v>
      </c>
      <c r="AY741" s="4">
        <v>42456</v>
      </c>
      <c r="AZ741" s="2">
        <v>0</v>
      </c>
      <c r="BA741" s="2">
        <v>0</v>
      </c>
      <c r="BB741" s="4">
        <v>225997</v>
      </c>
      <c r="BC741" s="6">
        <v>205069</v>
      </c>
    </row>
    <row r="742" spans="1:55" ht="15.75" thickBot="1" x14ac:dyDescent="0.3">
      <c r="A742" s="17" t="s">
        <v>28</v>
      </c>
      <c r="B742" s="2">
        <v>495.28</v>
      </c>
      <c r="C742" s="4">
        <v>80064.95</v>
      </c>
      <c r="D742" s="2">
        <v>645.1</v>
      </c>
      <c r="E742" s="4">
        <v>87834.65</v>
      </c>
      <c r="F742" s="2">
        <v>686.94</v>
      </c>
      <c r="G742" s="4">
        <v>97992.02</v>
      </c>
      <c r="H742" s="2">
        <v>409.71</v>
      </c>
      <c r="I742" s="4">
        <v>31267.35</v>
      </c>
      <c r="J742" s="2">
        <v>680.45</v>
      </c>
      <c r="K742" s="4">
        <v>47880.65</v>
      </c>
      <c r="L742" s="2">
        <v>523.46</v>
      </c>
      <c r="M742" s="4">
        <v>43816.09</v>
      </c>
      <c r="N742" s="4">
        <v>1394.56</v>
      </c>
      <c r="O742" s="4">
        <v>148654.43</v>
      </c>
      <c r="P742" s="4">
        <v>2547.33</v>
      </c>
      <c r="Q742" s="4">
        <v>213003.59</v>
      </c>
      <c r="R742" s="4">
        <v>1413.44</v>
      </c>
      <c r="S742" s="4">
        <v>195213.59</v>
      </c>
      <c r="T742" s="4">
        <v>1736.78</v>
      </c>
      <c r="U742" s="4">
        <v>145933.16</v>
      </c>
      <c r="V742" s="2">
        <v>447.77</v>
      </c>
      <c r="W742" s="4">
        <v>43786.86</v>
      </c>
      <c r="X742" s="4">
        <v>3891.22</v>
      </c>
      <c r="Y742" s="4">
        <v>258792.04</v>
      </c>
      <c r="Z742" s="4">
        <v>14872.04</v>
      </c>
      <c r="AA742" s="6">
        <v>1394239.38</v>
      </c>
      <c r="AC742" s="17" t="s">
        <v>315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10</v>
      </c>
      <c r="AU742" s="2">
        <v>774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10</v>
      </c>
      <c r="BC742" s="10">
        <v>774</v>
      </c>
    </row>
    <row r="743" spans="1:55" ht="15.75" thickBot="1" x14ac:dyDescent="0.3">
      <c r="A743" s="17" t="s">
        <v>168</v>
      </c>
      <c r="B743" s="2">
        <v>291.85000000000002</v>
      </c>
      <c r="C743" s="4">
        <v>13620.52</v>
      </c>
      <c r="D743" s="2">
        <v>264.20999999999998</v>
      </c>
      <c r="E743" s="4">
        <v>95902.85</v>
      </c>
      <c r="F743" s="2">
        <v>70.430000000000007</v>
      </c>
      <c r="G743" s="4">
        <v>6205.36</v>
      </c>
      <c r="H743" s="2">
        <v>11.58</v>
      </c>
      <c r="I743" s="2">
        <v>930</v>
      </c>
      <c r="J743" s="2">
        <v>288.48</v>
      </c>
      <c r="K743" s="4">
        <v>20826.48</v>
      </c>
      <c r="L743" s="4">
        <v>1237</v>
      </c>
      <c r="M743" s="4">
        <v>64796</v>
      </c>
      <c r="N743" s="4">
        <v>1483.4</v>
      </c>
      <c r="O743" s="4">
        <v>53977.57</v>
      </c>
      <c r="P743" s="4">
        <v>2533</v>
      </c>
      <c r="Q743" s="4">
        <v>96645.27</v>
      </c>
      <c r="R743" s="4">
        <v>1481.5</v>
      </c>
      <c r="S743" s="4">
        <v>58273.15</v>
      </c>
      <c r="T743" s="4">
        <v>3803.04</v>
      </c>
      <c r="U743" s="4">
        <v>189775.05</v>
      </c>
      <c r="V743" s="4">
        <v>1367.44</v>
      </c>
      <c r="W743" s="4">
        <v>69174.12</v>
      </c>
      <c r="X743" s="4">
        <v>1909.41</v>
      </c>
      <c r="Y743" s="4">
        <v>45512.4</v>
      </c>
      <c r="Z743" s="4">
        <v>14741.34</v>
      </c>
      <c r="AA743" s="6">
        <v>715638.77</v>
      </c>
      <c r="AC743" s="17" t="s">
        <v>201</v>
      </c>
      <c r="AD743" s="2">
        <v>1</v>
      </c>
      <c r="AE743" s="2">
        <v>61</v>
      </c>
      <c r="AF743" s="2">
        <v>12</v>
      </c>
      <c r="AG743" s="2">
        <v>840</v>
      </c>
      <c r="AH743" s="2">
        <v>0</v>
      </c>
      <c r="AI743" s="2">
        <v>0</v>
      </c>
      <c r="AJ743" s="2">
        <v>60</v>
      </c>
      <c r="AK743" s="4">
        <v>2921</v>
      </c>
      <c r="AL743" s="2">
        <v>35</v>
      </c>
      <c r="AM743" s="4">
        <v>1770</v>
      </c>
      <c r="AN743" s="2">
        <v>6</v>
      </c>
      <c r="AO743" s="2">
        <v>302</v>
      </c>
      <c r="AP743" s="2">
        <v>516</v>
      </c>
      <c r="AQ743" s="4">
        <v>51966</v>
      </c>
      <c r="AR743" s="2">
        <v>7</v>
      </c>
      <c r="AS743" s="2">
        <v>633</v>
      </c>
      <c r="AT743" s="2">
        <v>67</v>
      </c>
      <c r="AU743" s="4">
        <v>3150</v>
      </c>
      <c r="AV743" s="2">
        <v>9</v>
      </c>
      <c r="AW743" s="2">
        <v>742</v>
      </c>
      <c r="AX743" s="2">
        <v>392</v>
      </c>
      <c r="AY743" s="4">
        <v>31939</v>
      </c>
      <c r="AZ743" s="2">
        <v>2</v>
      </c>
      <c r="BA743" s="2">
        <v>187</v>
      </c>
      <c r="BB743" s="4">
        <v>1107</v>
      </c>
      <c r="BC743" s="6">
        <v>94511</v>
      </c>
    </row>
    <row r="744" spans="1:55" ht="15.75" thickBot="1" x14ac:dyDescent="0.3">
      <c r="A744" s="17" t="s">
        <v>392</v>
      </c>
      <c r="B744" s="2">
        <v>0</v>
      </c>
      <c r="C744" s="2">
        <v>0</v>
      </c>
      <c r="D744" s="2">
        <v>0</v>
      </c>
      <c r="E744" s="2">
        <v>0</v>
      </c>
      <c r="F744" s="2">
        <v>0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7.2</v>
      </c>
      <c r="W744" s="2">
        <v>507</v>
      </c>
      <c r="X744" s="2">
        <v>0</v>
      </c>
      <c r="Y744" s="2">
        <v>0</v>
      </c>
      <c r="Z744" s="2">
        <v>7.2</v>
      </c>
      <c r="AA744" s="10">
        <v>507</v>
      </c>
      <c r="AC744" s="17" t="s">
        <v>215</v>
      </c>
      <c r="AD744" s="2">
        <v>2</v>
      </c>
      <c r="AE744" s="2">
        <v>722</v>
      </c>
      <c r="AF744" s="2">
        <v>4</v>
      </c>
      <c r="AG744" s="4">
        <v>1195</v>
      </c>
      <c r="AH744" s="2">
        <v>1</v>
      </c>
      <c r="AI744" s="2">
        <v>393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65</v>
      </c>
      <c r="AY744" s="4">
        <v>3457</v>
      </c>
      <c r="AZ744" s="2">
        <v>0</v>
      </c>
      <c r="BA744" s="2">
        <v>0</v>
      </c>
      <c r="BB744" s="2">
        <v>72</v>
      </c>
      <c r="BC744" s="6">
        <v>5767</v>
      </c>
    </row>
    <row r="745" spans="1:55" ht="15.75" thickBot="1" x14ac:dyDescent="0.3">
      <c r="A745" s="17" t="s">
        <v>142</v>
      </c>
      <c r="B745" s="2">
        <v>140</v>
      </c>
      <c r="C745" s="4">
        <v>10620</v>
      </c>
      <c r="D745" s="2">
        <v>44.9</v>
      </c>
      <c r="E745" s="4">
        <v>6273</v>
      </c>
      <c r="F745" s="2">
        <v>171.12</v>
      </c>
      <c r="G745" s="4">
        <v>35135.839999999997</v>
      </c>
      <c r="H745" s="2">
        <v>114.16</v>
      </c>
      <c r="I745" s="4">
        <v>20747.509999999998</v>
      </c>
      <c r="J745" s="2">
        <v>0</v>
      </c>
      <c r="K745" s="2">
        <v>0</v>
      </c>
      <c r="L745" s="2">
        <v>431.3</v>
      </c>
      <c r="M745" s="4">
        <v>16124.84</v>
      </c>
      <c r="N745" s="2">
        <v>110.5</v>
      </c>
      <c r="O745" s="4">
        <v>9626.4500000000007</v>
      </c>
      <c r="P745" s="2">
        <v>91.55</v>
      </c>
      <c r="Q745" s="4">
        <v>19295.14</v>
      </c>
      <c r="R745" s="2">
        <v>0</v>
      </c>
      <c r="S745" s="2">
        <v>0</v>
      </c>
      <c r="T745" s="2">
        <v>286.77</v>
      </c>
      <c r="U745" s="4">
        <v>34529.56</v>
      </c>
      <c r="V745" s="2">
        <v>30.26</v>
      </c>
      <c r="W745" s="4">
        <v>2445.12</v>
      </c>
      <c r="X745" s="2">
        <v>313</v>
      </c>
      <c r="Y745" s="4">
        <v>21484.6</v>
      </c>
      <c r="Z745" s="4">
        <v>1733.56</v>
      </c>
      <c r="AA745" s="6">
        <v>176282.06</v>
      </c>
      <c r="AC745" s="17" t="s">
        <v>90</v>
      </c>
      <c r="AD745" s="2">
        <v>1</v>
      </c>
      <c r="AE745" s="2">
        <v>10</v>
      </c>
      <c r="AF745" s="2">
        <v>42</v>
      </c>
      <c r="AG745" s="4">
        <v>3607</v>
      </c>
      <c r="AH745" s="2">
        <v>20</v>
      </c>
      <c r="AI745" s="4">
        <v>2823</v>
      </c>
      <c r="AJ745" s="2">
        <v>0</v>
      </c>
      <c r="AK745" s="2">
        <v>0</v>
      </c>
      <c r="AL745" s="2">
        <v>0</v>
      </c>
      <c r="AM745" s="2">
        <v>0</v>
      </c>
      <c r="AN745" s="2">
        <v>2</v>
      </c>
      <c r="AO745" s="2">
        <v>104</v>
      </c>
      <c r="AP745" s="2">
        <v>166</v>
      </c>
      <c r="AQ745" s="4">
        <v>7822</v>
      </c>
      <c r="AR745" s="2">
        <v>3</v>
      </c>
      <c r="AS745" s="2">
        <v>237</v>
      </c>
      <c r="AT745" s="2">
        <v>294</v>
      </c>
      <c r="AU745" s="4">
        <v>1575</v>
      </c>
      <c r="AV745" s="2">
        <v>84</v>
      </c>
      <c r="AW745" s="4">
        <v>1400</v>
      </c>
      <c r="AX745" s="2">
        <v>248</v>
      </c>
      <c r="AY745" s="4">
        <v>15970</v>
      </c>
      <c r="AZ745" s="2">
        <v>46</v>
      </c>
      <c r="BA745" s="4">
        <v>2567</v>
      </c>
      <c r="BB745" s="2">
        <v>906</v>
      </c>
      <c r="BC745" s="6">
        <v>36115</v>
      </c>
    </row>
    <row r="746" spans="1:55" ht="15.75" thickBot="1" x14ac:dyDescent="0.3">
      <c r="A746" s="17" t="s">
        <v>68</v>
      </c>
      <c r="B746" s="2">
        <v>544.17999999999995</v>
      </c>
      <c r="C746" s="4">
        <v>61861.93</v>
      </c>
      <c r="D746" s="2">
        <v>0</v>
      </c>
      <c r="E746" s="2">
        <v>0</v>
      </c>
      <c r="F746" s="2">
        <v>189.1</v>
      </c>
      <c r="G746" s="4">
        <v>30412.35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1.8</v>
      </c>
      <c r="Q746" s="2">
        <v>24</v>
      </c>
      <c r="R746" s="2">
        <v>0</v>
      </c>
      <c r="S746" s="2">
        <v>0</v>
      </c>
      <c r="T746" s="2">
        <v>3.7</v>
      </c>
      <c r="U746" s="2">
        <v>157.18</v>
      </c>
      <c r="V746" s="2">
        <v>0.2</v>
      </c>
      <c r="W746" s="2">
        <v>2</v>
      </c>
      <c r="X746" s="2">
        <v>0.3</v>
      </c>
      <c r="Y746" s="2">
        <v>4</v>
      </c>
      <c r="Z746" s="2">
        <v>739.28</v>
      </c>
      <c r="AA746" s="6">
        <v>92461.46</v>
      </c>
      <c r="AC746" s="17" t="s">
        <v>110</v>
      </c>
      <c r="AD746" s="2">
        <v>0</v>
      </c>
      <c r="AE746" s="2">
        <v>0</v>
      </c>
      <c r="AF746" s="2">
        <v>114</v>
      </c>
      <c r="AG746" s="2">
        <v>984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35</v>
      </c>
      <c r="AY746" s="2">
        <v>158</v>
      </c>
      <c r="AZ746" s="2">
        <v>2</v>
      </c>
      <c r="BA746" s="2">
        <v>10</v>
      </c>
      <c r="BB746" s="2">
        <v>151</v>
      </c>
      <c r="BC746" s="6">
        <v>1152</v>
      </c>
    </row>
    <row r="747" spans="1:55" ht="15.75" thickBot="1" x14ac:dyDescent="0.3">
      <c r="A747" s="17" t="s">
        <v>194</v>
      </c>
      <c r="B747" s="2">
        <v>166</v>
      </c>
      <c r="C747" s="4">
        <v>11860</v>
      </c>
      <c r="D747" s="2">
        <v>424.42</v>
      </c>
      <c r="E747" s="4">
        <v>24193.32</v>
      </c>
      <c r="F747" s="4">
        <v>1109.75</v>
      </c>
      <c r="G747" s="4">
        <v>54912</v>
      </c>
      <c r="H747" s="2">
        <v>0</v>
      </c>
      <c r="I747" s="2">
        <v>0</v>
      </c>
      <c r="J747" s="2">
        <v>0</v>
      </c>
      <c r="K747" s="2">
        <v>0</v>
      </c>
      <c r="L747" s="2">
        <v>217.81</v>
      </c>
      <c r="M747" s="4">
        <v>19224</v>
      </c>
      <c r="N747" s="2">
        <v>0</v>
      </c>
      <c r="O747" s="2">
        <v>0</v>
      </c>
      <c r="P747" s="2">
        <v>0</v>
      </c>
      <c r="Q747" s="2">
        <v>0</v>
      </c>
      <c r="R747" s="2">
        <v>96</v>
      </c>
      <c r="S747" s="4">
        <v>7116</v>
      </c>
      <c r="T747" s="2">
        <v>0</v>
      </c>
      <c r="U747" s="2">
        <v>0</v>
      </c>
      <c r="V747" s="2">
        <v>0</v>
      </c>
      <c r="W747" s="2">
        <v>0</v>
      </c>
      <c r="X747" s="2">
        <v>911.64</v>
      </c>
      <c r="Y747" s="4">
        <v>73879.360000000001</v>
      </c>
      <c r="Z747" s="4">
        <v>2925.62</v>
      </c>
      <c r="AA747" s="6">
        <v>191184.68</v>
      </c>
      <c r="AC747" s="17" t="s">
        <v>236</v>
      </c>
      <c r="AD747" s="2">
        <v>0</v>
      </c>
      <c r="AE747" s="2">
        <v>0</v>
      </c>
      <c r="AF747" s="2">
        <v>852</v>
      </c>
      <c r="AG747" s="4">
        <v>21154</v>
      </c>
      <c r="AH747" s="4">
        <v>2139</v>
      </c>
      <c r="AI747" s="4">
        <v>58984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4">
        <v>2991</v>
      </c>
      <c r="BC747" s="6">
        <v>80138</v>
      </c>
    </row>
    <row r="748" spans="1:55" ht="15.75" thickBot="1" x14ac:dyDescent="0.3">
      <c r="A748" s="17" t="s">
        <v>195</v>
      </c>
      <c r="B748" s="2">
        <v>648.13</v>
      </c>
      <c r="C748" s="4">
        <v>52516.68</v>
      </c>
      <c r="D748" s="2">
        <v>0</v>
      </c>
      <c r="E748" s="2">
        <v>0</v>
      </c>
      <c r="F748" s="2">
        <v>180.18</v>
      </c>
      <c r="G748" s="4">
        <v>14323.68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491.13</v>
      </c>
      <c r="S748" s="4">
        <v>36913.68</v>
      </c>
      <c r="T748" s="2">
        <v>0</v>
      </c>
      <c r="U748" s="2">
        <v>0</v>
      </c>
      <c r="V748" s="2">
        <v>0</v>
      </c>
      <c r="W748" s="2">
        <v>0</v>
      </c>
      <c r="X748" s="2">
        <v>273.22000000000003</v>
      </c>
      <c r="Y748" s="4">
        <v>18297.22</v>
      </c>
      <c r="Z748" s="4">
        <v>1592.66</v>
      </c>
      <c r="AA748" s="6">
        <v>122051.26</v>
      </c>
      <c r="AC748" s="17" t="s">
        <v>406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1</v>
      </c>
      <c r="AW748" s="2">
        <v>101</v>
      </c>
      <c r="AX748" s="2">
        <v>0</v>
      </c>
      <c r="AY748" s="2">
        <v>0</v>
      </c>
      <c r="AZ748" s="2">
        <v>0</v>
      </c>
      <c r="BA748" s="2">
        <v>0</v>
      </c>
      <c r="BB748" s="2">
        <v>1</v>
      </c>
      <c r="BC748" s="10">
        <v>101</v>
      </c>
    </row>
    <row r="749" spans="1:55" ht="15.75" thickBot="1" x14ac:dyDescent="0.3">
      <c r="A749" s="17" t="s">
        <v>69</v>
      </c>
      <c r="B749" s="2">
        <v>0</v>
      </c>
      <c r="C749" s="2">
        <v>0</v>
      </c>
      <c r="D749" s="2">
        <v>0</v>
      </c>
      <c r="E749" s="2">
        <v>0</v>
      </c>
      <c r="F749" s="2">
        <v>175.2</v>
      </c>
      <c r="G749" s="4">
        <v>12450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50</v>
      </c>
      <c r="S749" s="2">
        <v>71.400000000000006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225.2</v>
      </c>
      <c r="AA749" s="6">
        <v>12521.4</v>
      </c>
      <c r="AC749" s="18" t="s">
        <v>30</v>
      </c>
      <c r="AD749" s="8">
        <v>8519279</v>
      </c>
      <c r="AE749" s="8">
        <v>53564071</v>
      </c>
      <c r="AF749" s="8">
        <v>6346060</v>
      </c>
      <c r="AG749" s="8">
        <v>34848570</v>
      </c>
      <c r="AH749" s="8">
        <v>8900629</v>
      </c>
      <c r="AI749" s="8">
        <v>46251474</v>
      </c>
      <c r="AJ749" s="8">
        <v>7648797</v>
      </c>
      <c r="AK749" s="8">
        <v>31648001</v>
      </c>
      <c r="AL749" s="8">
        <v>4338719</v>
      </c>
      <c r="AM749" s="8">
        <v>14976311</v>
      </c>
      <c r="AN749" s="8">
        <v>6788520</v>
      </c>
      <c r="AO749" s="8">
        <v>30454748</v>
      </c>
      <c r="AP749" s="8">
        <v>5571667</v>
      </c>
      <c r="AQ749" s="8">
        <v>27292202</v>
      </c>
      <c r="AR749" s="8">
        <v>6572349</v>
      </c>
      <c r="AS749" s="8">
        <v>29449694</v>
      </c>
      <c r="AT749" s="8">
        <v>5859100</v>
      </c>
      <c r="AU749" s="8">
        <v>33690541</v>
      </c>
      <c r="AV749" s="8">
        <v>6362690</v>
      </c>
      <c r="AW749" s="8">
        <v>38078775</v>
      </c>
      <c r="AX749" s="8">
        <v>6522634</v>
      </c>
      <c r="AY749" s="8">
        <v>35907738</v>
      </c>
      <c r="AZ749" s="8">
        <v>6355430</v>
      </c>
      <c r="BA749" s="8">
        <v>37411617</v>
      </c>
      <c r="BB749" s="8">
        <v>79785874</v>
      </c>
      <c r="BC749" s="9">
        <v>413573742</v>
      </c>
    </row>
    <row r="750" spans="1:55" ht="15.75" thickBot="1" x14ac:dyDescent="0.3">
      <c r="A750" s="17" t="s">
        <v>29</v>
      </c>
      <c r="B750" s="4">
        <v>11399.72</v>
      </c>
      <c r="C750" s="4">
        <v>778680.24</v>
      </c>
      <c r="D750" s="4">
        <v>1419.8</v>
      </c>
      <c r="E750" s="4">
        <v>197111.92</v>
      </c>
      <c r="F750" s="4">
        <v>2194.61</v>
      </c>
      <c r="G750" s="4">
        <v>478905.17</v>
      </c>
      <c r="H750" s="2">
        <v>75.790000000000006</v>
      </c>
      <c r="I750" s="4">
        <v>25182.07</v>
      </c>
      <c r="J750" s="4">
        <v>1270.67</v>
      </c>
      <c r="K750" s="4">
        <v>256080.99</v>
      </c>
      <c r="L750" s="4">
        <v>3874.07</v>
      </c>
      <c r="M750" s="4">
        <v>480538.99</v>
      </c>
      <c r="N750" s="4">
        <v>1271.0899999999999</v>
      </c>
      <c r="O750" s="4">
        <v>299212.56</v>
      </c>
      <c r="P750" s="4">
        <v>3266.34</v>
      </c>
      <c r="Q750" s="4">
        <v>451032.36</v>
      </c>
      <c r="R750" s="4">
        <v>4206.2299999999996</v>
      </c>
      <c r="S750" s="4">
        <v>391216.17</v>
      </c>
      <c r="T750" s="4">
        <v>6342.34</v>
      </c>
      <c r="U750" s="4">
        <v>459844.67</v>
      </c>
      <c r="V750" s="4">
        <v>1697.38</v>
      </c>
      <c r="W750" s="4">
        <v>407307.08</v>
      </c>
      <c r="X750" s="4">
        <v>9690.4</v>
      </c>
      <c r="Y750" s="4">
        <v>774038.01</v>
      </c>
      <c r="Z750" s="4">
        <v>46708.44</v>
      </c>
      <c r="AA750" s="6">
        <v>4999150.2300000004</v>
      </c>
    </row>
    <row r="751" spans="1:55" ht="19.5" thickBot="1" x14ac:dyDescent="0.3">
      <c r="A751" s="17" t="s">
        <v>106</v>
      </c>
      <c r="B751" s="2">
        <v>784.94</v>
      </c>
      <c r="C751" s="4">
        <v>36595.43</v>
      </c>
      <c r="D751" s="2">
        <v>521.5</v>
      </c>
      <c r="E751" s="4">
        <v>12081.52</v>
      </c>
      <c r="F751" s="2">
        <v>916.6</v>
      </c>
      <c r="G751" s="4">
        <v>19538.98</v>
      </c>
      <c r="H751" s="4">
        <v>1214.58</v>
      </c>
      <c r="I751" s="4">
        <v>3153.85</v>
      </c>
      <c r="J751" s="2">
        <v>53.5</v>
      </c>
      <c r="K751" s="2">
        <v>599.19000000000005</v>
      </c>
      <c r="L751" s="2">
        <v>179.36</v>
      </c>
      <c r="M751" s="4">
        <v>11857.69</v>
      </c>
      <c r="N751" s="2">
        <v>167.8</v>
      </c>
      <c r="O751" s="4">
        <v>51793.59</v>
      </c>
      <c r="P751" s="2">
        <v>30.5</v>
      </c>
      <c r="Q751" s="2">
        <v>984.46</v>
      </c>
      <c r="R751" s="2">
        <v>230</v>
      </c>
      <c r="S751" s="4">
        <v>28000</v>
      </c>
      <c r="T751" s="2">
        <v>3</v>
      </c>
      <c r="U751" s="2">
        <v>276.86</v>
      </c>
      <c r="V751" s="2">
        <v>480</v>
      </c>
      <c r="W751" s="4">
        <v>108714.55</v>
      </c>
      <c r="X751" s="2">
        <v>138</v>
      </c>
      <c r="Y751" s="4">
        <v>48491.34</v>
      </c>
      <c r="Z751" s="4">
        <v>4719.78</v>
      </c>
      <c r="AA751" s="6">
        <v>322087.46000000002</v>
      </c>
      <c r="AC751" s="16" t="s">
        <v>393</v>
      </c>
    </row>
    <row r="752" spans="1:55" ht="15.75" thickBot="1" x14ac:dyDescent="0.3">
      <c r="A752" s="17" t="s">
        <v>143</v>
      </c>
      <c r="B752" s="2">
        <v>665</v>
      </c>
      <c r="C752" s="4">
        <v>11202.08</v>
      </c>
      <c r="D752" s="2">
        <v>12</v>
      </c>
      <c r="E752" s="2">
        <v>51.86</v>
      </c>
      <c r="F752" s="2">
        <v>40</v>
      </c>
      <c r="G752" s="4">
        <v>2035.71</v>
      </c>
      <c r="H752" s="2">
        <v>680</v>
      </c>
      <c r="I752" s="4">
        <v>12226.73</v>
      </c>
      <c r="J752" s="2">
        <v>1.25</v>
      </c>
      <c r="K752" s="2">
        <v>130.72999999999999</v>
      </c>
      <c r="L752" s="2">
        <v>5.93</v>
      </c>
      <c r="M752" s="2">
        <v>529.29</v>
      </c>
      <c r="N752" s="2">
        <v>883.45</v>
      </c>
      <c r="O752" s="2">
        <v>653.21</v>
      </c>
      <c r="P752" s="2">
        <v>256.60000000000002</v>
      </c>
      <c r="Q752" s="4">
        <v>7291.82</v>
      </c>
      <c r="R752" s="2">
        <v>17</v>
      </c>
      <c r="S752" s="2">
        <v>558.24</v>
      </c>
      <c r="T752" s="2">
        <v>61.7</v>
      </c>
      <c r="U752" s="4">
        <v>2064.7399999999998</v>
      </c>
      <c r="V752" s="2">
        <v>234.7</v>
      </c>
      <c r="W752" s="4">
        <v>4654.71</v>
      </c>
      <c r="X752" s="2">
        <v>236.2</v>
      </c>
      <c r="Y752" s="4">
        <v>10614.33</v>
      </c>
      <c r="Z752" s="4">
        <v>3093.83</v>
      </c>
      <c r="AA752" s="6">
        <v>52013.45</v>
      </c>
      <c r="AC752" s="22" t="s">
        <v>7</v>
      </c>
      <c r="AD752" s="24" t="s">
        <v>8</v>
      </c>
      <c r="AE752" s="25"/>
      <c r="AF752" s="19" t="s">
        <v>9</v>
      </c>
      <c r="AG752" s="21"/>
      <c r="AH752" s="19" t="s">
        <v>10</v>
      </c>
      <c r="AI752" s="21"/>
      <c r="AJ752" s="19" t="s">
        <v>11</v>
      </c>
      <c r="AK752" s="21"/>
      <c r="AL752" s="19" t="s">
        <v>12</v>
      </c>
      <c r="AM752" s="21"/>
      <c r="AN752" s="19" t="s">
        <v>13</v>
      </c>
      <c r="AO752" s="21"/>
      <c r="AP752" s="19" t="s">
        <v>14</v>
      </c>
      <c r="AQ752" s="21"/>
      <c r="AR752" s="19" t="s">
        <v>15</v>
      </c>
      <c r="AS752" s="21"/>
      <c r="AT752" s="19" t="s">
        <v>16</v>
      </c>
      <c r="AU752" s="21"/>
      <c r="AV752" s="19" t="s">
        <v>17</v>
      </c>
      <c r="AW752" s="21"/>
      <c r="AX752" s="19" t="s">
        <v>18</v>
      </c>
      <c r="AY752" s="21"/>
      <c r="AZ752" s="19" t="s">
        <v>19</v>
      </c>
      <c r="BA752" s="21"/>
      <c r="BB752" s="19" t="s">
        <v>20</v>
      </c>
      <c r="BC752" s="20"/>
    </row>
    <row r="753" spans="1:55" ht="26.25" thickBot="1" x14ac:dyDescent="0.3">
      <c r="A753" s="17" t="s">
        <v>107</v>
      </c>
      <c r="B753" s="2">
        <v>344.8</v>
      </c>
      <c r="C753" s="4">
        <v>2766.84</v>
      </c>
      <c r="D753" s="2">
        <v>293.44</v>
      </c>
      <c r="E753" s="4">
        <v>6124.91</v>
      </c>
      <c r="F753" s="2">
        <v>129.5</v>
      </c>
      <c r="G753" s="4">
        <v>4472.72</v>
      </c>
      <c r="H753" s="2">
        <v>202.5</v>
      </c>
      <c r="I753" s="2">
        <v>791.8</v>
      </c>
      <c r="J753" s="2">
        <v>9</v>
      </c>
      <c r="K753" s="2">
        <v>531.14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23.7</v>
      </c>
      <c r="W753" s="2">
        <v>93.2</v>
      </c>
      <c r="X753" s="2">
        <v>0</v>
      </c>
      <c r="Y753" s="2">
        <v>0</v>
      </c>
      <c r="Z753" s="4">
        <v>1002.94</v>
      </c>
      <c r="AA753" s="6">
        <v>14780.61</v>
      </c>
      <c r="AC753" s="23"/>
      <c r="AD753" s="1" t="s">
        <v>21</v>
      </c>
      <c r="AE753" s="1" t="s">
        <v>22</v>
      </c>
      <c r="AF753" s="1" t="s">
        <v>21</v>
      </c>
      <c r="AG753" s="1" t="s">
        <v>22</v>
      </c>
      <c r="AH753" s="1" t="s">
        <v>21</v>
      </c>
      <c r="AI753" s="1" t="s">
        <v>22</v>
      </c>
      <c r="AJ753" s="1" t="s">
        <v>21</v>
      </c>
      <c r="AK753" s="1" t="s">
        <v>22</v>
      </c>
      <c r="AL753" s="1" t="s">
        <v>21</v>
      </c>
      <c r="AM753" s="1" t="s">
        <v>22</v>
      </c>
      <c r="AN753" s="1" t="s">
        <v>21</v>
      </c>
      <c r="AO753" s="1" t="s">
        <v>22</v>
      </c>
      <c r="AP753" s="1" t="s">
        <v>21</v>
      </c>
      <c r="AQ753" s="1" t="s">
        <v>22</v>
      </c>
      <c r="AR753" s="1" t="s">
        <v>21</v>
      </c>
      <c r="AS753" s="1" t="s">
        <v>22</v>
      </c>
      <c r="AT753" s="1" t="s">
        <v>21</v>
      </c>
      <c r="AU753" s="1" t="s">
        <v>22</v>
      </c>
      <c r="AV753" s="1" t="s">
        <v>21</v>
      </c>
      <c r="AW753" s="1" t="s">
        <v>22</v>
      </c>
      <c r="AX753" s="1" t="s">
        <v>21</v>
      </c>
      <c r="AY753" s="1" t="s">
        <v>22</v>
      </c>
      <c r="AZ753" s="1" t="s">
        <v>21</v>
      </c>
      <c r="BA753" s="1" t="s">
        <v>22</v>
      </c>
      <c r="BB753" s="1" t="s">
        <v>21</v>
      </c>
      <c r="BC753" s="5" t="s">
        <v>22</v>
      </c>
    </row>
    <row r="754" spans="1:55" ht="15.75" thickBot="1" x14ac:dyDescent="0.3">
      <c r="A754" s="17" t="s">
        <v>181</v>
      </c>
      <c r="B754" s="2">
        <v>150</v>
      </c>
      <c r="C754" s="2">
        <v>182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298</v>
      </c>
      <c r="M754" s="4">
        <v>7485.86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448</v>
      </c>
      <c r="AA754" s="6">
        <v>7667.86</v>
      </c>
      <c r="AC754" s="17" t="s">
        <v>32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1</v>
      </c>
      <c r="AQ754" s="2">
        <v>5</v>
      </c>
      <c r="AR754" s="2">
        <v>2</v>
      </c>
      <c r="AS754" s="2">
        <v>1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3</v>
      </c>
      <c r="BC754" s="10">
        <v>6</v>
      </c>
    </row>
    <row r="755" spans="1:55" ht="15.75" thickBot="1" x14ac:dyDescent="0.3">
      <c r="A755" s="17" t="s">
        <v>144</v>
      </c>
      <c r="B755" s="2">
        <v>0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286.32</v>
      </c>
      <c r="I755" s="4">
        <v>1037.76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286.32</v>
      </c>
      <c r="AA755" s="6">
        <v>1037.76</v>
      </c>
      <c r="AC755" s="17" t="s">
        <v>34</v>
      </c>
      <c r="AD755" s="2">
        <v>1</v>
      </c>
      <c r="AE755" s="2">
        <v>1</v>
      </c>
      <c r="AF755" s="2">
        <v>2</v>
      </c>
      <c r="AG755" s="2">
        <v>1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3</v>
      </c>
      <c r="BC755" s="10">
        <v>2</v>
      </c>
    </row>
    <row r="756" spans="1:55" ht="15.75" thickBot="1" x14ac:dyDescent="0.3">
      <c r="A756" s="17" t="s">
        <v>108</v>
      </c>
      <c r="B756" s="2">
        <v>0</v>
      </c>
      <c r="C756" s="2">
        <v>0</v>
      </c>
      <c r="D756" s="2">
        <v>0</v>
      </c>
      <c r="E756" s="2">
        <v>0</v>
      </c>
      <c r="F756" s="2">
        <v>0</v>
      </c>
      <c r="G756" s="2">
        <v>0</v>
      </c>
      <c r="H756" s="2">
        <v>68.5</v>
      </c>
      <c r="I756" s="4">
        <v>2256.35</v>
      </c>
      <c r="J756" s="2">
        <v>413.1</v>
      </c>
      <c r="K756" s="4">
        <v>15712.98</v>
      </c>
      <c r="L756" s="2">
        <v>10.4</v>
      </c>
      <c r="M756" s="2">
        <v>340.28</v>
      </c>
      <c r="N756" s="2">
        <v>111.3</v>
      </c>
      <c r="O756" s="4">
        <v>1626.81</v>
      </c>
      <c r="P756" s="2">
        <v>0</v>
      </c>
      <c r="Q756" s="2">
        <v>0</v>
      </c>
      <c r="R756" s="2">
        <v>20</v>
      </c>
      <c r="S756" s="2">
        <v>43.2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623.29999999999995</v>
      </c>
      <c r="AA756" s="6">
        <v>19979.62</v>
      </c>
      <c r="AC756" s="17" t="s">
        <v>35</v>
      </c>
      <c r="AD756" s="2">
        <v>131</v>
      </c>
      <c r="AE756" s="4">
        <v>1329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131</v>
      </c>
      <c r="BC756" s="6">
        <v>1329</v>
      </c>
    </row>
    <row r="757" spans="1:55" ht="15.75" thickBot="1" x14ac:dyDescent="0.3">
      <c r="A757" s="17" t="s">
        <v>303</v>
      </c>
      <c r="B757" s="2">
        <v>19</v>
      </c>
      <c r="C757" s="2">
        <v>295</v>
      </c>
      <c r="D757" s="2">
        <v>0</v>
      </c>
      <c r="E757" s="2">
        <v>0</v>
      </c>
      <c r="F757" s="2">
        <v>54</v>
      </c>
      <c r="G757" s="4">
        <v>3169.2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16.5</v>
      </c>
      <c r="O757" s="2">
        <v>450</v>
      </c>
      <c r="P757" s="2">
        <v>19</v>
      </c>
      <c r="Q757" s="2">
        <v>773</v>
      </c>
      <c r="R757" s="2">
        <v>29</v>
      </c>
      <c r="S757" s="4">
        <v>1620</v>
      </c>
      <c r="T757" s="2">
        <v>128</v>
      </c>
      <c r="U757" s="4">
        <v>4992.2</v>
      </c>
      <c r="V757" s="2">
        <v>15</v>
      </c>
      <c r="W757" s="2">
        <v>815.3</v>
      </c>
      <c r="X757" s="2">
        <v>71</v>
      </c>
      <c r="Y757" s="4">
        <v>2768.2</v>
      </c>
      <c r="Z757" s="2">
        <v>351.5</v>
      </c>
      <c r="AA757" s="6">
        <v>14882.9</v>
      </c>
      <c r="AC757" s="17" t="s">
        <v>36</v>
      </c>
      <c r="AD757" s="4">
        <v>44378</v>
      </c>
      <c r="AE757" s="4">
        <v>811675</v>
      </c>
      <c r="AF757" s="4">
        <v>10462</v>
      </c>
      <c r="AG757" s="4">
        <v>25306</v>
      </c>
      <c r="AH757" s="4">
        <v>4648</v>
      </c>
      <c r="AI757" s="4">
        <v>14944</v>
      </c>
      <c r="AJ757" s="2">
        <v>2</v>
      </c>
      <c r="AK757" s="2">
        <v>304</v>
      </c>
      <c r="AL757" s="2">
        <v>0</v>
      </c>
      <c r="AM757" s="2">
        <v>0</v>
      </c>
      <c r="AN757" s="2">
        <v>11</v>
      </c>
      <c r="AO757" s="2">
        <v>133</v>
      </c>
      <c r="AP757" s="4">
        <v>13028</v>
      </c>
      <c r="AQ757" s="4">
        <v>583596</v>
      </c>
      <c r="AR757" s="4">
        <v>10013</v>
      </c>
      <c r="AS757" s="4">
        <v>364496</v>
      </c>
      <c r="AT757" s="2">
        <v>21</v>
      </c>
      <c r="AU757" s="4">
        <v>3741</v>
      </c>
      <c r="AV757" s="2">
        <v>14</v>
      </c>
      <c r="AW757" s="2">
        <v>9</v>
      </c>
      <c r="AX757" s="2">
        <v>7</v>
      </c>
      <c r="AY757" s="2">
        <v>67</v>
      </c>
      <c r="AZ757" s="2">
        <v>470</v>
      </c>
      <c r="BA757" s="4">
        <v>1534</v>
      </c>
      <c r="BB757" s="4">
        <v>83054</v>
      </c>
      <c r="BC757" s="6">
        <v>1805805</v>
      </c>
    </row>
    <row r="758" spans="1:55" ht="15.75" thickBot="1" x14ac:dyDescent="0.3">
      <c r="A758" s="17" t="s">
        <v>266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20</v>
      </c>
      <c r="Y758" s="4">
        <v>1442</v>
      </c>
      <c r="Z758" s="2">
        <v>20</v>
      </c>
      <c r="AA758" s="6">
        <v>1442</v>
      </c>
      <c r="AC758" s="17" t="s">
        <v>38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4</v>
      </c>
      <c r="AQ758" s="2">
        <v>5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4</v>
      </c>
      <c r="BC758" s="10">
        <v>5</v>
      </c>
    </row>
    <row r="759" spans="1:55" ht="15.75" thickBot="1" x14ac:dyDescent="0.3">
      <c r="A759" s="17" t="s">
        <v>199</v>
      </c>
      <c r="B759" s="2">
        <v>0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2">
        <v>0</v>
      </c>
      <c r="I759" s="2">
        <v>0</v>
      </c>
      <c r="J759" s="4">
        <v>1125</v>
      </c>
      <c r="K759" s="2">
        <v>442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4">
        <v>1125</v>
      </c>
      <c r="AA759" s="10">
        <v>442</v>
      </c>
      <c r="AC759" s="17" t="s">
        <v>23</v>
      </c>
      <c r="AD759" s="4">
        <v>2918</v>
      </c>
      <c r="AE759" s="4">
        <v>8880</v>
      </c>
      <c r="AF759" s="2">
        <v>1</v>
      </c>
      <c r="AG759" s="2">
        <v>18</v>
      </c>
      <c r="AH759" s="4">
        <v>1863</v>
      </c>
      <c r="AI759" s="4">
        <v>8906</v>
      </c>
      <c r="AJ759" s="2">
        <v>545</v>
      </c>
      <c r="AK759" s="4">
        <v>8730</v>
      </c>
      <c r="AL759" s="2">
        <v>0</v>
      </c>
      <c r="AM759" s="2">
        <v>0</v>
      </c>
      <c r="AN759" s="4">
        <v>6718</v>
      </c>
      <c r="AO759" s="4">
        <v>17593</v>
      </c>
      <c r="AP759" s="2">
        <v>1</v>
      </c>
      <c r="AQ759" s="2">
        <v>13</v>
      </c>
      <c r="AR759" s="4">
        <v>3560</v>
      </c>
      <c r="AS759" s="4">
        <v>8850</v>
      </c>
      <c r="AT759" s="2">
        <v>423</v>
      </c>
      <c r="AU759" s="2">
        <v>909</v>
      </c>
      <c r="AV759" s="2">
        <v>0</v>
      </c>
      <c r="AW759" s="2">
        <v>0</v>
      </c>
      <c r="AX759" s="4">
        <v>3477</v>
      </c>
      <c r="AY759" s="4">
        <v>9344</v>
      </c>
      <c r="AZ759" s="2">
        <v>0</v>
      </c>
      <c r="BA759" s="2">
        <v>0</v>
      </c>
      <c r="BB759" s="4">
        <v>19506</v>
      </c>
      <c r="BC759" s="6">
        <v>63243</v>
      </c>
    </row>
    <row r="760" spans="1:55" ht="15.75" thickBot="1" x14ac:dyDescent="0.3">
      <c r="A760" s="17" t="s">
        <v>267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22.5</v>
      </c>
      <c r="Q760" s="2">
        <v>454.5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22.5</v>
      </c>
      <c r="AA760" s="10">
        <v>454.5</v>
      </c>
      <c r="AC760" s="17" t="s">
        <v>24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6</v>
      </c>
      <c r="AU760" s="2">
        <v>1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6</v>
      </c>
      <c r="BC760" s="10">
        <v>1</v>
      </c>
    </row>
    <row r="761" spans="1:55" ht="15.75" thickBot="1" x14ac:dyDescent="0.3">
      <c r="A761" s="17" t="s">
        <v>200</v>
      </c>
      <c r="B761" s="2">
        <v>0</v>
      </c>
      <c r="C761" s="2">
        <v>0</v>
      </c>
      <c r="D761" s="2">
        <v>0</v>
      </c>
      <c r="E761" s="2">
        <v>0</v>
      </c>
      <c r="F761" s="2">
        <v>340.6</v>
      </c>
      <c r="G761" s="4">
        <v>6566.4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340.6</v>
      </c>
      <c r="AA761" s="6">
        <v>6566.4</v>
      </c>
      <c r="AC761" s="17" t="s">
        <v>42</v>
      </c>
      <c r="AD761" s="2">
        <v>1</v>
      </c>
      <c r="AE761" s="2">
        <v>5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1</v>
      </c>
      <c r="BC761" s="10">
        <v>5</v>
      </c>
    </row>
    <row r="762" spans="1:55" ht="15.75" thickBot="1" x14ac:dyDescent="0.3">
      <c r="A762" s="17" t="s">
        <v>145</v>
      </c>
      <c r="B762" s="2">
        <v>0</v>
      </c>
      <c r="C762" s="2">
        <v>0</v>
      </c>
      <c r="D762" s="2">
        <v>108</v>
      </c>
      <c r="E762" s="2">
        <v>805.35</v>
      </c>
      <c r="F762" s="2">
        <v>111</v>
      </c>
      <c r="G762" s="4">
        <v>1337.71</v>
      </c>
      <c r="H762" s="2">
        <v>10</v>
      </c>
      <c r="I762" s="2">
        <v>51.41</v>
      </c>
      <c r="J762" s="2">
        <v>2</v>
      </c>
      <c r="K762" s="2">
        <v>34.5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231</v>
      </c>
      <c r="AA762" s="6">
        <v>2228.9699999999998</v>
      </c>
      <c r="AC762" s="17" t="s">
        <v>72</v>
      </c>
      <c r="AD762" s="2">
        <v>1</v>
      </c>
      <c r="AE762" s="2">
        <v>13</v>
      </c>
      <c r="AF762" s="2">
        <v>0</v>
      </c>
      <c r="AG762" s="2">
        <v>0</v>
      </c>
      <c r="AH762" s="2">
        <v>2</v>
      </c>
      <c r="AI762" s="2">
        <v>41</v>
      </c>
      <c r="AJ762" s="2">
        <v>0</v>
      </c>
      <c r="AK762" s="2">
        <v>0</v>
      </c>
      <c r="AL762" s="2">
        <v>0</v>
      </c>
      <c r="AM762" s="2">
        <v>0</v>
      </c>
      <c r="AN762" s="2">
        <v>4</v>
      </c>
      <c r="AO762" s="2">
        <v>7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3</v>
      </c>
      <c r="BA762" s="2">
        <v>22</v>
      </c>
      <c r="BB762" s="2">
        <v>10</v>
      </c>
      <c r="BC762" s="10">
        <v>83</v>
      </c>
    </row>
    <row r="763" spans="1:55" ht="15.75" thickBot="1" x14ac:dyDescent="0.3">
      <c r="A763" s="17" t="s">
        <v>70</v>
      </c>
      <c r="B763" s="2">
        <v>0</v>
      </c>
      <c r="C763" s="2">
        <v>0</v>
      </c>
      <c r="D763" s="2">
        <v>38</v>
      </c>
      <c r="E763" s="4">
        <v>3179.47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38</v>
      </c>
      <c r="AA763" s="6">
        <v>3179.47</v>
      </c>
      <c r="AC763" s="17" t="s">
        <v>27</v>
      </c>
      <c r="AD763" s="2">
        <v>0</v>
      </c>
      <c r="AE763" s="2">
        <v>0</v>
      </c>
      <c r="AF763" s="2">
        <v>0</v>
      </c>
      <c r="AG763" s="2">
        <v>0</v>
      </c>
      <c r="AH763" s="2">
        <v>4</v>
      </c>
      <c r="AI763" s="2">
        <v>136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3</v>
      </c>
      <c r="AQ763" s="2">
        <v>56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7</v>
      </c>
      <c r="BC763" s="10">
        <v>192</v>
      </c>
    </row>
    <row r="764" spans="1:55" ht="15.75" thickBot="1" x14ac:dyDescent="0.3">
      <c r="A764" s="17" t="s">
        <v>201</v>
      </c>
      <c r="B764" s="4">
        <v>7686</v>
      </c>
      <c r="C764" s="4">
        <v>60000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4">
        <v>7686</v>
      </c>
      <c r="AA764" s="6">
        <v>60000</v>
      </c>
      <c r="AC764" s="17" t="s">
        <v>66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3</v>
      </c>
      <c r="AQ764" s="2">
        <v>35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3</v>
      </c>
      <c r="BC764" s="10">
        <v>35</v>
      </c>
    </row>
    <row r="765" spans="1:55" ht="15.75" thickBot="1" x14ac:dyDescent="0.3">
      <c r="A765" s="17" t="s">
        <v>215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110</v>
      </c>
      <c r="I765" s="2">
        <v>952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501.38</v>
      </c>
      <c r="W765" s="4">
        <v>49877</v>
      </c>
      <c r="X765" s="2">
        <v>0</v>
      </c>
      <c r="Y765" s="2">
        <v>0</v>
      </c>
      <c r="Z765" s="2">
        <v>611.38</v>
      </c>
      <c r="AA765" s="6">
        <v>50829</v>
      </c>
      <c r="AC765" s="17" t="s">
        <v>75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6</v>
      </c>
      <c r="AQ765" s="2">
        <v>139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6</v>
      </c>
      <c r="BC765" s="10">
        <v>139</v>
      </c>
    </row>
    <row r="766" spans="1:55" ht="15.75" thickBot="1" x14ac:dyDescent="0.3">
      <c r="A766" s="17" t="s">
        <v>90</v>
      </c>
      <c r="B766" s="4">
        <v>1099.71</v>
      </c>
      <c r="C766" s="4">
        <v>85270.22</v>
      </c>
      <c r="D766" s="4">
        <v>2348.36</v>
      </c>
      <c r="E766" s="4">
        <v>180999.6</v>
      </c>
      <c r="F766" s="2">
        <v>0</v>
      </c>
      <c r="G766" s="2">
        <v>0</v>
      </c>
      <c r="H766" s="2">
        <v>628.73</v>
      </c>
      <c r="I766" s="4">
        <v>33425.46</v>
      </c>
      <c r="J766" s="2">
        <v>0</v>
      </c>
      <c r="K766" s="2">
        <v>0</v>
      </c>
      <c r="L766" s="4">
        <v>1121.96</v>
      </c>
      <c r="M766" s="4">
        <v>70983.33</v>
      </c>
      <c r="N766" s="2">
        <v>0</v>
      </c>
      <c r="O766" s="2">
        <v>0</v>
      </c>
      <c r="P766" s="2">
        <v>359.84</v>
      </c>
      <c r="Q766" s="4">
        <v>24190.36</v>
      </c>
      <c r="R766" s="4">
        <v>2342.84</v>
      </c>
      <c r="S766" s="4">
        <v>204299.2</v>
      </c>
      <c r="T766" s="2">
        <v>0</v>
      </c>
      <c r="U766" s="2">
        <v>0</v>
      </c>
      <c r="V766" s="2">
        <v>382.19</v>
      </c>
      <c r="W766" s="4">
        <v>27117.37</v>
      </c>
      <c r="X766" s="2">
        <v>623.99</v>
      </c>
      <c r="Y766" s="4">
        <v>38564.15</v>
      </c>
      <c r="Z766" s="4">
        <v>8907.6200000000008</v>
      </c>
      <c r="AA766" s="6">
        <v>664849.68999999994</v>
      </c>
      <c r="AC766" s="17" t="s">
        <v>67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1</v>
      </c>
      <c r="AY766" s="2">
        <v>108</v>
      </c>
      <c r="AZ766" s="2">
        <v>0</v>
      </c>
      <c r="BA766" s="2">
        <v>0</v>
      </c>
      <c r="BB766" s="2">
        <v>1</v>
      </c>
      <c r="BC766" s="10">
        <v>108</v>
      </c>
    </row>
    <row r="767" spans="1:55" ht="15.75" thickBot="1" x14ac:dyDescent="0.3">
      <c r="A767" s="17" t="s">
        <v>110</v>
      </c>
      <c r="B767" s="2">
        <v>0</v>
      </c>
      <c r="C767" s="2">
        <v>0</v>
      </c>
      <c r="D767" s="2">
        <v>10</v>
      </c>
      <c r="E767" s="4">
        <v>1580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24.39</v>
      </c>
      <c r="M767" s="4">
        <v>1511.65</v>
      </c>
      <c r="N767" s="2">
        <v>21.92</v>
      </c>
      <c r="O767" s="4">
        <v>1360.72</v>
      </c>
      <c r="P767" s="2">
        <v>50.38</v>
      </c>
      <c r="Q767" s="4">
        <v>3777.98</v>
      </c>
      <c r="R767" s="2">
        <v>0</v>
      </c>
      <c r="S767" s="2">
        <v>0</v>
      </c>
      <c r="T767" s="2">
        <v>55.6</v>
      </c>
      <c r="U767" s="4">
        <v>10703.48</v>
      </c>
      <c r="V767" s="2">
        <v>0</v>
      </c>
      <c r="W767" s="2">
        <v>0</v>
      </c>
      <c r="X767" s="2">
        <v>0</v>
      </c>
      <c r="Y767" s="2">
        <v>0</v>
      </c>
      <c r="Z767" s="2">
        <v>162.29</v>
      </c>
      <c r="AA767" s="6">
        <v>18933.830000000002</v>
      </c>
      <c r="AC767" s="17" t="s">
        <v>110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1</v>
      </c>
      <c r="AU767" s="2">
        <v>63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1</v>
      </c>
      <c r="BC767" s="10">
        <v>63</v>
      </c>
    </row>
    <row r="768" spans="1:55" ht="15.75" thickBot="1" x14ac:dyDescent="0.3">
      <c r="A768" s="18" t="s">
        <v>30</v>
      </c>
      <c r="B768" s="8">
        <v>534232.17000000004</v>
      </c>
      <c r="C768" s="8">
        <v>15183346.75</v>
      </c>
      <c r="D768" s="8">
        <v>507772.11</v>
      </c>
      <c r="E768" s="8">
        <v>11592809.15</v>
      </c>
      <c r="F768" s="8">
        <v>461521.19</v>
      </c>
      <c r="G768" s="8">
        <v>12597329.189999999</v>
      </c>
      <c r="H768" s="8">
        <v>446766.69</v>
      </c>
      <c r="I768" s="8">
        <v>9765851.8499999996</v>
      </c>
      <c r="J768" s="8">
        <v>272348.90999999997</v>
      </c>
      <c r="K768" s="8">
        <v>6544963.9900000002</v>
      </c>
      <c r="L768" s="8">
        <v>400422.77</v>
      </c>
      <c r="M768" s="8">
        <v>9723209.5199999996</v>
      </c>
      <c r="N768" s="8">
        <v>361677.7</v>
      </c>
      <c r="O768" s="8">
        <v>12974356.42</v>
      </c>
      <c r="P768" s="8">
        <v>429185.17</v>
      </c>
      <c r="Q768" s="8">
        <v>10696050.029999999</v>
      </c>
      <c r="R768" s="8">
        <v>435949.58</v>
      </c>
      <c r="S768" s="8">
        <v>12632083.92</v>
      </c>
      <c r="T768" s="8">
        <v>536325</v>
      </c>
      <c r="U768" s="8">
        <v>15255077.16</v>
      </c>
      <c r="V768" s="8">
        <v>533334.18000000005</v>
      </c>
      <c r="W768" s="8">
        <v>14789385.189999999</v>
      </c>
      <c r="X768" s="8">
        <v>783874.59</v>
      </c>
      <c r="Y768" s="8">
        <v>17427892.27</v>
      </c>
      <c r="Z768" s="8">
        <v>5703410.0599999996</v>
      </c>
      <c r="AA768" s="9">
        <v>149182355.44</v>
      </c>
      <c r="AC768" s="18" t="s">
        <v>30</v>
      </c>
      <c r="AD768" s="8">
        <v>47430</v>
      </c>
      <c r="AE768" s="8">
        <v>821903</v>
      </c>
      <c r="AF768" s="8">
        <v>10465</v>
      </c>
      <c r="AG768" s="8">
        <v>25325</v>
      </c>
      <c r="AH768" s="8">
        <v>6517</v>
      </c>
      <c r="AI768" s="8">
        <v>24027</v>
      </c>
      <c r="AJ768" s="7">
        <v>547</v>
      </c>
      <c r="AK768" s="8">
        <v>9034</v>
      </c>
      <c r="AL768" s="7">
        <v>0</v>
      </c>
      <c r="AM768" s="7">
        <v>0</v>
      </c>
      <c r="AN768" s="8">
        <v>6733</v>
      </c>
      <c r="AO768" s="8">
        <v>17733</v>
      </c>
      <c r="AP768" s="8">
        <v>13046</v>
      </c>
      <c r="AQ768" s="8">
        <v>583849</v>
      </c>
      <c r="AR768" s="8">
        <v>13575</v>
      </c>
      <c r="AS768" s="8">
        <v>373347</v>
      </c>
      <c r="AT768" s="7">
        <v>451</v>
      </c>
      <c r="AU768" s="8">
        <v>4714</v>
      </c>
      <c r="AV768" s="7">
        <v>14</v>
      </c>
      <c r="AW768" s="7">
        <v>9</v>
      </c>
      <c r="AX768" s="8">
        <v>3485</v>
      </c>
      <c r="AY768" s="8">
        <v>9519</v>
      </c>
      <c r="AZ768" s="7">
        <v>473</v>
      </c>
      <c r="BA768" s="8">
        <v>1556</v>
      </c>
      <c r="BB768" s="8">
        <v>102736</v>
      </c>
      <c r="BC768" s="9">
        <v>1871016</v>
      </c>
    </row>
    <row r="770" spans="1:55" ht="19.5" thickBot="1" x14ac:dyDescent="0.3">
      <c r="A770" s="16" t="s">
        <v>393</v>
      </c>
      <c r="AC770" s="16" t="s">
        <v>394</v>
      </c>
    </row>
    <row r="771" spans="1:55" ht="15.75" thickBot="1" x14ac:dyDescent="0.3">
      <c r="A771" s="22" t="s">
        <v>7</v>
      </c>
      <c r="B771" s="24" t="s">
        <v>8</v>
      </c>
      <c r="C771" s="25"/>
      <c r="D771" s="19" t="s">
        <v>9</v>
      </c>
      <c r="E771" s="21"/>
      <c r="F771" s="19" t="s">
        <v>10</v>
      </c>
      <c r="G771" s="21"/>
      <c r="H771" s="19" t="s">
        <v>11</v>
      </c>
      <c r="I771" s="21"/>
      <c r="J771" s="19" t="s">
        <v>12</v>
      </c>
      <c r="K771" s="21"/>
      <c r="L771" s="19" t="s">
        <v>13</v>
      </c>
      <c r="M771" s="21"/>
      <c r="N771" s="19" t="s">
        <v>14</v>
      </c>
      <c r="O771" s="21"/>
      <c r="P771" s="19" t="s">
        <v>15</v>
      </c>
      <c r="Q771" s="21"/>
      <c r="R771" s="19" t="s">
        <v>16</v>
      </c>
      <c r="S771" s="21"/>
      <c r="T771" s="19" t="s">
        <v>17</v>
      </c>
      <c r="U771" s="21"/>
      <c r="V771" s="19" t="s">
        <v>18</v>
      </c>
      <c r="W771" s="21"/>
      <c r="X771" s="19" t="s">
        <v>19</v>
      </c>
      <c r="Y771" s="21"/>
      <c r="Z771" s="19" t="s">
        <v>20</v>
      </c>
      <c r="AA771" s="20"/>
      <c r="AC771" s="22" t="s">
        <v>7</v>
      </c>
      <c r="AD771" s="24" t="s">
        <v>8</v>
      </c>
      <c r="AE771" s="25"/>
      <c r="AF771" s="19" t="s">
        <v>9</v>
      </c>
      <c r="AG771" s="21"/>
      <c r="AH771" s="19" t="s">
        <v>10</v>
      </c>
      <c r="AI771" s="21"/>
      <c r="AJ771" s="19" t="s">
        <v>11</v>
      </c>
      <c r="AK771" s="21"/>
      <c r="AL771" s="19" t="s">
        <v>12</v>
      </c>
      <c r="AM771" s="21"/>
      <c r="AN771" s="19" t="s">
        <v>13</v>
      </c>
      <c r="AO771" s="21"/>
      <c r="AP771" s="19" t="s">
        <v>14</v>
      </c>
      <c r="AQ771" s="21"/>
      <c r="AR771" s="19" t="s">
        <v>15</v>
      </c>
      <c r="AS771" s="21"/>
      <c r="AT771" s="19" t="s">
        <v>16</v>
      </c>
      <c r="AU771" s="21"/>
      <c r="AV771" s="19" t="s">
        <v>17</v>
      </c>
      <c r="AW771" s="21"/>
      <c r="AX771" s="19" t="s">
        <v>18</v>
      </c>
      <c r="AY771" s="21"/>
      <c r="AZ771" s="19" t="s">
        <v>19</v>
      </c>
      <c r="BA771" s="21"/>
      <c r="BB771" s="19" t="s">
        <v>20</v>
      </c>
      <c r="BC771" s="20"/>
    </row>
    <row r="772" spans="1:55" ht="26.25" thickBot="1" x14ac:dyDescent="0.3">
      <c r="A772" s="23"/>
      <c r="B772" s="1" t="s">
        <v>21</v>
      </c>
      <c r="C772" s="1" t="s">
        <v>22</v>
      </c>
      <c r="D772" s="1" t="s">
        <v>21</v>
      </c>
      <c r="E772" s="1" t="s">
        <v>22</v>
      </c>
      <c r="F772" s="1" t="s">
        <v>21</v>
      </c>
      <c r="G772" s="1" t="s">
        <v>22</v>
      </c>
      <c r="H772" s="1" t="s">
        <v>21</v>
      </c>
      <c r="I772" s="1" t="s">
        <v>22</v>
      </c>
      <c r="J772" s="1" t="s">
        <v>21</v>
      </c>
      <c r="K772" s="1" t="s">
        <v>22</v>
      </c>
      <c r="L772" s="1" t="s">
        <v>21</v>
      </c>
      <c r="M772" s="1" t="s">
        <v>22</v>
      </c>
      <c r="N772" s="1" t="s">
        <v>21</v>
      </c>
      <c r="O772" s="1" t="s">
        <v>22</v>
      </c>
      <c r="P772" s="1" t="s">
        <v>21</v>
      </c>
      <c r="Q772" s="1" t="s">
        <v>22</v>
      </c>
      <c r="R772" s="1" t="s">
        <v>21</v>
      </c>
      <c r="S772" s="1" t="s">
        <v>22</v>
      </c>
      <c r="T772" s="1" t="s">
        <v>21</v>
      </c>
      <c r="U772" s="1" t="s">
        <v>22</v>
      </c>
      <c r="V772" s="1" t="s">
        <v>21</v>
      </c>
      <c r="W772" s="1" t="s">
        <v>22</v>
      </c>
      <c r="X772" s="1" t="s">
        <v>21</v>
      </c>
      <c r="Y772" s="1" t="s">
        <v>22</v>
      </c>
      <c r="Z772" s="1" t="s">
        <v>21</v>
      </c>
      <c r="AA772" s="5" t="s">
        <v>22</v>
      </c>
      <c r="AC772" s="23"/>
      <c r="AD772" s="1" t="s">
        <v>21</v>
      </c>
      <c r="AE772" s="1" t="s">
        <v>22</v>
      </c>
      <c r="AF772" s="1" t="s">
        <v>21</v>
      </c>
      <c r="AG772" s="1" t="s">
        <v>22</v>
      </c>
      <c r="AH772" s="1" t="s">
        <v>21</v>
      </c>
      <c r="AI772" s="1" t="s">
        <v>22</v>
      </c>
      <c r="AJ772" s="1" t="s">
        <v>21</v>
      </c>
      <c r="AK772" s="1" t="s">
        <v>22</v>
      </c>
      <c r="AL772" s="1" t="s">
        <v>21</v>
      </c>
      <c r="AM772" s="1" t="s">
        <v>22</v>
      </c>
      <c r="AN772" s="1" t="s">
        <v>21</v>
      </c>
      <c r="AO772" s="1" t="s">
        <v>22</v>
      </c>
      <c r="AP772" s="1" t="s">
        <v>21</v>
      </c>
      <c r="AQ772" s="1" t="s">
        <v>22</v>
      </c>
      <c r="AR772" s="1" t="s">
        <v>21</v>
      </c>
      <c r="AS772" s="1" t="s">
        <v>22</v>
      </c>
      <c r="AT772" s="1" t="s">
        <v>21</v>
      </c>
      <c r="AU772" s="1" t="s">
        <v>22</v>
      </c>
      <c r="AV772" s="1" t="s">
        <v>21</v>
      </c>
      <c r="AW772" s="1" t="s">
        <v>22</v>
      </c>
      <c r="AX772" s="1" t="s">
        <v>21</v>
      </c>
      <c r="AY772" s="1" t="s">
        <v>22</v>
      </c>
      <c r="AZ772" s="1" t="s">
        <v>21</v>
      </c>
      <c r="BA772" s="1" t="s">
        <v>22</v>
      </c>
      <c r="BB772" s="1" t="s">
        <v>21</v>
      </c>
      <c r="BC772" s="5" t="s">
        <v>22</v>
      </c>
    </row>
    <row r="773" spans="1:55" ht="15.75" thickBot="1" x14ac:dyDescent="0.3">
      <c r="A773" s="17" t="s">
        <v>36</v>
      </c>
      <c r="B773" s="2">
        <v>0</v>
      </c>
      <c r="C773" s="2">
        <v>0</v>
      </c>
      <c r="D773" s="2">
        <v>0</v>
      </c>
      <c r="E773" s="2">
        <v>0</v>
      </c>
      <c r="F773" s="2">
        <v>4</v>
      </c>
      <c r="G773" s="2">
        <v>3.34</v>
      </c>
      <c r="H773" s="2">
        <v>5</v>
      </c>
      <c r="I773" s="2">
        <v>8.2799999999999994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0.5</v>
      </c>
      <c r="S773" s="2">
        <v>1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9.5</v>
      </c>
      <c r="AA773" s="10">
        <v>12.62</v>
      </c>
      <c r="AC773" s="17" t="s">
        <v>32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52</v>
      </c>
      <c r="AU773" s="4">
        <v>3596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52</v>
      </c>
      <c r="BC773" s="6">
        <v>3596</v>
      </c>
    </row>
    <row r="774" spans="1:55" ht="15.75" thickBot="1" x14ac:dyDescent="0.3">
      <c r="A774" s="17" t="s">
        <v>23</v>
      </c>
      <c r="B774" s="2">
        <v>0</v>
      </c>
      <c r="C774" s="2">
        <v>0</v>
      </c>
      <c r="D774" s="2">
        <v>0</v>
      </c>
      <c r="E774" s="2">
        <v>0</v>
      </c>
      <c r="F774" s="2">
        <v>1</v>
      </c>
      <c r="G774" s="2">
        <v>10.41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0.8</v>
      </c>
      <c r="W774" s="2">
        <v>10</v>
      </c>
      <c r="X774" s="2">
        <v>0</v>
      </c>
      <c r="Y774" s="2">
        <v>0</v>
      </c>
      <c r="Z774" s="2">
        <v>1.8</v>
      </c>
      <c r="AA774" s="10">
        <v>20.41</v>
      </c>
      <c r="AC774" s="17" t="s">
        <v>33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6</v>
      </c>
      <c r="AY774" s="2">
        <v>20</v>
      </c>
      <c r="AZ774" s="2">
        <v>0</v>
      </c>
      <c r="BA774" s="2">
        <v>0</v>
      </c>
      <c r="BB774" s="2">
        <v>6</v>
      </c>
      <c r="BC774" s="10">
        <v>20</v>
      </c>
    </row>
    <row r="775" spans="1:55" ht="15.75" thickBot="1" x14ac:dyDescent="0.3">
      <c r="A775" s="17" t="s">
        <v>24</v>
      </c>
      <c r="B775" s="2">
        <v>0</v>
      </c>
      <c r="C775" s="2">
        <v>0</v>
      </c>
      <c r="D775" s="2">
        <v>0</v>
      </c>
      <c r="E775" s="2">
        <v>0</v>
      </c>
      <c r="F775" s="2">
        <v>80</v>
      </c>
      <c r="G775" s="4">
        <v>1718.92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44</v>
      </c>
      <c r="S775" s="2">
        <v>176.88</v>
      </c>
      <c r="T775" s="4">
        <v>1267.6099999999999</v>
      </c>
      <c r="U775" s="4">
        <v>14951.84</v>
      </c>
      <c r="V775" s="2">
        <v>295.64</v>
      </c>
      <c r="W775" s="2">
        <v>2.98</v>
      </c>
      <c r="X775" s="4">
        <v>16087.84</v>
      </c>
      <c r="Y775" s="4">
        <v>189241.63</v>
      </c>
      <c r="Z775" s="4">
        <v>17775.09</v>
      </c>
      <c r="AA775" s="6">
        <v>206092.25</v>
      </c>
      <c r="AC775" s="17" t="s">
        <v>34</v>
      </c>
      <c r="AD775" s="2">
        <v>0</v>
      </c>
      <c r="AE775" s="2">
        <v>0</v>
      </c>
      <c r="AF775" s="2">
        <v>2</v>
      </c>
      <c r="AG775" s="2">
        <v>82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13</v>
      </c>
      <c r="AO775" s="2">
        <v>248</v>
      </c>
      <c r="AP775" s="2">
        <v>0</v>
      </c>
      <c r="AQ775" s="2">
        <v>0</v>
      </c>
      <c r="AR775" s="4">
        <v>1966</v>
      </c>
      <c r="AS775" s="4">
        <v>104730</v>
      </c>
      <c r="AT775" s="2">
        <v>2</v>
      </c>
      <c r="AU775" s="2">
        <v>46</v>
      </c>
      <c r="AV775" s="4">
        <v>2266</v>
      </c>
      <c r="AW775" s="4">
        <v>17771</v>
      </c>
      <c r="AX775" s="2">
        <v>102</v>
      </c>
      <c r="AY775" s="2">
        <v>184</v>
      </c>
      <c r="AZ775" s="2">
        <v>1</v>
      </c>
      <c r="BA775" s="2">
        <v>1</v>
      </c>
      <c r="BB775" s="4">
        <v>4352</v>
      </c>
      <c r="BC775" s="6">
        <v>123062</v>
      </c>
    </row>
    <row r="776" spans="1:55" ht="15.75" thickBot="1" x14ac:dyDescent="0.3">
      <c r="A776" s="17" t="s">
        <v>26</v>
      </c>
      <c r="B776" s="2">
        <v>0</v>
      </c>
      <c r="C776" s="2">
        <v>0</v>
      </c>
      <c r="D776" s="2">
        <v>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4">
        <v>1650</v>
      </c>
      <c r="M776" s="2">
        <v>165</v>
      </c>
      <c r="N776" s="4">
        <v>3600</v>
      </c>
      <c r="O776" s="2">
        <v>360</v>
      </c>
      <c r="P776" s="4">
        <v>2000</v>
      </c>
      <c r="Q776" s="2">
        <v>200</v>
      </c>
      <c r="R776" s="4">
        <v>1050</v>
      </c>
      <c r="S776" s="2">
        <v>105</v>
      </c>
      <c r="T776" s="2">
        <v>550</v>
      </c>
      <c r="U776" s="2">
        <v>55</v>
      </c>
      <c r="V776" s="4">
        <v>1600</v>
      </c>
      <c r="W776" s="2">
        <v>160</v>
      </c>
      <c r="X776" s="2">
        <v>50</v>
      </c>
      <c r="Y776" s="2">
        <v>5</v>
      </c>
      <c r="Z776" s="4">
        <v>10500</v>
      </c>
      <c r="AA776" s="6">
        <v>1050</v>
      </c>
      <c r="AC776" s="17" t="s">
        <v>35</v>
      </c>
      <c r="AD776" s="4">
        <v>40479</v>
      </c>
      <c r="AE776" s="4">
        <v>482509</v>
      </c>
      <c r="AF776" s="2">
        <v>119</v>
      </c>
      <c r="AG776" s="4">
        <v>2238</v>
      </c>
      <c r="AH776" s="4">
        <v>45532</v>
      </c>
      <c r="AI776" s="4">
        <v>506563</v>
      </c>
      <c r="AJ776" s="4">
        <v>31700</v>
      </c>
      <c r="AK776" s="4">
        <v>345145</v>
      </c>
      <c r="AL776" s="4">
        <v>22230</v>
      </c>
      <c r="AM776" s="4">
        <v>212250</v>
      </c>
      <c r="AN776" s="4">
        <v>43544</v>
      </c>
      <c r="AO776" s="4">
        <v>521533</v>
      </c>
      <c r="AP776" s="4">
        <v>4837</v>
      </c>
      <c r="AQ776" s="4">
        <v>52934</v>
      </c>
      <c r="AR776" s="2">
        <v>3</v>
      </c>
      <c r="AS776" s="2">
        <v>15</v>
      </c>
      <c r="AT776" s="4">
        <v>20068</v>
      </c>
      <c r="AU776" s="4">
        <v>147419</v>
      </c>
      <c r="AV776" s="4">
        <v>13630</v>
      </c>
      <c r="AW776" s="4">
        <v>91868</v>
      </c>
      <c r="AX776" s="4">
        <v>7757</v>
      </c>
      <c r="AY776" s="4">
        <v>44449</v>
      </c>
      <c r="AZ776" s="4">
        <v>9823</v>
      </c>
      <c r="BA776" s="4">
        <v>62560</v>
      </c>
      <c r="BB776" s="4">
        <v>239722</v>
      </c>
      <c r="BC776" s="6">
        <v>2469483</v>
      </c>
    </row>
    <row r="777" spans="1:55" ht="15.75" thickBot="1" x14ac:dyDescent="0.3">
      <c r="A777" s="17" t="s">
        <v>27</v>
      </c>
      <c r="B777" s="2">
        <v>0</v>
      </c>
      <c r="C777" s="2">
        <v>0</v>
      </c>
      <c r="D777" s="2">
        <v>0</v>
      </c>
      <c r="E777" s="2">
        <v>0</v>
      </c>
      <c r="F777" s="2">
        <v>36.5</v>
      </c>
      <c r="G777" s="2">
        <v>24.92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36.5</v>
      </c>
      <c r="AA777" s="10">
        <v>24.92</v>
      </c>
      <c r="AC777" s="17" t="s">
        <v>36</v>
      </c>
      <c r="AD777" s="4">
        <v>3849</v>
      </c>
      <c r="AE777" s="4">
        <v>64742</v>
      </c>
      <c r="AF777" s="2">
        <v>0</v>
      </c>
      <c r="AG777" s="2">
        <v>0</v>
      </c>
      <c r="AH777" s="2">
        <v>85</v>
      </c>
      <c r="AI777" s="4">
        <v>2139</v>
      </c>
      <c r="AJ777" s="4">
        <v>2093</v>
      </c>
      <c r="AK777" s="4">
        <v>27502</v>
      </c>
      <c r="AL777" s="2">
        <v>377</v>
      </c>
      <c r="AM777" s="4">
        <v>15442</v>
      </c>
      <c r="AN777" s="4">
        <v>14014</v>
      </c>
      <c r="AO777" s="4">
        <v>316106</v>
      </c>
      <c r="AP777" s="2">
        <v>0</v>
      </c>
      <c r="AQ777" s="2">
        <v>0</v>
      </c>
      <c r="AR777" s="2">
        <v>674</v>
      </c>
      <c r="AS777" s="4">
        <v>127057</v>
      </c>
      <c r="AT777" s="2">
        <v>0</v>
      </c>
      <c r="AU777" s="2">
        <v>0</v>
      </c>
      <c r="AV777" s="2">
        <v>174</v>
      </c>
      <c r="AW777" s="4">
        <v>8464</v>
      </c>
      <c r="AX777" s="2">
        <v>95</v>
      </c>
      <c r="AY777" s="2">
        <v>911</v>
      </c>
      <c r="AZ777" s="2">
        <v>374</v>
      </c>
      <c r="BA777" s="4">
        <v>3056</v>
      </c>
      <c r="BB777" s="4">
        <v>21735</v>
      </c>
      <c r="BC777" s="6">
        <v>565419</v>
      </c>
    </row>
    <row r="778" spans="1:55" ht="15.75" thickBot="1" x14ac:dyDescent="0.3">
      <c r="A778" s="17" t="s">
        <v>75</v>
      </c>
      <c r="B778" s="2">
        <v>0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0.5</v>
      </c>
      <c r="S778" s="2">
        <v>1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0.5</v>
      </c>
      <c r="AA778" s="10">
        <v>1</v>
      </c>
      <c r="AC778" s="17" t="s">
        <v>39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1</v>
      </c>
      <c r="AO778" s="2">
        <v>1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1</v>
      </c>
      <c r="BC778" s="10">
        <v>1</v>
      </c>
    </row>
    <row r="779" spans="1:55" ht="15.75" thickBot="1" x14ac:dyDescent="0.3">
      <c r="A779" s="18" t="s">
        <v>30</v>
      </c>
      <c r="B779" s="7">
        <v>0</v>
      </c>
      <c r="C779" s="7">
        <v>0</v>
      </c>
      <c r="D779" s="7">
        <v>0</v>
      </c>
      <c r="E779" s="7">
        <v>0</v>
      </c>
      <c r="F779" s="7">
        <v>121.5</v>
      </c>
      <c r="G779" s="8">
        <v>1757.59</v>
      </c>
      <c r="H779" s="7">
        <v>5</v>
      </c>
      <c r="I779" s="7">
        <v>8.2799999999999994</v>
      </c>
      <c r="J779" s="7">
        <v>0</v>
      </c>
      <c r="K779" s="7">
        <v>0</v>
      </c>
      <c r="L779" s="8">
        <v>1650</v>
      </c>
      <c r="M779" s="7">
        <v>165</v>
      </c>
      <c r="N779" s="8">
        <v>3600</v>
      </c>
      <c r="O779" s="7">
        <v>360</v>
      </c>
      <c r="P779" s="8">
        <v>2000</v>
      </c>
      <c r="Q779" s="7">
        <v>200</v>
      </c>
      <c r="R779" s="8">
        <v>1095</v>
      </c>
      <c r="S779" s="7">
        <v>283.88</v>
      </c>
      <c r="T779" s="8">
        <v>1817.61</v>
      </c>
      <c r="U779" s="8">
        <v>15006.84</v>
      </c>
      <c r="V779" s="8">
        <v>1896.44</v>
      </c>
      <c r="W779" s="7">
        <v>172.98</v>
      </c>
      <c r="X779" s="8">
        <v>16137.84</v>
      </c>
      <c r="Y779" s="8">
        <v>189246.63</v>
      </c>
      <c r="Z779" s="8">
        <v>28323.39</v>
      </c>
      <c r="AA779" s="9">
        <v>207201.2</v>
      </c>
      <c r="AC779" s="17" t="s">
        <v>72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5</v>
      </c>
      <c r="AO779" s="2">
        <v>7</v>
      </c>
      <c r="AP779" s="2">
        <v>0</v>
      </c>
      <c r="AQ779" s="2">
        <v>0</v>
      </c>
      <c r="AR779" s="2">
        <v>20</v>
      </c>
      <c r="AS779" s="4">
        <v>1153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25</v>
      </c>
      <c r="BC779" s="6">
        <v>1160</v>
      </c>
    </row>
    <row r="780" spans="1:55" ht="15.75" thickBot="1" x14ac:dyDescent="0.3">
      <c r="AC780" s="17" t="s">
        <v>44</v>
      </c>
      <c r="AD780" s="4">
        <v>10796</v>
      </c>
      <c r="AE780" s="4">
        <v>14873</v>
      </c>
      <c r="AF780" s="2">
        <v>0</v>
      </c>
      <c r="AG780" s="2">
        <v>0</v>
      </c>
      <c r="AH780" s="4">
        <v>10193</v>
      </c>
      <c r="AI780" s="4">
        <v>14035</v>
      </c>
      <c r="AJ780" s="4">
        <v>10344</v>
      </c>
      <c r="AK780" s="4">
        <v>14235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4">
        <v>31333</v>
      </c>
      <c r="BC780" s="6">
        <v>43143</v>
      </c>
    </row>
    <row r="781" spans="1:55" ht="19.5" thickBot="1" x14ac:dyDescent="0.3">
      <c r="A781" s="16" t="s">
        <v>394</v>
      </c>
      <c r="AC781" s="17" t="s">
        <v>55</v>
      </c>
      <c r="AD781" s="4">
        <v>38221</v>
      </c>
      <c r="AE781" s="4">
        <v>80777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4">
        <v>19975</v>
      </c>
      <c r="AO781" s="4">
        <v>40269</v>
      </c>
      <c r="AP781" s="2">
        <v>0</v>
      </c>
      <c r="AQ781" s="2">
        <v>0</v>
      </c>
      <c r="AR781" s="2">
        <v>0</v>
      </c>
      <c r="AS781" s="2">
        <v>0</v>
      </c>
      <c r="AT781" s="4">
        <v>19446</v>
      </c>
      <c r="AU781" s="4">
        <v>35039</v>
      </c>
      <c r="AV781" s="4">
        <v>19361</v>
      </c>
      <c r="AW781" s="4">
        <v>34451</v>
      </c>
      <c r="AX781" s="2">
        <v>0</v>
      </c>
      <c r="AY781" s="2">
        <v>0</v>
      </c>
      <c r="AZ781" s="2">
        <v>0</v>
      </c>
      <c r="BA781" s="2">
        <v>0</v>
      </c>
      <c r="BB781" s="4">
        <v>97003</v>
      </c>
      <c r="BC781" s="6">
        <v>190536</v>
      </c>
    </row>
    <row r="782" spans="1:55" ht="15.75" thickBot="1" x14ac:dyDescent="0.3">
      <c r="A782" s="22" t="s">
        <v>7</v>
      </c>
      <c r="B782" s="24" t="s">
        <v>8</v>
      </c>
      <c r="C782" s="25"/>
      <c r="D782" s="19" t="s">
        <v>9</v>
      </c>
      <c r="E782" s="21"/>
      <c r="F782" s="19" t="s">
        <v>10</v>
      </c>
      <c r="G782" s="21"/>
      <c r="H782" s="19" t="s">
        <v>11</v>
      </c>
      <c r="I782" s="21"/>
      <c r="J782" s="19" t="s">
        <v>12</v>
      </c>
      <c r="K782" s="21"/>
      <c r="L782" s="19" t="s">
        <v>13</v>
      </c>
      <c r="M782" s="21"/>
      <c r="N782" s="19" t="s">
        <v>14</v>
      </c>
      <c r="O782" s="21"/>
      <c r="P782" s="19" t="s">
        <v>15</v>
      </c>
      <c r="Q782" s="21"/>
      <c r="R782" s="19" t="s">
        <v>16</v>
      </c>
      <c r="S782" s="21"/>
      <c r="T782" s="19" t="s">
        <v>17</v>
      </c>
      <c r="U782" s="21"/>
      <c r="V782" s="19" t="s">
        <v>18</v>
      </c>
      <c r="W782" s="21"/>
      <c r="X782" s="19" t="s">
        <v>19</v>
      </c>
      <c r="Y782" s="21"/>
      <c r="Z782" s="19" t="s">
        <v>20</v>
      </c>
      <c r="AA782" s="20"/>
      <c r="AC782" s="17" t="s">
        <v>27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1</v>
      </c>
      <c r="BA782" s="2">
        <v>147</v>
      </c>
      <c r="BB782" s="2">
        <v>1</v>
      </c>
      <c r="BC782" s="10">
        <v>147</v>
      </c>
    </row>
    <row r="783" spans="1:55" ht="26.25" thickBot="1" x14ac:dyDescent="0.3">
      <c r="A783" s="23"/>
      <c r="B783" s="1" t="s">
        <v>21</v>
      </c>
      <c r="C783" s="1" t="s">
        <v>22</v>
      </c>
      <c r="D783" s="1" t="s">
        <v>21</v>
      </c>
      <c r="E783" s="1" t="s">
        <v>22</v>
      </c>
      <c r="F783" s="1" t="s">
        <v>21</v>
      </c>
      <c r="G783" s="1" t="s">
        <v>22</v>
      </c>
      <c r="H783" s="1" t="s">
        <v>21</v>
      </c>
      <c r="I783" s="1" t="s">
        <v>22</v>
      </c>
      <c r="J783" s="1" t="s">
        <v>21</v>
      </c>
      <c r="K783" s="1" t="s">
        <v>22</v>
      </c>
      <c r="L783" s="1" t="s">
        <v>21</v>
      </c>
      <c r="M783" s="1" t="s">
        <v>22</v>
      </c>
      <c r="N783" s="1" t="s">
        <v>21</v>
      </c>
      <c r="O783" s="1" t="s">
        <v>22</v>
      </c>
      <c r="P783" s="1" t="s">
        <v>21</v>
      </c>
      <c r="Q783" s="1" t="s">
        <v>22</v>
      </c>
      <c r="R783" s="1" t="s">
        <v>21</v>
      </c>
      <c r="S783" s="1" t="s">
        <v>22</v>
      </c>
      <c r="T783" s="1" t="s">
        <v>21</v>
      </c>
      <c r="U783" s="1" t="s">
        <v>22</v>
      </c>
      <c r="V783" s="1" t="s">
        <v>21</v>
      </c>
      <c r="W783" s="1" t="s">
        <v>22</v>
      </c>
      <c r="X783" s="1" t="s">
        <v>21</v>
      </c>
      <c r="Y783" s="1" t="s">
        <v>22</v>
      </c>
      <c r="Z783" s="1" t="s">
        <v>21</v>
      </c>
      <c r="AA783" s="5" t="s">
        <v>22</v>
      </c>
      <c r="AC783" s="17" t="s">
        <v>174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2</v>
      </c>
      <c r="AW783" s="2">
        <v>9</v>
      </c>
      <c r="AX783" s="2">
        <v>0</v>
      </c>
      <c r="AY783" s="2">
        <v>0</v>
      </c>
      <c r="AZ783" s="2">
        <v>0</v>
      </c>
      <c r="BA783" s="2">
        <v>0</v>
      </c>
      <c r="BB783" s="2">
        <v>2</v>
      </c>
      <c r="BC783" s="10">
        <v>9</v>
      </c>
    </row>
    <row r="784" spans="1:55" ht="15.75" thickBot="1" x14ac:dyDescent="0.3">
      <c r="A784" s="17" t="s">
        <v>34</v>
      </c>
      <c r="B784" s="2">
        <v>0</v>
      </c>
      <c r="C784" s="2">
        <v>0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9</v>
      </c>
      <c r="U784" s="2">
        <v>558.4</v>
      </c>
      <c r="V784" s="2">
        <v>0</v>
      </c>
      <c r="W784" s="2">
        <v>0</v>
      </c>
      <c r="X784" s="2">
        <v>0</v>
      </c>
      <c r="Y784" s="2">
        <v>0</v>
      </c>
      <c r="Z784" s="2">
        <v>9</v>
      </c>
      <c r="AA784" s="10">
        <v>558.4</v>
      </c>
      <c r="AC784" s="17" t="s">
        <v>88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5</v>
      </c>
      <c r="AW784" s="2">
        <v>145</v>
      </c>
      <c r="AX784" s="2">
        <v>0</v>
      </c>
      <c r="AY784" s="2">
        <v>0</v>
      </c>
      <c r="AZ784" s="2">
        <v>0</v>
      </c>
      <c r="BA784" s="2">
        <v>0</v>
      </c>
      <c r="BB784" s="2">
        <v>5</v>
      </c>
      <c r="BC784" s="10">
        <v>145</v>
      </c>
    </row>
    <row r="785" spans="1:55" ht="15.75" thickBot="1" x14ac:dyDescent="0.3">
      <c r="A785" s="17" t="s">
        <v>23</v>
      </c>
      <c r="B785" s="2">
        <v>0</v>
      </c>
      <c r="C785" s="2">
        <v>0</v>
      </c>
      <c r="D785" s="2">
        <v>3.92</v>
      </c>
      <c r="E785" s="2">
        <v>45</v>
      </c>
      <c r="F785" s="2">
        <v>6</v>
      </c>
      <c r="G785" s="2">
        <v>42.99</v>
      </c>
      <c r="H785" s="2">
        <v>2.4</v>
      </c>
      <c r="I785" s="2">
        <v>41.98</v>
      </c>
      <c r="J785" s="2">
        <v>5</v>
      </c>
      <c r="K785" s="2">
        <v>24</v>
      </c>
      <c r="L785" s="2">
        <v>0</v>
      </c>
      <c r="M785" s="2">
        <v>0</v>
      </c>
      <c r="N785" s="2">
        <v>0</v>
      </c>
      <c r="O785" s="2">
        <v>0</v>
      </c>
      <c r="P785" s="2">
        <v>0.5</v>
      </c>
      <c r="Q785" s="2">
        <v>0.01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17.82</v>
      </c>
      <c r="AA785" s="10">
        <v>153.97999999999999</v>
      </c>
      <c r="AC785" s="17" t="s">
        <v>65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3</v>
      </c>
      <c r="AK785" s="2">
        <v>17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2</v>
      </c>
      <c r="AU785" s="2">
        <v>120</v>
      </c>
      <c r="AV785" s="2">
        <v>0</v>
      </c>
      <c r="AW785" s="2">
        <v>0</v>
      </c>
      <c r="AX785" s="2">
        <v>14</v>
      </c>
      <c r="AY785" s="2">
        <v>145</v>
      </c>
      <c r="AZ785" s="2">
        <v>1</v>
      </c>
      <c r="BA785" s="2">
        <v>2</v>
      </c>
      <c r="BB785" s="2">
        <v>20</v>
      </c>
      <c r="BC785" s="10">
        <v>284</v>
      </c>
    </row>
    <row r="786" spans="1:55" ht="15.75" thickBot="1" x14ac:dyDescent="0.3">
      <c r="A786" s="17" t="s">
        <v>75</v>
      </c>
      <c r="B786" s="2">
        <v>0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15</v>
      </c>
      <c r="I786" s="2">
        <v>62.67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2</v>
      </c>
      <c r="W786" s="2">
        <v>2.61</v>
      </c>
      <c r="X786" s="2">
        <v>0</v>
      </c>
      <c r="Y786" s="2">
        <v>0</v>
      </c>
      <c r="Z786" s="2">
        <v>17</v>
      </c>
      <c r="AA786" s="10">
        <v>65.28</v>
      </c>
      <c r="AC786" s="17" t="s">
        <v>66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4</v>
      </c>
      <c r="AQ786" s="2">
        <v>15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4</v>
      </c>
      <c r="BC786" s="10">
        <v>15</v>
      </c>
    </row>
    <row r="787" spans="1:55" ht="15.75" thickBot="1" x14ac:dyDescent="0.3">
      <c r="A787" s="18" t="s">
        <v>30</v>
      </c>
      <c r="B787" s="7">
        <v>0</v>
      </c>
      <c r="C787" s="7">
        <v>0</v>
      </c>
      <c r="D787" s="7">
        <v>3.92</v>
      </c>
      <c r="E787" s="7">
        <v>45</v>
      </c>
      <c r="F787" s="7">
        <v>6</v>
      </c>
      <c r="G787" s="7">
        <v>42.99</v>
      </c>
      <c r="H787" s="7">
        <v>17.399999999999999</v>
      </c>
      <c r="I787" s="7">
        <v>104.65</v>
      </c>
      <c r="J787" s="7">
        <v>5</v>
      </c>
      <c r="K787" s="7">
        <v>24</v>
      </c>
      <c r="L787" s="7">
        <v>0</v>
      </c>
      <c r="M787" s="7">
        <v>0</v>
      </c>
      <c r="N787" s="7">
        <v>0</v>
      </c>
      <c r="O787" s="7">
        <v>0</v>
      </c>
      <c r="P787" s="7">
        <v>0.5</v>
      </c>
      <c r="Q787" s="7">
        <v>0.01</v>
      </c>
      <c r="R787" s="7">
        <v>0</v>
      </c>
      <c r="S787" s="7">
        <v>0</v>
      </c>
      <c r="T787" s="7">
        <v>9</v>
      </c>
      <c r="U787" s="7">
        <v>558.4</v>
      </c>
      <c r="V787" s="7">
        <v>2</v>
      </c>
      <c r="W787" s="7">
        <v>2.61</v>
      </c>
      <c r="X787" s="7">
        <v>0</v>
      </c>
      <c r="Y787" s="7">
        <v>0</v>
      </c>
      <c r="Z787" s="7">
        <v>43.82</v>
      </c>
      <c r="AA787" s="13">
        <v>777.66</v>
      </c>
      <c r="AC787" s="17" t="s">
        <v>67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1</v>
      </c>
      <c r="BA787" s="2">
        <v>477</v>
      </c>
      <c r="BB787" s="2">
        <v>1</v>
      </c>
      <c r="BC787" s="10">
        <v>477</v>
      </c>
    </row>
    <row r="788" spans="1:55" ht="15.75" thickBot="1" x14ac:dyDescent="0.3">
      <c r="AC788" s="17" t="s">
        <v>29</v>
      </c>
      <c r="AD788" s="2">
        <v>60</v>
      </c>
      <c r="AE788" s="4">
        <v>10366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15</v>
      </c>
      <c r="BA788" s="2">
        <v>84</v>
      </c>
      <c r="BB788" s="2">
        <v>75</v>
      </c>
      <c r="BC788" s="6">
        <v>10450</v>
      </c>
    </row>
    <row r="789" spans="1:55" ht="19.5" thickBot="1" x14ac:dyDescent="0.3">
      <c r="A789" s="16" t="s">
        <v>395</v>
      </c>
      <c r="AC789" s="18" t="s">
        <v>30</v>
      </c>
      <c r="AD789" s="8">
        <v>93405</v>
      </c>
      <c r="AE789" s="8">
        <v>653267</v>
      </c>
      <c r="AF789" s="7">
        <v>121</v>
      </c>
      <c r="AG789" s="8">
        <v>2320</v>
      </c>
      <c r="AH789" s="8">
        <v>55810</v>
      </c>
      <c r="AI789" s="8">
        <v>522737</v>
      </c>
      <c r="AJ789" s="8">
        <v>44140</v>
      </c>
      <c r="AK789" s="8">
        <v>386899</v>
      </c>
      <c r="AL789" s="8">
        <v>22607</v>
      </c>
      <c r="AM789" s="8">
        <v>227692</v>
      </c>
      <c r="AN789" s="8">
        <v>77552</v>
      </c>
      <c r="AO789" s="8">
        <v>878164</v>
      </c>
      <c r="AP789" s="8">
        <v>4841</v>
      </c>
      <c r="AQ789" s="8">
        <v>52949</v>
      </c>
      <c r="AR789" s="8">
        <v>2663</v>
      </c>
      <c r="AS789" s="8">
        <v>232955</v>
      </c>
      <c r="AT789" s="8">
        <v>39570</v>
      </c>
      <c r="AU789" s="8">
        <v>186220</v>
      </c>
      <c r="AV789" s="8">
        <v>35438</v>
      </c>
      <c r="AW789" s="8">
        <v>152708</v>
      </c>
      <c r="AX789" s="8">
        <v>7974</v>
      </c>
      <c r="AY789" s="8">
        <v>45709</v>
      </c>
      <c r="AZ789" s="8">
        <v>10216</v>
      </c>
      <c r="BA789" s="8">
        <v>66327</v>
      </c>
      <c r="BB789" s="8">
        <v>394337</v>
      </c>
      <c r="BC789" s="9">
        <v>3407947</v>
      </c>
    </row>
    <row r="790" spans="1:55" ht="15.75" thickBot="1" x14ac:dyDescent="0.3">
      <c r="A790" s="22" t="s">
        <v>7</v>
      </c>
      <c r="B790" s="24" t="s">
        <v>8</v>
      </c>
      <c r="C790" s="25"/>
      <c r="D790" s="19" t="s">
        <v>9</v>
      </c>
      <c r="E790" s="21"/>
      <c r="F790" s="19" t="s">
        <v>10</v>
      </c>
      <c r="G790" s="21"/>
      <c r="H790" s="19" t="s">
        <v>11</v>
      </c>
      <c r="I790" s="21"/>
      <c r="J790" s="19" t="s">
        <v>12</v>
      </c>
      <c r="K790" s="21"/>
      <c r="L790" s="19" t="s">
        <v>13</v>
      </c>
      <c r="M790" s="21"/>
      <c r="N790" s="19" t="s">
        <v>14</v>
      </c>
      <c r="O790" s="21"/>
      <c r="P790" s="19" t="s">
        <v>15</v>
      </c>
      <c r="Q790" s="21"/>
      <c r="R790" s="19" t="s">
        <v>16</v>
      </c>
      <c r="S790" s="21"/>
      <c r="T790" s="19" t="s">
        <v>17</v>
      </c>
      <c r="U790" s="21"/>
      <c r="V790" s="19" t="s">
        <v>18</v>
      </c>
      <c r="W790" s="21"/>
      <c r="X790" s="19" t="s">
        <v>19</v>
      </c>
      <c r="Y790" s="21"/>
      <c r="Z790" s="19" t="s">
        <v>20</v>
      </c>
      <c r="AA790" s="20"/>
    </row>
    <row r="791" spans="1:55" ht="26.25" thickBot="1" x14ac:dyDescent="0.3">
      <c r="A791" s="23"/>
      <c r="B791" s="1" t="s">
        <v>21</v>
      </c>
      <c r="C791" s="1" t="s">
        <v>22</v>
      </c>
      <c r="D791" s="1" t="s">
        <v>21</v>
      </c>
      <c r="E791" s="1" t="s">
        <v>22</v>
      </c>
      <c r="F791" s="1" t="s">
        <v>21</v>
      </c>
      <c r="G791" s="1" t="s">
        <v>22</v>
      </c>
      <c r="H791" s="1" t="s">
        <v>21</v>
      </c>
      <c r="I791" s="1" t="s">
        <v>22</v>
      </c>
      <c r="J791" s="1" t="s">
        <v>21</v>
      </c>
      <c r="K791" s="1" t="s">
        <v>22</v>
      </c>
      <c r="L791" s="1" t="s">
        <v>21</v>
      </c>
      <c r="M791" s="1" t="s">
        <v>22</v>
      </c>
      <c r="N791" s="1" t="s">
        <v>21</v>
      </c>
      <c r="O791" s="1" t="s">
        <v>22</v>
      </c>
      <c r="P791" s="1" t="s">
        <v>21</v>
      </c>
      <c r="Q791" s="1" t="s">
        <v>22</v>
      </c>
      <c r="R791" s="1" t="s">
        <v>21</v>
      </c>
      <c r="S791" s="1" t="s">
        <v>22</v>
      </c>
      <c r="T791" s="1" t="s">
        <v>21</v>
      </c>
      <c r="U791" s="1" t="s">
        <v>22</v>
      </c>
      <c r="V791" s="1" t="s">
        <v>21</v>
      </c>
      <c r="W791" s="1" t="s">
        <v>22</v>
      </c>
      <c r="X791" s="1" t="s">
        <v>21</v>
      </c>
      <c r="Y791" s="1" t="s">
        <v>22</v>
      </c>
      <c r="Z791" s="1" t="s">
        <v>21</v>
      </c>
      <c r="AA791" s="5" t="s">
        <v>22</v>
      </c>
      <c r="AC791" s="16" t="s">
        <v>395</v>
      </c>
    </row>
    <row r="792" spans="1:55" ht="15.75" thickBot="1" x14ac:dyDescent="0.3">
      <c r="A792" s="17" t="s">
        <v>32</v>
      </c>
      <c r="B792" s="2">
        <v>194</v>
      </c>
      <c r="C792" s="4">
        <v>9936.5</v>
      </c>
      <c r="D792" s="2">
        <v>184.5</v>
      </c>
      <c r="E792" s="4">
        <v>44074.5</v>
      </c>
      <c r="F792" s="2">
        <v>269</v>
      </c>
      <c r="G792" s="4">
        <v>59400</v>
      </c>
      <c r="H792" s="2">
        <v>236</v>
      </c>
      <c r="I792" s="4">
        <v>33916.629999999997</v>
      </c>
      <c r="J792" s="2">
        <v>170.25</v>
      </c>
      <c r="K792" s="4">
        <v>57056</v>
      </c>
      <c r="L792" s="2">
        <v>287.45</v>
      </c>
      <c r="M792" s="4">
        <v>37507</v>
      </c>
      <c r="N792" s="2">
        <v>127</v>
      </c>
      <c r="O792" s="4">
        <v>10250</v>
      </c>
      <c r="P792" s="2">
        <v>234</v>
      </c>
      <c r="Q792" s="4">
        <v>14784</v>
      </c>
      <c r="R792" s="2">
        <v>88</v>
      </c>
      <c r="S792" s="4">
        <v>8527.5</v>
      </c>
      <c r="T792" s="2">
        <v>210.5</v>
      </c>
      <c r="U792" s="4">
        <v>48880.46</v>
      </c>
      <c r="V792" s="2">
        <v>381</v>
      </c>
      <c r="W792" s="4">
        <v>61174.5</v>
      </c>
      <c r="X792" s="2">
        <v>145</v>
      </c>
      <c r="Y792" s="4">
        <v>37077.5</v>
      </c>
      <c r="Z792" s="4">
        <v>2526.6999999999998</v>
      </c>
      <c r="AA792" s="6">
        <v>422584.59</v>
      </c>
      <c r="AC792" s="22" t="s">
        <v>7</v>
      </c>
      <c r="AD792" s="24" t="s">
        <v>8</v>
      </c>
      <c r="AE792" s="25"/>
      <c r="AF792" s="19" t="s">
        <v>9</v>
      </c>
      <c r="AG792" s="21"/>
      <c r="AH792" s="19" t="s">
        <v>10</v>
      </c>
      <c r="AI792" s="21"/>
      <c r="AJ792" s="19" t="s">
        <v>11</v>
      </c>
      <c r="AK792" s="21"/>
      <c r="AL792" s="19" t="s">
        <v>12</v>
      </c>
      <c r="AM792" s="21"/>
      <c r="AN792" s="19" t="s">
        <v>13</v>
      </c>
      <c r="AO792" s="21"/>
      <c r="AP792" s="19" t="s">
        <v>14</v>
      </c>
      <c r="AQ792" s="21"/>
      <c r="AR792" s="19" t="s">
        <v>15</v>
      </c>
      <c r="AS792" s="21"/>
      <c r="AT792" s="19" t="s">
        <v>16</v>
      </c>
      <c r="AU792" s="21"/>
      <c r="AV792" s="19" t="s">
        <v>17</v>
      </c>
      <c r="AW792" s="21"/>
      <c r="AX792" s="19" t="s">
        <v>18</v>
      </c>
      <c r="AY792" s="21"/>
      <c r="AZ792" s="19" t="s">
        <v>19</v>
      </c>
      <c r="BA792" s="21"/>
      <c r="BB792" s="19" t="s">
        <v>20</v>
      </c>
      <c r="BC792" s="20"/>
    </row>
    <row r="793" spans="1:55" ht="26.25" thickBot="1" x14ac:dyDescent="0.3">
      <c r="A793" s="17" t="s">
        <v>33</v>
      </c>
      <c r="B793" s="2">
        <v>120</v>
      </c>
      <c r="C793" s="4">
        <v>7017.5</v>
      </c>
      <c r="D793" s="2">
        <v>20</v>
      </c>
      <c r="E793" s="4">
        <v>9000</v>
      </c>
      <c r="F793" s="2">
        <v>357</v>
      </c>
      <c r="G793" s="4">
        <v>14713.5</v>
      </c>
      <c r="H793" s="2">
        <v>15</v>
      </c>
      <c r="I793" s="4">
        <v>3200</v>
      </c>
      <c r="J793" s="2">
        <v>42</v>
      </c>
      <c r="K793" s="4">
        <v>10990</v>
      </c>
      <c r="L793" s="2">
        <v>142</v>
      </c>
      <c r="M793" s="4">
        <v>21561.5</v>
      </c>
      <c r="N793" s="2">
        <v>15</v>
      </c>
      <c r="O793" s="4">
        <v>9000</v>
      </c>
      <c r="P793" s="2">
        <v>184</v>
      </c>
      <c r="Q793" s="4">
        <v>29965</v>
      </c>
      <c r="R793" s="2">
        <v>40</v>
      </c>
      <c r="S793" s="4">
        <v>10300</v>
      </c>
      <c r="T793" s="2">
        <v>172</v>
      </c>
      <c r="U793" s="4">
        <v>34185</v>
      </c>
      <c r="V793" s="2">
        <v>59</v>
      </c>
      <c r="W793" s="4">
        <v>13515</v>
      </c>
      <c r="X793" s="2">
        <v>101</v>
      </c>
      <c r="Y793" s="4">
        <v>13620</v>
      </c>
      <c r="Z793" s="4">
        <v>1267</v>
      </c>
      <c r="AA793" s="6">
        <v>177067.5</v>
      </c>
      <c r="AC793" s="23"/>
      <c r="AD793" s="1" t="s">
        <v>21</v>
      </c>
      <c r="AE793" s="1" t="s">
        <v>22</v>
      </c>
      <c r="AF793" s="1" t="s">
        <v>21</v>
      </c>
      <c r="AG793" s="1" t="s">
        <v>22</v>
      </c>
      <c r="AH793" s="1" t="s">
        <v>21</v>
      </c>
      <c r="AI793" s="1" t="s">
        <v>22</v>
      </c>
      <c r="AJ793" s="1" t="s">
        <v>21</v>
      </c>
      <c r="AK793" s="1" t="s">
        <v>22</v>
      </c>
      <c r="AL793" s="1" t="s">
        <v>21</v>
      </c>
      <c r="AM793" s="1" t="s">
        <v>22</v>
      </c>
      <c r="AN793" s="1" t="s">
        <v>21</v>
      </c>
      <c r="AO793" s="1" t="s">
        <v>22</v>
      </c>
      <c r="AP793" s="1" t="s">
        <v>21</v>
      </c>
      <c r="AQ793" s="1" t="s">
        <v>22</v>
      </c>
      <c r="AR793" s="1" t="s">
        <v>21</v>
      </c>
      <c r="AS793" s="1" t="s">
        <v>22</v>
      </c>
      <c r="AT793" s="1" t="s">
        <v>21</v>
      </c>
      <c r="AU793" s="1" t="s">
        <v>22</v>
      </c>
      <c r="AV793" s="1" t="s">
        <v>21</v>
      </c>
      <c r="AW793" s="1" t="s">
        <v>22</v>
      </c>
      <c r="AX793" s="1" t="s">
        <v>21</v>
      </c>
      <c r="AY793" s="1" t="s">
        <v>22</v>
      </c>
      <c r="AZ793" s="1" t="s">
        <v>21</v>
      </c>
      <c r="BA793" s="1" t="s">
        <v>22</v>
      </c>
      <c r="BB793" s="1" t="s">
        <v>21</v>
      </c>
      <c r="BC793" s="5" t="s">
        <v>22</v>
      </c>
    </row>
    <row r="794" spans="1:55" ht="15.75" thickBot="1" x14ac:dyDescent="0.3">
      <c r="A794" s="17" t="s">
        <v>34</v>
      </c>
      <c r="B794" s="4">
        <v>2715</v>
      </c>
      <c r="C794" s="4">
        <v>9435.6299999999992</v>
      </c>
      <c r="D794" s="4">
        <v>1534.8</v>
      </c>
      <c r="E794" s="4">
        <v>7489.93</v>
      </c>
      <c r="F794" s="4">
        <v>1623</v>
      </c>
      <c r="G794" s="4">
        <v>12583.5</v>
      </c>
      <c r="H794" s="4">
        <v>2055</v>
      </c>
      <c r="I794" s="4">
        <v>6117.25</v>
      </c>
      <c r="J794" s="4">
        <v>2100</v>
      </c>
      <c r="K794" s="4">
        <v>4824</v>
      </c>
      <c r="L794" s="4">
        <v>4103</v>
      </c>
      <c r="M794" s="4">
        <v>16030.07</v>
      </c>
      <c r="N794" s="4">
        <v>2840</v>
      </c>
      <c r="O794" s="4">
        <v>4926.76</v>
      </c>
      <c r="P794" s="4">
        <v>2439</v>
      </c>
      <c r="Q794" s="4">
        <v>3659.08</v>
      </c>
      <c r="R794" s="4">
        <v>2196.1</v>
      </c>
      <c r="S794" s="4">
        <v>8326.35</v>
      </c>
      <c r="T794" s="4">
        <v>3220</v>
      </c>
      <c r="U794" s="4">
        <v>4187.71</v>
      </c>
      <c r="V794" s="4">
        <v>2184</v>
      </c>
      <c r="W794" s="4">
        <v>15079.55</v>
      </c>
      <c r="X794" s="4">
        <v>1112</v>
      </c>
      <c r="Y794" s="4">
        <v>8053.16</v>
      </c>
      <c r="Z794" s="4">
        <v>28121.9</v>
      </c>
      <c r="AA794" s="6">
        <v>100712.99</v>
      </c>
      <c r="AC794" s="17" t="s">
        <v>32</v>
      </c>
      <c r="AD794" s="2">
        <v>6</v>
      </c>
      <c r="AE794" s="4">
        <v>63200</v>
      </c>
      <c r="AF794" s="2">
        <v>6</v>
      </c>
      <c r="AG794" s="4">
        <v>63200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13</v>
      </c>
      <c r="AQ794" s="2">
        <v>558</v>
      </c>
      <c r="AR794" s="2">
        <v>20</v>
      </c>
      <c r="AS794" s="4">
        <v>1768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44</v>
      </c>
      <c r="BA794" s="4">
        <v>4921</v>
      </c>
      <c r="BB794" s="2">
        <v>89</v>
      </c>
      <c r="BC794" s="6">
        <v>133647</v>
      </c>
    </row>
    <row r="795" spans="1:55" ht="15.75" thickBot="1" x14ac:dyDescent="0.3">
      <c r="A795" s="17" t="s">
        <v>35</v>
      </c>
      <c r="B795" s="2">
        <v>0</v>
      </c>
      <c r="C795" s="2">
        <v>0</v>
      </c>
      <c r="D795" s="2">
        <v>0</v>
      </c>
      <c r="E795" s="2">
        <v>0</v>
      </c>
      <c r="F795" s="2">
        <v>49</v>
      </c>
      <c r="G795" s="4">
        <v>8970.2999999999993</v>
      </c>
      <c r="H795" s="2">
        <v>43</v>
      </c>
      <c r="I795" s="4">
        <v>12554</v>
      </c>
      <c r="J795" s="2">
        <v>56.5</v>
      </c>
      <c r="K795" s="4">
        <v>13788</v>
      </c>
      <c r="L795" s="2">
        <v>37</v>
      </c>
      <c r="M795" s="4">
        <v>16935</v>
      </c>
      <c r="N795" s="2">
        <v>45</v>
      </c>
      <c r="O795" s="4">
        <v>2290</v>
      </c>
      <c r="P795" s="2">
        <v>7</v>
      </c>
      <c r="Q795" s="4">
        <v>3420</v>
      </c>
      <c r="R795" s="2">
        <v>0</v>
      </c>
      <c r="S795" s="2">
        <v>0</v>
      </c>
      <c r="T795" s="2">
        <v>0</v>
      </c>
      <c r="U795" s="2">
        <v>0</v>
      </c>
      <c r="V795" s="2">
        <v>13</v>
      </c>
      <c r="W795" s="4">
        <v>21700</v>
      </c>
      <c r="X795" s="2">
        <v>30</v>
      </c>
      <c r="Y795" s="2">
        <v>426</v>
      </c>
      <c r="Z795" s="2">
        <v>280.5</v>
      </c>
      <c r="AA795" s="6">
        <v>80083.3</v>
      </c>
      <c r="AC795" s="17" t="s">
        <v>33</v>
      </c>
      <c r="AD795" s="2">
        <v>35</v>
      </c>
      <c r="AE795" s="4">
        <v>3794</v>
      </c>
      <c r="AF795" s="2">
        <v>21</v>
      </c>
      <c r="AG795" s="4">
        <v>1499</v>
      </c>
      <c r="AH795" s="2">
        <v>16</v>
      </c>
      <c r="AI795" s="4">
        <v>4176</v>
      </c>
      <c r="AJ795" s="2">
        <v>0</v>
      </c>
      <c r="AK795" s="2">
        <v>0</v>
      </c>
      <c r="AL795" s="2">
        <v>199</v>
      </c>
      <c r="AM795" s="4">
        <v>17907</v>
      </c>
      <c r="AN795" s="2">
        <v>323</v>
      </c>
      <c r="AO795" s="4">
        <v>14500</v>
      </c>
      <c r="AP795" s="2">
        <v>33</v>
      </c>
      <c r="AQ795" s="4">
        <v>8903</v>
      </c>
      <c r="AR795" s="2">
        <v>155</v>
      </c>
      <c r="AS795" s="4">
        <v>35532</v>
      </c>
      <c r="AT795" s="2">
        <v>888</v>
      </c>
      <c r="AU795" s="4">
        <v>26438</v>
      </c>
      <c r="AV795" s="4">
        <v>1170</v>
      </c>
      <c r="AW795" s="4">
        <v>116400</v>
      </c>
      <c r="AX795" s="2">
        <v>521</v>
      </c>
      <c r="AY795" s="4">
        <v>45705</v>
      </c>
      <c r="AZ795" s="2">
        <v>178</v>
      </c>
      <c r="BA795" s="4">
        <v>23779</v>
      </c>
      <c r="BB795" s="4">
        <v>3539</v>
      </c>
      <c r="BC795" s="6">
        <v>298633</v>
      </c>
    </row>
    <row r="796" spans="1:55" ht="15.75" thickBot="1" x14ac:dyDescent="0.3">
      <c r="A796" s="17" t="s">
        <v>36</v>
      </c>
      <c r="B796" s="4">
        <v>1529</v>
      </c>
      <c r="C796" s="4">
        <v>15000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460</v>
      </c>
      <c r="M796" s="2">
        <v>418.6</v>
      </c>
      <c r="N796" s="2">
        <v>0</v>
      </c>
      <c r="O796" s="2">
        <v>0</v>
      </c>
      <c r="P796" s="2">
        <v>46</v>
      </c>
      <c r="Q796" s="2">
        <v>200</v>
      </c>
      <c r="R796" s="2">
        <v>12</v>
      </c>
      <c r="S796" s="2">
        <v>50</v>
      </c>
      <c r="T796" s="4">
        <v>5280</v>
      </c>
      <c r="U796" s="4">
        <v>179992</v>
      </c>
      <c r="V796" s="2">
        <v>0</v>
      </c>
      <c r="W796" s="2">
        <v>0</v>
      </c>
      <c r="X796" s="2">
        <v>17</v>
      </c>
      <c r="Y796" s="2">
        <v>200</v>
      </c>
      <c r="Z796" s="4">
        <v>7344</v>
      </c>
      <c r="AA796" s="6">
        <v>195860.6</v>
      </c>
      <c r="AC796" s="17" t="s">
        <v>34</v>
      </c>
      <c r="AD796" s="2">
        <v>0</v>
      </c>
      <c r="AE796" s="2">
        <v>0</v>
      </c>
      <c r="AF796" s="2">
        <v>12</v>
      </c>
      <c r="AG796" s="4">
        <v>1115</v>
      </c>
      <c r="AH796" s="2">
        <v>0</v>
      </c>
      <c r="AI796" s="2">
        <v>0</v>
      </c>
      <c r="AJ796" s="2">
        <v>18</v>
      </c>
      <c r="AK796" s="4">
        <v>1438</v>
      </c>
      <c r="AL796" s="2">
        <v>0</v>
      </c>
      <c r="AM796" s="2">
        <v>0</v>
      </c>
      <c r="AN796" s="2">
        <v>97</v>
      </c>
      <c r="AO796" s="4">
        <v>4580</v>
      </c>
      <c r="AP796" s="2">
        <v>30</v>
      </c>
      <c r="AQ796" s="4">
        <v>2251</v>
      </c>
      <c r="AR796" s="2">
        <v>36</v>
      </c>
      <c r="AS796" s="4">
        <v>5593</v>
      </c>
      <c r="AT796" s="2">
        <v>44</v>
      </c>
      <c r="AU796" s="4">
        <v>3168</v>
      </c>
      <c r="AV796" s="2">
        <v>26</v>
      </c>
      <c r="AW796" s="4">
        <v>2433</v>
      </c>
      <c r="AX796" s="2">
        <v>83</v>
      </c>
      <c r="AY796" s="4">
        <v>9813</v>
      </c>
      <c r="AZ796" s="2">
        <v>42</v>
      </c>
      <c r="BA796" s="4">
        <v>3865</v>
      </c>
      <c r="BB796" s="2">
        <v>388</v>
      </c>
      <c r="BC796" s="6">
        <v>34256</v>
      </c>
    </row>
    <row r="797" spans="1:55" ht="15.75" thickBot="1" x14ac:dyDescent="0.3">
      <c r="A797" s="17" t="s">
        <v>38</v>
      </c>
      <c r="B797" s="2">
        <v>0</v>
      </c>
      <c r="C797" s="2">
        <v>0</v>
      </c>
      <c r="D797" s="2">
        <v>10</v>
      </c>
      <c r="E797" s="4">
        <v>1425</v>
      </c>
      <c r="F797" s="2">
        <v>60</v>
      </c>
      <c r="G797" s="2">
        <v>60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40</v>
      </c>
      <c r="O797" s="2">
        <v>40</v>
      </c>
      <c r="P797" s="2">
        <v>18</v>
      </c>
      <c r="Q797" s="2">
        <v>200</v>
      </c>
      <c r="R797" s="2">
        <v>52</v>
      </c>
      <c r="S797" s="2">
        <v>300</v>
      </c>
      <c r="T797" s="2">
        <v>107</v>
      </c>
      <c r="U797" s="2">
        <v>476</v>
      </c>
      <c r="V797" s="2">
        <v>66</v>
      </c>
      <c r="W797" s="2">
        <v>400</v>
      </c>
      <c r="X797" s="2">
        <v>96</v>
      </c>
      <c r="Y797" s="4">
        <v>3564.6</v>
      </c>
      <c r="Z797" s="2">
        <v>449</v>
      </c>
      <c r="AA797" s="6">
        <v>6465.6</v>
      </c>
      <c r="AC797" s="17" t="s">
        <v>35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4">
        <v>1160</v>
      </c>
      <c r="AQ797" s="4">
        <v>26245</v>
      </c>
      <c r="AR797" s="4">
        <v>1274</v>
      </c>
      <c r="AS797" s="4">
        <v>43057</v>
      </c>
      <c r="AT797" s="2">
        <v>63</v>
      </c>
      <c r="AU797" s="4">
        <v>29750</v>
      </c>
      <c r="AV797" s="2">
        <v>49</v>
      </c>
      <c r="AW797" s="4">
        <v>22930</v>
      </c>
      <c r="AX797" s="2">
        <v>0</v>
      </c>
      <c r="AY797" s="2">
        <v>0</v>
      </c>
      <c r="AZ797" s="2">
        <v>39</v>
      </c>
      <c r="BA797" s="4">
        <v>2850</v>
      </c>
      <c r="BB797" s="4">
        <v>2585</v>
      </c>
      <c r="BC797" s="6">
        <v>124832</v>
      </c>
    </row>
    <row r="798" spans="1:55" ht="15.75" thickBot="1" x14ac:dyDescent="0.3">
      <c r="A798" s="17" t="s">
        <v>23</v>
      </c>
      <c r="B798" s="4">
        <v>9753.6</v>
      </c>
      <c r="C798" s="4">
        <v>29177.4</v>
      </c>
      <c r="D798" s="4">
        <v>10814.7</v>
      </c>
      <c r="E798" s="4">
        <v>32796.730000000003</v>
      </c>
      <c r="F798" s="4">
        <v>12665.8</v>
      </c>
      <c r="G798" s="4">
        <v>38142.9</v>
      </c>
      <c r="H798" s="4">
        <v>4046</v>
      </c>
      <c r="I798" s="4">
        <v>12703</v>
      </c>
      <c r="J798" s="4">
        <v>4896</v>
      </c>
      <c r="K798" s="4">
        <v>16025</v>
      </c>
      <c r="L798" s="4">
        <v>7380.9</v>
      </c>
      <c r="M798" s="4">
        <v>22570</v>
      </c>
      <c r="N798" s="4">
        <v>12697</v>
      </c>
      <c r="O798" s="4">
        <v>38582.019999999997</v>
      </c>
      <c r="P798" s="4">
        <v>14109</v>
      </c>
      <c r="Q798" s="4">
        <v>36740.800000000003</v>
      </c>
      <c r="R798" s="4">
        <v>13395</v>
      </c>
      <c r="S798" s="4">
        <v>33642.5</v>
      </c>
      <c r="T798" s="4">
        <v>12094.4</v>
      </c>
      <c r="U798" s="4">
        <v>36338</v>
      </c>
      <c r="V798" s="4">
        <v>10306.6</v>
      </c>
      <c r="W798" s="4">
        <v>37320</v>
      </c>
      <c r="X798" s="4">
        <v>14258</v>
      </c>
      <c r="Y798" s="4">
        <v>45248.1</v>
      </c>
      <c r="Z798" s="4">
        <v>126417</v>
      </c>
      <c r="AA798" s="6">
        <v>379286.45</v>
      </c>
      <c r="AC798" s="17" t="s">
        <v>36</v>
      </c>
      <c r="AD798" s="4">
        <v>1564</v>
      </c>
      <c r="AE798" s="4">
        <v>17571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269</v>
      </c>
      <c r="AS798" s="4">
        <v>5598</v>
      </c>
      <c r="AT798" s="4">
        <v>1431</v>
      </c>
      <c r="AU798" s="4">
        <v>28140</v>
      </c>
      <c r="AV798" s="4">
        <v>1832</v>
      </c>
      <c r="AW798" s="4">
        <v>42412</v>
      </c>
      <c r="AX798" s="2">
        <v>580</v>
      </c>
      <c r="AY798" s="4">
        <v>8992</v>
      </c>
      <c r="AZ798" s="4">
        <v>2232</v>
      </c>
      <c r="BA798" s="4">
        <v>40208</v>
      </c>
      <c r="BB798" s="4">
        <v>7908</v>
      </c>
      <c r="BC798" s="6">
        <v>142921</v>
      </c>
    </row>
    <row r="799" spans="1:55" ht="15.75" thickBot="1" x14ac:dyDescent="0.3">
      <c r="A799" s="17" t="s">
        <v>39</v>
      </c>
      <c r="B799" s="2">
        <v>5</v>
      </c>
      <c r="C799" s="2">
        <v>50</v>
      </c>
      <c r="D799" s="2">
        <v>26</v>
      </c>
      <c r="E799" s="4">
        <v>3480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18</v>
      </c>
      <c r="O799" s="2">
        <v>262.2</v>
      </c>
      <c r="P799" s="2">
        <v>264</v>
      </c>
      <c r="Q799" s="4">
        <v>1982.6</v>
      </c>
      <c r="R799" s="4">
        <v>1115</v>
      </c>
      <c r="S799" s="4">
        <v>4993.6000000000004</v>
      </c>
      <c r="T799" s="4">
        <v>1368</v>
      </c>
      <c r="U799" s="4">
        <v>5942.4</v>
      </c>
      <c r="V799" s="4">
        <v>1087</v>
      </c>
      <c r="W799" s="4">
        <v>10792</v>
      </c>
      <c r="X799" s="4">
        <v>2070</v>
      </c>
      <c r="Y799" s="4">
        <v>16587.400000000001</v>
      </c>
      <c r="Z799" s="4">
        <v>5953</v>
      </c>
      <c r="AA799" s="6">
        <v>44090.2</v>
      </c>
      <c r="AC799" s="17" t="s">
        <v>38</v>
      </c>
      <c r="AD799" s="2">
        <v>73</v>
      </c>
      <c r="AE799" s="4">
        <v>4911</v>
      </c>
      <c r="AF799" s="2">
        <v>0</v>
      </c>
      <c r="AG799" s="2">
        <v>0</v>
      </c>
      <c r="AH799" s="2">
        <v>74</v>
      </c>
      <c r="AI799" s="4">
        <v>2030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83</v>
      </c>
      <c r="AQ799" s="2">
        <v>289</v>
      </c>
      <c r="AR799" s="2">
        <v>0</v>
      </c>
      <c r="AS799" s="2">
        <v>0</v>
      </c>
      <c r="AT799" s="2">
        <v>12</v>
      </c>
      <c r="AU799" s="4">
        <v>2824</v>
      </c>
      <c r="AV799" s="2">
        <v>133</v>
      </c>
      <c r="AW799" s="4">
        <v>9622</v>
      </c>
      <c r="AX799" s="2">
        <v>8</v>
      </c>
      <c r="AY799" s="4">
        <v>17800</v>
      </c>
      <c r="AZ799" s="2">
        <v>50</v>
      </c>
      <c r="BA799" s="4">
        <v>159655</v>
      </c>
      <c r="BB799" s="2">
        <v>433</v>
      </c>
      <c r="BC799" s="6">
        <v>197131</v>
      </c>
    </row>
    <row r="800" spans="1:55" ht="15.75" thickBot="1" x14ac:dyDescent="0.3">
      <c r="A800" s="17" t="s">
        <v>24</v>
      </c>
      <c r="B800" s="2">
        <v>50</v>
      </c>
      <c r="C800" s="4">
        <v>2050</v>
      </c>
      <c r="D800" s="2">
        <v>0</v>
      </c>
      <c r="E800" s="2">
        <v>0</v>
      </c>
      <c r="F800" s="2">
        <v>12</v>
      </c>
      <c r="G800" s="2">
        <v>50</v>
      </c>
      <c r="H800" s="2">
        <v>47</v>
      </c>
      <c r="I800" s="2">
        <v>294.5</v>
      </c>
      <c r="J800" s="2">
        <v>0</v>
      </c>
      <c r="K800" s="2">
        <v>0</v>
      </c>
      <c r="L800" s="2">
        <v>7</v>
      </c>
      <c r="M800" s="2">
        <v>23.4</v>
      </c>
      <c r="N800" s="2">
        <v>103</v>
      </c>
      <c r="O800" s="2">
        <v>457</v>
      </c>
      <c r="P800" s="2">
        <v>204</v>
      </c>
      <c r="Q800" s="2">
        <v>863</v>
      </c>
      <c r="R800" s="2">
        <v>64</v>
      </c>
      <c r="S800" s="2">
        <v>446</v>
      </c>
      <c r="T800" s="2">
        <v>123</v>
      </c>
      <c r="U800" s="4">
        <v>3169</v>
      </c>
      <c r="V800" s="2">
        <v>303</v>
      </c>
      <c r="W800" s="4">
        <v>4910</v>
      </c>
      <c r="X800" s="4">
        <v>1020</v>
      </c>
      <c r="Y800" s="4">
        <v>13018</v>
      </c>
      <c r="Z800" s="4">
        <v>1933</v>
      </c>
      <c r="AA800" s="6">
        <v>25280.9</v>
      </c>
      <c r="AC800" s="17" t="s">
        <v>23</v>
      </c>
      <c r="AD800" s="2">
        <v>269</v>
      </c>
      <c r="AE800" s="4">
        <v>2361</v>
      </c>
      <c r="AF800" s="2">
        <v>37</v>
      </c>
      <c r="AG800" s="4">
        <v>1456</v>
      </c>
      <c r="AH800" s="2">
        <v>15</v>
      </c>
      <c r="AI800" s="2">
        <v>535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740</v>
      </c>
      <c r="AS800" s="4">
        <v>12747</v>
      </c>
      <c r="AT800" s="2">
        <v>18</v>
      </c>
      <c r="AU800" s="2">
        <v>664</v>
      </c>
      <c r="AV800" s="2">
        <v>67</v>
      </c>
      <c r="AW800" s="4">
        <v>4683</v>
      </c>
      <c r="AX800" s="2">
        <v>354</v>
      </c>
      <c r="AY800" s="4">
        <v>16383</v>
      </c>
      <c r="AZ800" s="2">
        <v>347</v>
      </c>
      <c r="BA800" s="4">
        <v>10488</v>
      </c>
      <c r="BB800" s="4">
        <v>1847</v>
      </c>
      <c r="BC800" s="6">
        <v>49317</v>
      </c>
    </row>
    <row r="801" spans="1:55" ht="15.75" thickBot="1" x14ac:dyDescent="0.3">
      <c r="A801" s="17" t="s">
        <v>77</v>
      </c>
      <c r="B801" s="2">
        <v>0</v>
      </c>
      <c r="C801" s="2">
        <v>0</v>
      </c>
      <c r="D801" s="2">
        <v>67</v>
      </c>
      <c r="E801" s="2">
        <v>100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67</v>
      </c>
      <c r="AA801" s="10">
        <v>100</v>
      </c>
      <c r="AC801" s="17" t="s">
        <v>39</v>
      </c>
      <c r="AD801" s="2">
        <v>0</v>
      </c>
      <c r="AE801" s="2">
        <v>0</v>
      </c>
      <c r="AF801" s="2">
        <v>23</v>
      </c>
      <c r="AG801" s="2">
        <v>892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14</v>
      </c>
      <c r="AQ801" s="2">
        <v>719</v>
      </c>
      <c r="AR801" s="2">
        <v>0</v>
      </c>
      <c r="AS801" s="2">
        <v>0</v>
      </c>
      <c r="AT801" s="2">
        <v>187</v>
      </c>
      <c r="AU801" s="4">
        <v>88255</v>
      </c>
      <c r="AV801" s="2">
        <v>31</v>
      </c>
      <c r="AW801" s="4">
        <v>1664</v>
      </c>
      <c r="AX801" s="2">
        <v>102</v>
      </c>
      <c r="AY801" s="4">
        <v>4650</v>
      </c>
      <c r="AZ801" s="2">
        <v>13</v>
      </c>
      <c r="BA801" s="2">
        <v>804</v>
      </c>
      <c r="BB801" s="2">
        <v>370</v>
      </c>
      <c r="BC801" s="6">
        <v>96984</v>
      </c>
    </row>
    <row r="802" spans="1:55" ht="15.75" thickBot="1" x14ac:dyDescent="0.3">
      <c r="A802" s="17" t="s">
        <v>41</v>
      </c>
      <c r="B802" s="2">
        <v>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50</v>
      </c>
      <c r="Q802" s="2">
        <v>204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50</v>
      </c>
      <c r="Y802" s="2">
        <v>426</v>
      </c>
      <c r="Z802" s="2">
        <v>100</v>
      </c>
      <c r="AA802" s="10">
        <v>630</v>
      </c>
      <c r="AC802" s="17" t="s">
        <v>24</v>
      </c>
      <c r="AD802" s="4">
        <v>1672</v>
      </c>
      <c r="AE802" s="4">
        <v>35967</v>
      </c>
      <c r="AF802" s="4">
        <v>1638</v>
      </c>
      <c r="AG802" s="4">
        <v>46275</v>
      </c>
      <c r="AH802" s="4">
        <v>1360</v>
      </c>
      <c r="AI802" s="4">
        <v>64210</v>
      </c>
      <c r="AJ802" s="2">
        <v>0</v>
      </c>
      <c r="AK802" s="2">
        <v>0</v>
      </c>
      <c r="AL802" s="2">
        <v>0</v>
      </c>
      <c r="AM802" s="2">
        <v>0</v>
      </c>
      <c r="AN802" s="2">
        <v>181</v>
      </c>
      <c r="AO802" s="4">
        <v>2645</v>
      </c>
      <c r="AP802" s="2">
        <v>930</v>
      </c>
      <c r="AQ802" s="4">
        <v>44571</v>
      </c>
      <c r="AR802" s="4">
        <v>1327</v>
      </c>
      <c r="AS802" s="4">
        <v>55729</v>
      </c>
      <c r="AT802" s="4">
        <v>3221</v>
      </c>
      <c r="AU802" s="4">
        <v>85195</v>
      </c>
      <c r="AV802" s="4">
        <v>1777</v>
      </c>
      <c r="AW802" s="4">
        <v>72662</v>
      </c>
      <c r="AX802" s="4">
        <v>1810</v>
      </c>
      <c r="AY802" s="4">
        <v>54262</v>
      </c>
      <c r="AZ802" s="4">
        <v>3776</v>
      </c>
      <c r="BA802" s="4">
        <v>99922</v>
      </c>
      <c r="BB802" s="4">
        <v>17692</v>
      </c>
      <c r="BC802" s="6">
        <v>561438</v>
      </c>
    </row>
    <row r="803" spans="1:55" ht="15.75" thickBot="1" x14ac:dyDescent="0.3">
      <c r="A803" s="17" t="s">
        <v>42</v>
      </c>
      <c r="B803" s="4">
        <v>4750.8</v>
      </c>
      <c r="C803" s="4">
        <v>45448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30</v>
      </c>
      <c r="W803" s="2">
        <v>210</v>
      </c>
      <c r="X803" s="2">
        <v>4</v>
      </c>
      <c r="Y803" s="2">
        <v>213</v>
      </c>
      <c r="Z803" s="4">
        <v>4784.8</v>
      </c>
      <c r="AA803" s="6">
        <v>45871</v>
      </c>
      <c r="AC803" s="17" t="s">
        <v>42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389</v>
      </c>
      <c r="AU803" s="4">
        <v>4889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389</v>
      </c>
      <c r="BC803" s="6">
        <v>4889</v>
      </c>
    </row>
    <row r="804" spans="1:55" ht="15.75" thickBot="1" x14ac:dyDescent="0.3">
      <c r="A804" s="17" t="s">
        <v>43</v>
      </c>
      <c r="B804" s="2">
        <v>0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3</v>
      </c>
      <c r="Y804" s="2">
        <v>280</v>
      </c>
      <c r="Z804" s="2">
        <v>3</v>
      </c>
      <c r="AA804" s="10">
        <v>280</v>
      </c>
      <c r="AC804" s="17" t="s">
        <v>72</v>
      </c>
      <c r="AD804" s="2">
        <v>0</v>
      </c>
      <c r="AE804" s="2">
        <v>0</v>
      </c>
      <c r="AF804" s="2">
        <v>0</v>
      </c>
      <c r="AG804" s="2">
        <v>0</v>
      </c>
      <c r="AH804" s="2">
        <v>22</v>
      </c>
      <c r="AI804" s="2">
        <v>892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12</v>
      </c>
      <c r="AS804" s="4">
        <v>1149</v>
      </c>
      <c r="AT804" s="2">
        <v>0</v>
      </c>
      <c r="AU804" s="2">
        <v>0</v>
      </c>
      <c r="AV804" s="2">
        <v>0</v>
      </c>
      <c r="AW804" s="2">
        <v>0</v>
      </c>
      <c r="AX804" s="2">
        <v>64</v>
      </c>
      <c r="AY804" s="4">
        <v>2886</v>
      </c>
      <c r="AZ804" s="2">
        <v>38</v>
      </c>
      <c r="BA804" s="4">
        <v>2460</v>
      </c>
      <c r="BB804" s="2">
        <v>136</v>
      </c>
      <c r="BC804" s="6">
        <v>7387</v>
      </c>
    </row>
    <row r="805" spans="1:55" ht="15.75" thickBot="1" x14ac:dyDescent="0.3">
      <c r="A805" s="17" t="s">
        <v>72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61</v>
      </c>
      <c r="W805" s="2">
        <v>410</v>
      </c>
      <c r="X805" s="2">
        <v>86</v>
      </c>
      <c r="Y805" s="2">
        <v>206.5</v>
      </c>
      <c r="Z805" s="2">
        <v>147</v>
      </c>
      <c r="AA805" s="10">
        <v>616.5</v>
      </c>
      <c r="AC805" s="17" t="s">
        <v>402</v>
      </c>
      <c r="AD805" s="2">
        <v>0</v>
      </c>
      <c r="AE805" s="2">
        <v>0</v>
      </c>
      <c r="AF805" s="2">
        <v>600</v>
      </c>
      <c r="AG805" s="4">
        <v>2910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600</v>
      </c>
      <c r="BC805" s="6">
        <v>2910</v>
      </c>
    </row>
    <row r="806" spans="1:55" ht="15.75" thickBot="1" x14ac:dyDescent="0.3">
      <c r="A806" s="17" t="s">
        <v>44</v>
      </c>
      <c r="B806" s="2">
        <v>907.29</v>
      </c>
      <c r="C806" s="4">
        <v>8107.22</v>
      </c>
      <c r="D806" s="2">
        <v>545</v>
      </c>
      <c r="E806" s="4">
        <v>2660</v>
      </c>
      <c r="F806" s="2">
        <v>60</v>
      </c>
      <c r="G806" s="2">
        <v>600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70</v>
      </c>
      <c r="Q806" s="4">
        <v>3770</v>
      </c>
      <c r="R806" s="2">
        <v>0</v>
      </c>
      <c r="S806" s="2">
        <v>0</v>
      </c>
      <c r="T806" s="2">
        <v>709</v>
      </c>
      <c r="U806" s="4">
        <v>3804</v>
      </c>
      <c r="V806" s="2">
        <v>0</v>
      </c>
      <c r="W806" s="2">
        <v>0</v>
      </c>
      <c r="X806" s="2">
        <v>155</v>
      </c>
      <c r="Y806" s="2">
        <v>450</v>
      </c>
      <c r="Z806" s="4">
        <v>2446.29</v>
      </c>
      <c r="AA806" s="6">
        <v>19391.22</v>
      </c>
      <c r="AC806" s="17" t="s">
        <v>48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2</v>
      </c>
      <c r="AU806" s="4">
        <v>1290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2</v>
      </c>
      <c r="BC806" s="6">
        <v>1290</v>
      </c>
    </row>
    <row r="807" spans="1:55" ht="15.75" thickBot="1" x14ac:dyDescent="0.3">
      <c r="A807" s="17" t="s">
        <v>73</v>
      </c>
      <c r="B807" s="2">
        <v>28.5</v>
      </c>
      <c r="C807" s="4">
        <v>5380</v>
      </c>
      <c r="D807" s="2">
        <v>12</v>
      </c>
      <c r="E807" s="4">
        <v>25200</v>
      </c>
      <c r="F807" s="2">
        <v>232.5</v>
      </c>
      <c r="G807" s="4">
        <v>63260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96</v>
      </c>
      <c r="Q807" s="4">
        <v>7850</v>
      </c>
      <c r="R807" s="2">
        <v>223</v>
      </c>
      <c r="S807" s="4">
        <v>115180</v>
      </c>
      <c r="T807" s="2">
        <v>146.5</v>
      </c>
      <c r="U807" s="4">
        <v>20890</v>
      </c>
      <c r="V807" s="2">
        <v>9.5</v>
      </c>
      <c r="W807" s="4">
        <v>22300</v>
      </c>
      <c r="X807" s="2">
        <v>252.5</v>
      </c>
      <c r="Y807" s="4">
        <v>134320</v>
      </c>
      <c r="Z807" s="4">
        <v>1000.5</v>
      </c>
      <c r="AA807" s="6">
        <v>394380</v>
      </c>
      <c r="AC807" s="17" t="s">
        <v>240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136</v>
      </c>
      <c r="AU807" s="4">
        <v>6030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136</v>
      </c>
      <c r="BC807" s="6">
        <v>6030</v>
      </c>
    </row>
    <row r="808" spans="1:55" ht="15.75" thickBot="1" x14ac:dyDescent="0.3">
      <c r="A808" s="17" t="s">
        <v>124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62</v>
      </c>
      <c r="Y808" s="4">
        <v>8550</v>
      </c>
      <c r="Z808" s="2">
        <v>62</v>
      </c>
      <c r="AA808" s="6">
        <v>8550</v>
      </c>
      <c r="AC808" s="17" t="s">
        <v>49</v>
      </c>
      <c r="AD808" s="2">
        <v>0</v>
      </c>
      <c r="AE808" s="2">
        <v>0</v>
      </c>
      <c r="AF808" s="2">
        <v>0</v>
      </c>
      <c r="AG808" s="2">
        <v>0</v>
      </c>
      <c r="AH808" s="2">
        <v>38</v>
      </c>
      <c r="AI808" s="2">
        <v>858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53</v>
      </c>
      <c r="BA808" s="4">
        <v>12563</v>
      </c>
      <c r="BB808" s="2">
        <v>91</v>
      </c>
      <c r="BC808" s="6">
        <v>13421</v>
      </c>
    </row>
    <row r="809" spans="1:55" ht="15.75" thickBot="1" x14ac:dyDescent="0.3">
      <c r="A809" s="17" t="s">
        <v>133</v>
      </c>
      <c r="B809" s="2">
        <v>0</v>
      </c>
      <c r="C809" s="2">
        <v>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48.35</v>
      </c>
      <c r="U809" s="4">
        <v>5020</v>
      </c>
      <c r="V809" s="2">
        <v>0</v>
      </c>
      <c r="W809" s="2">
        <v>0</v>
      </c>
      <c r="X809" s="2">
        <v>10</v>
      </c>
      <c r="Y809" s="2">
        <v>640</v>
      </c>
      <c r="Z809" s="2">
        <v>58.35</v>
      </c>
      <c r="AA809" s="6">
        <v>5660</v>
      </c>
      <c r="AC809" s="17" t="s">
        <v>50</v>
      </c>
      <c r="AD809" s="2">
        <v>0</v>
      </c>
      <c r="AE809" s="2">
        <v>0</v>
      </c>
      <c r="AF809" s="2">
        <v>94</v>
      </c>
      <c r="AG809" s="4">
        <v>5005</v>
      </c>
      <c r="AH809" s="2">
        <v>95</v>
      </c>
      <c r="AI809" s="4">
        <v>7460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12</v>
      </c>
      <c r="AQ809" s="4">
        <v>1261</v>
      </c>
      <c r="AR809" s="2">
        <v>0</v>
      </c>
      <c r="AS809" s="2">
        <v>0</v>
      </c>
      <c r="AT809" s="2">
        <v>76</v>
      </c>
      <c r="AU809" s="4">
        <v>24553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277</v>
      </c>
      <c r="BC809" s="6">
        <v>38279</v>
      </c>
    </row>
    <row r="810" spans="1:55" ht="15.75" thickBot="1" x14ac:dyDescent="0.3">
      <c r="A810" s="17" t="s">
        <v>78</v>
      </c>
      <c r="B810" s="2">
        <v>0</v>
      </c>
      <c r="C810" s="2">
        <v>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35</v>
      </c>
      <c r="Y810" s="2">
        <v>319.5</v>
      </c>
      <c r="Z810" s="2">
        <v>35</v>
      </c>
      <c r="AA810" s="10">
        <v>319.5</v>
      </c>
      <c r="AC810" s="17" t="s">
        <v>83</v>
      </c>
      <c r="AD810" s="2">
        <v>477</v>
      </c>
      <c r="AE810" s="4">
        <v>27308</v>
      </c>
      <c r="AF810" s="2">
        <v>318</v>
      </c>
      <c r="AG810" s="4">
        <v>15097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574</v>
      </c>
      <c r="AU810" s="4">
        <v>21475</v>
      </c>
      <c r="AV810" s="2">
        <v>0</v>
      </c>
      <c r="AW810" s="2">
        <v>0</v>
      </c>
      <c r="AX810" s="2">
        <v>511</v>
      </c>
      <c r="AY810" s="4">
        <v>26594</v>
      </c>
      <c r="AZ810" s="4">
        <v>1381</v>
      </c>
      <c r="BA810" s="4">
        <v>37577</v>
      </c>
      <c r="BB810" s="4">
        <v>3261</v>
      </c>
      <c r="BC810" s="6">
        <v>128051</v>
      </c>
    </row>
    <row r="811" spans="1:55" ht="15.75" thickBot="1" x14ac:dyDescent="0.3">
      <c r="A811" s="17" t="s">
        <v>79</v>
      </c>
      <c r="B811" s="2">
        <v>60</v>
      </c>
      <c r="C811" s="4">
        <v>8925</v>
      </c>
      <c r="D811" s="2">
        <v>80</v>
      </c>
      <c r="E811" s="4">
        <v>6400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60</v>
      </c>
      <c r="O811" s="4">
        <v>4675</v>
      </c>
      <c r="P811" s="2">
        <v>0</v>
      </c>
      <c r="Q811" s="2">
        <v>0</v>
      </c>
      <c r="R811" s="2">
        <v>40</v>
      </c>
      <c r="S811" s="4">
        <v>5275</v>
      </c>
      <c r="T811" s="2">
        <v>0</v>
      </c>
      <c r="U811" s="2">
        <v>0</v>
      </c>
      <c r="V811" s="2">
        <v>100</v>
      </c>
      <c r="W811" s="4">
        <v>6700</v>
      </c>
      <c r="X811" s="2">
        <v>47</v>
      </c>
      <c r="Y811" s="2">
        <v>47</v>
      </c>
      <c r="Z811" s="2">
        <v>387</v>
      </c>
      <c r="AA811" s="6">
        <v>32022</v>
      </c>
      <c r="AC811" s="17" t="s">
        <v>52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770</v>
      </c>
      <c r="AU811" s="4">
        <v>25065</v>
      </c>
      <c r="AV811" s="2">
        <v>0</v>
      </c>
      <c r="AW811" s="2">
        <v>0</v>
      </c>
      <c r="AX811" s="2">
        <v>0</v>
      </c>
      <c r="AY811" s="2">
        <v>0</v>
      </c>
      <c r="AZ811" s="4">
        <v>2058</v>
      </c>
      <c r="BA811" s="4">
        <v>33567</v>
      </c>
      <c r="BB811" s="4">
        <v>2828</v>
      </c>
      <c r="BC811" s="6">
        <v>58632</v>
      </c>
    </row>
    <row r="812" spans="1:55" ht="15.75" thickBot="1" x14ac:dyDescent="0.3">
      <c r="A812" s="17" t="s">
        <v>93</v>
      </c>
      <c r="B812" s="2">
        <v>0</v>
      </c>
      <c r="C812" s="2">
        <v>0</v>
      </c>
      <c r="D812" s="2">
        <v>110</v>
      </c>
      <c r="E812" s="4">
        <v>21350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52</v>
      </c>
      <c r="S812" s="4">
        <v>56300</v>
      </c>
      <c r="T812" s="2">
        <v>0</v>
      </c>
      <c r="U812" s="2">
        <v>0</v>
      </c>
      <c r="V812" s="2">
        <v>153</v>
      </c>
      <c r="W812" s="4">
        <v>83900</v>
      </c>
      <c r="X812" s="2">
        <v>51</v>
      </c>
      <c r="Y812" s="4">
        <v>49300</v>
      </c>
      <c r="Z812" s="2">
        <v>366</v>
      </c>
      <c r="AA812" s="6">
        <v>210850</v>
      </c>
      <c r="AC812" s="17" t="s">
        <v>252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30</v>
      </c>
      <c r="AS812" s="4">
        <v>2550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30</v>
      </c>
      <c r="BC812" s="6">
        <v>2550</v>
      </c>
    </row>
    <row r="813" spans="1:55" ht="15.75" thickBot="1" x14ac:dyDescent="0.3">
      <c r="A813" s="17" t="s">
        <v>50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15</v>
      </c>
      <c r="M813" s="2">
        <v>125</v>
      </c>
      <c r="N813" s="2">
        <v>15</v>
      </c>
      <c r="O813" s="2">
        <v>125</v>
      </c>
      <c r="P813" s="2">
        <v>10</v>
      </c>
      <c r="Q813" s="4">
        <v>1800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40</v>
      </c>
      <c r="AA813" s="6">
        <v>2050</v>
      </c>
      <c r="AC813" s="17" t="s">
        <v>166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4">
        <v>1044</v>
      </c>
      <c r="AQ813" s="4">
        <v>22795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4">
        <v>1044</v>
      </c>
      <c r="BC813" s="6">
        <v>22795</v>
      </c>
    </row>
    <row r="814" spans="1:55" ht="15.75" thickBot="1" x14ac:dyDescent="0.3">
      <c r="A814" s="17" t="s">
        <v>51</v>
      </c>
      <c r="B814" s="2">
        <v>0</v>
      </c>
      <c r="C814" s="2">
        <v>0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100</v>
      </c>
      <c r="Q814" s="4">
        <v>1000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100</v>
      </c>
      <c r="AA814" s="6">
        <v>1000</v>
      </c>
      <c r="AC814" s="17" t="s">
        <v>136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34</v>
      </c>
      <c r="AY814" s="4">
        <v>3075</v>
      </c>
      <c r="AZ814" s="2">
        <v>25</v>
      </c>
      <c r="BA814" s="4">
        <v>1005</v>
      </c>
      <c r="BB814" s="2">
        <v>59</v>
      </c>
      <c r="BC814" s="6">
        <v>4080</v>
      </c>
    </row>
    <row r="815" spans="1:55" ht="15.75" thickBot="1" x14ac:dyDescent="0.3">
      <c r="A815" s="17" t="s">
        <v>83</v>
      </c>
      <c r="B815" s="2">
        <v>32</v>
      </c>
      <c r="C815" s="2">
        <v>146</v>
      </c>
      <c r="D815" s="2">
        <v>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32</v>
      </c>
      <c r="AA815" s="10">
        <v>146</v>
      </c>
      <c r="AC815" s="17" t="s">
        <v>167</v>
      </c>
      <c r="AD815" s="2">
        <v>81</v>
      </c>
      <c r="AE815" s="4">
        <v>11045</v>
      </c>
      <c r="AF815" s="2">
        <v>0</v>
      </c>
      <c r="AG815" s="2">
        <v>0</v>
      </c>
      <c r="AH815" s="2">
        <v>61</v>
      </c>
      <c r="AI815" s="4">
        <v>2800</v>
      </c>
      <c r="AJ815" s="2">
        <v>0</v>
      </c>
      <c r="AK815" s="2">
        <v>0</v>
      </c>
      <c r="AL815" s="2">
        <v>0</v>
      </c>
      <c r="AM815" s="2">
        <v>0</v>
      </c>
      <c r="AN815" s="2">
        <v>122</v>
      </c>
      <c r="AO815" s="4">
        <v>13869</v>
      </c>
      <c r="AP815" s="2">
        <v>332</v>
      </c>
      <c r="AQ815" s="4">
        <v>18948</v>
      </c>
      <c r="AR815" s="4">
        <v>1603</v>
      </c>
      <c r="AS815" s="4">
        <v>49741</v>
      </c>
      <c r="AT815" s="2">
        <v>0</v>
      </c>
      <c r="AU815" s="2">
        <v>0</v>
      </c>
      <c r="AV815" s="2">
        <v>778</v>
      </c>
      <c r="AW815" s="4">
        <v>10000</v>
      </c>
      <c r="AX815" s="4">
        <v>1538</v>
      </c>
      <c r="AY815" s="4">
        <v>30633</v>
      </c>
      <c r="AZ815" s="2">
        <v>92</v>
      </c>
      <c r="BA815" s="4">
        <v>9649</v>
      </c>
      <c r="BB815" s="4">
        <v>4607</v>
      </c>
      <c r="BC815" s="6">
        <v>146685</v>
      </c>
    </row>
    <row r="816" spans="1:55" ht="15.75" thickBot="1" x14ac:dyDescent="0.3">
      <c r="A816" s="17" t="s">
        <v>52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15</v>
      </c>
      <c r="Q816" s="2">
        <v>100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15</v>
      </c>
      <c r="AA816" s="10">
        <v>100</v>
      </c>
      <c r="AC816" s="17" t="s">
        <v>94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72</v>
      </c>
      <c r="AO816" s="4">
        <v>6444</v>
      </c>
      <c r="AP816" s="2">
        <v>45</v>
      </c>
      <c r="AQ816" s="4">
        <v>7031</v>
      </c>
      <c r="AR816" s="2">
        <v>0</v>
      </c>
      <c r="AS816" s="2">
        <v>0</v>
      </c>
      <c r="AT816" s="2">
        <v>55</v>
      </c>
      <c r="AU816" s="4">
        <v>6928</v>
      </c>
      <c r="AV816" s="2">
        <v>0</v>
      </c>
      <c r="AW816" s="2">
        <v>0</v>
      </c>
      <c r="AX816" s="2">
        <v>0</v>
      </c>
      <c r="AY816" s="2">
        <v>0</v>
      </c>
      <c r="AZ816" s="2">
        <v>96</v>
      </c>
      <c r="BA816" s="4">
        <v>3416</v>
      </c>
      <c r="BB816" s="2">
        <v>268</v>
      </c>
      <c r="BC816" s="6">
        <v>23819</v>
      </c>
    </row>
    <row r="817" spans="1:55" ht="15.75" thickBot="1" x14ac:dyDescent="0.3">
      <c r="A817" s="17" t="s">
        <v>54</v>
      </c>
      <c r="B817" s="2">
        <v>0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5</v>
      </c>
      <c r="S817" s="2">
        <v>50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5</v>
      </c>
      <c r="AA817" s="10">
        <v>50</v>
      </c>
      <c r="AC817" s="17" t="s">
        <v>255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76</v>
      </c>
      <c r="BA817" s="4">
        <v>4430</v>
      </c>
      <c r="BB817" s="2">
        <v>76</v>
      </c>
      <c r="BC817" s="6">
        <v>4430</v>
      </c>
    </row>
    <row r="818" spans="1:55" ht="15.75" thickBot="1" x14ac:dyDescent="0.3">
      <c r="A818" s="17" t="s">
        <v>85</v>
      </c>
      <c r="B818" s="2">
        <v>0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11.7</v>
      </c>
      <c r="Y818" s="2">
        <v>400</v>
      </c>
      <c r="Z818" s="2">
        <v>11.7</v>
      </c>
      <c r="AA818" s="10">
        <v>400</v>
      </c>
      <c r="AC818" s="17" t="s">
        <v>372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320</v>
      </c>
      <c r="AS818" s="4">
        <v>6561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320</v>
      </c>
      <c r="BC818" s="6">
        <v>6561</v>
      </c>
    </row>
    <row r="819" spans="1:55" ht="15.75" thickBot="1" x14ac:dyDescent="0.3">
      <c r="A819" s="17" t="s">
        <v>25</v>
      </c>
      <c r="B819" s="2">
        <v>0</v>
      </c>
      <c r="C819" s="2">
        <v>0</v>
      </c>
      <c r="D819" s="2">
        <v>0</v>
      </c>
      <c r="E819" s="2">
        <v>0</v>
      </c>
      <c r="F819" s="2">
        <v>4</v>
      </c>
      <c r="G819" s="2">
        <v>970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4</v>
      </c>
      <c r="AA819" s="10">
        <v>970</v>
      </c>
      <c r="AC819" s="17" t="s">
        <v>232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4</v>
      </c>
      <c r="BA819" s="4">
        <v>3015</v>
      </c>
      <c r="BB819" s="2">
        <v>4</v>
      </c>
      <c r="BC819" s="6">
        <v>3015</v>
      </c>
    </row>
    <row r="820" spans="1:55" ht="15.75" thickBot="1" x14ac:dyDescent="0.3">
      <c r="A820" s="17" t="s">
        <v>27</v>
      </c>
      <c r="B820" s="2">
        <v>819</v>
      </c>
      <c r="C820" s="4">
        <v>196353.38</v>
      </c>
      <c r="D820" s="2">
        <v>556</v>
      </c>
      <c r="E820" s="4">
        <v>92193.95</v>
      </c>
      <c r="F820" s="2">
        <v>569</v>
      </c>
      <c r="G820" s="4">
        <v>139224</v>
      </c>
      <c r="H820" s="2">
        <v>130</v>
      </c>
      <c r="I820" s="4">
        <v>72933</v>
      </c>
      <c r="J820" s="2">
        <v>359</v>
      </c>
      <c r="K820" s="4">
        <v>96331.25</v>
      </c>
      <c r="L820" s="2">
        <v>686</v>
      </c>
      <c r="M820" s="4">
        <v>177190.2</v>
      </c>
      <c r="N820" s="2">
        <v>571</v>
      </c>
      <c r="O820" s="4">
        <v>206028.5</v>
      </c>
      <c r="P820" s="2">
        <v>353</v>
      </c>
      <c r="Q820" s="4">
        <v>57439</v>
      </c>
      <c r="R820" s="2">
        <v>328</v>
      </c>
      <c r="S820" s="4">
        <v>133163.5</v>
      </c>
      <c r="T820" s="2">
        <v>392</v>
      </c>
      <c r="U820" s="4">
        <v>112583.5</v>
      </c>
      <c r="V820" s="2">
        <v>480</v>
      </c>
      <c r="W820" s="4">
        <v>171726.8</v>
      </c>
      <c r="X820" s="2">
        <v>218</v>
      </c>
      <c r="Y820" s="4">
        <v>43814</v>
      </c>
      <c r="Z820" s="4">
        <v>5461</v>
      </c>
      <c r="AA820" s="6">
        <v>1498981.08</v>
      </c>
      <c r="AC820" s="17" t="s">
        <v>54</v>
      </c>
      <c r="AD820" s="2">
        <v>162</v>
      </c>
      <c r="AE820" s="4">
        <v>2816</v>
      </c>
      <c r="AF820" s="2">
        <v>55</v>
      </c>
      <c r="AG820" s="4">
        <v>3169</v>
      </c>
      <c r="AH820" s="2">
        <v>165</v>
      </c>
      <c r="AI820" s="4">
        <v>8330</v>
      </c>
      <c r="AJ820" s="2">
        <v>20</v>
      </c>
      <c r="AK820" s="4">
        <v>1536</v>
      </c>
      <c r="AL820" s="2">
        <v>0</v>
      </c>
      <c r="AM820" s="2">
        <v>0</v>
      </c>
      <c r="AN820" s="2">
        <v>0</v>
      </c>
      <c r="AO820" s="2">
        <v>0</v>
      </c>
      <c r="AP820" s="2">
        <v>38</v>
      </c>
      <c r="AQ820" s="4">
        <v>2886</v>
      </c>
      <c r="AR820" s="2">
        <v>44</v>
      </c>
      <c r="AS820" s="4">
        <v>2673</v>
      </c>
      <c r="AT820" s="2">
        <v>63</v>
      </c>
      <c r="AU820" s="4">
        <v>11196</v>
      </c>
      <c r="AV820" s="2">
        <v>127</v>
      </c>
      <c r="AW820" s="4">
        <v>11397</v>
      </c>
      <c r="AX820" s="4">
        <v>1351</v>
      </c>
      <c r="AY820" s="4">
        <v>31741</v>
      </c>
      <c r="AZ820" s="2">
        <v>89</v>
      </c>
      <c r="BA820" s="4">
        <v>8253</v>
      </c>
      <c r="BB820" s="4">
        <v>2114</v>
      </c>
      <c r="BC820" s="6">
        <v>83997</v>
      </c>
    </row>
    <row r="821" spans="1:55" ht="15.75" thickBot="1" x14ac:dyDescent="0.3">
      <c r="A821" s="17" t="s">
        <v>63</v>
      </c>
      <c r="B821" s="2">
        <v>0</v>
      </c>
      <c r="C821" s="2">
        <v>0</v>
      </c>
      <c r="D821" s="2">
        <v>54</v>
      </c>
      <c r="E821" s="2">
        <v>223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67</v>
      </c>
      <c r="S821" s="4">
        <v>2164</v>
      </c>
      <c r="T821" s="2">
        <v>7</v>
      </c>
      <c r="U821" s="2">
        <v>86</v>
      </c>
      <c r="V821" s="2">
        <v>0</v>
      </c>
      <c r="W821" s="2">
        <v>0</v>
      </c>
      <c r="X821" s="2">
        <v>88</v>
      </c>
      <c r="Y821" s="4">
        <v>9346.25</v>
      </c>
      <c r="Z821" s="2">
        <v>216</v>
      </c>
      <c r="AA821" s="6">
        <v>11819.25</v>
      </c>
      <c r="AC821" s="17" t="s">
        <v>138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156</v>
      </c>
      <c r="AW821" s="4">
        <v>5025</v>
      </c>
      <c r="AX821" s="2">
        <v>198</v>
      </c>
      <c r="AY821" s="4">
        <v>6794</v>
      </c>
      <c r="AZ821" s="2">
        <v>82</v>
      </c>
      <c r="BA821" s="4">
        <v>8543</v>
      </c>
      <c r="BB821" s="2">
        <v>436</v>
      </c>
      <c r="BC821" s="6">
        <v>20362</v>
      </c>
    </row>
    <row r="822" spans="1:55" ht="15.75" thickBot="1" x14ac:dyDescent="0.3">
      <c r="A822" s="17" t="s">
        <v>176</v>
      </c>
      <c r="B822" s="2">
        <v>0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27</v>
      </c>
      <c r="S822" s="2">
        <v>100</v>
      </c>
      <c r="T822" s="2">
        <v>0</v>
      </c>
      <c r="U822" s="2">
        <v>0</v>
      </c>
      <c r="V822" s="2">
        <v>13</v>
      </c>
      <c r="W822" s="2">
        <v>50</v>
      </c>
      <c r="X822" s="2">
        <v>0</v>
      </c>
      <c r="Y822" s="2">
        <v>0</v>
      </c>
      <c r="Z822" s="2">
        <v>40</v>
      </c>
      <c r="AA822" s="10">
        <v>150</v>
      </c>
      <c r="AC822" s="17" t="s">
        <v>25</v>
      </c>
      <c r="AD822" s="2">
        <v>55</v>
      </c>
      <c r="AE822" s="4">
        <v>1864</v>
      </c>
      <c r="AF822" s="2">
        <v>70</v>
      </c>
      <c r="AG822" s="4">
        <v>15773</v>
      </c>
      <c r="AH822" s="2">
        <v>172</v>
      </c>
      <c r="AI822" s="4">
        <v>17702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72</v>
      </c>
      <c r="AS822" s="4">
        <v>3294</v>
      </c>
      <c r="AT822" s="2">
        <v>0</v>
      </c>
      <c r="AU822" s="2">
        <v>0</v>
      </c>
      <c r="AV822" s="2">
        <v>0</v>
      </c>
      <c r="AW822" s="2">
        <v>0</v>
      </c>
      <c r="AX822" s="2">
        <v>122</v>
      </c>
      <c r="AY822" s="4">
        <v>5356</v>
      </c>
      <c r="AZ822" s="2">
        <v>71</v>
      </c>
      <c r="BA822" s="4">
        <v>2814</v>
      </c>
      <c r="BB822" s="2">
        <v>562</v>
      </c>
      <c r="BC822" s="6">
        <v>46803</v>
      </c>
    </row>
    <row r="823" spans="1:55" ht="15.75" thickBot="1" x14ac:dyDescent="0.3">
      <c r="A823" s="17" t="s">
        <v>65</v>
      </c>
      <c r="B823" s="2">
        <v>111</v>
      </c>
      <c r="C823" s="2">
        <v>548</v>
      </c>
      <c r="D823" s="2">
        <v>22</v>
      </c>
      <c r="E823" s="2">
        <v>123</v>
      </c>
      <c r="F823" s="2">
        <v>55</v>
      </c>
      <c r="G823" s="2">
        <v>150</v>
      </c>
      <c r="H823" s="2">
        <v>0</v>
      </c>
      <c r="I823" s="2">
        <v>0</v>
      </c>
      <c r="J823" s="2">
        <v>0</v>
      </c>
      <c r="K823" s="2">
        <v>0</v>
      </c>
      <c r="L823" s="2">
        <v>10</v>
      </c>
      <c r="M823" s="4">
        <v>1800</v>
      </c>
      <c r="N823" s="2">
        <v>43</v>
      </c>
      <c r="O823" s="4">
        <v>1081.75</v>
      </c>
      <c r="P823" s="2">
        <v>0</v>
      </c>
      <c r="Q823" s="2">
        <v>0</v>
      </c>
      <c r="R823" s="2">
        <v>39</v>
      </c>
      <c r="S823" s="4">
        <v>5047</v>
      </c>
      <c r="T823" s="2">
        <v>179</v>
      </c>
      <c r="U823" s="4">
        <v>4017.25</v>
      </c>
      <c r="V823" s="2">
        <v>90</v>
      </c>
      <c r="W823" s="2">
        <v>490</v>
      </c>
      <c r="X823" s="2">
        <v>33</v>
      </c>
      <c r="Y823" s="2">
        <v>413</v>
      </c>
      <c r="Z823" s="2">
        <v>582</v>
      </c>
      <c r="AA823" s="6">
        <v>13670</v>
      </c>
      <c r="AC823" s="17" t="s">
        <v>55</v>
      </c>
      <c r="AD823" s="2">
        <v>11</v>
      </c>
      <c r="AE823" s="2">
        <v>671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11</v>
      </c>
      <c r="BC823" s="10">
        <v>671</v>
      </c>
    </row>
    <row r="824" spans="1:55" ht="15.75" thickBot="1" x14ac:dyDescent="0.3">
      <c r="A824" s="17" t="s">
        <v>66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v>5</v>
      </c>
      <c r="I824" s="2">
        <v>138.77000000000001</v>
      </c>
      <c r="J824" s="2">
        <v>25</v>
      </c>
      <c r="K824" s="2">
        <v>125</v>
      </c>
      <c r="L824" s="2">
        <v>100</v>
      </c>
      <c r="M824" s="4">
        <v>10500</v>
      </c>
      <c r="N824" s="2">
        <v>23</v>
      </c>
      <c r="O824" s="2">
        <v>100</v>
      </c>
      <c r="P824" s="2">
        <v>26</v>
      </c>
      <c r="Q824" s="2">
        <v>100</v>
      </c>
      <c r="R824" s="2">
        <v>95</v>
      </c>
      <c r="S824" s="2">
        <v>807</v>
      </c>
      <c r="T824" s="2">
        <v>121</v>
      </c>
      <c r="U824" s="4">
        <v>10171</v>
      </c>
      <c r="V824" s="2">
        <v>30</v>
      </c>
      <c r="W824" s="2">
        <v>935</v>
      </c>
      <c r="X824" s="2">
        <v>28</v>
      </c>
      <c r="Y824" s="2">
        <v>756.5</v>
      </c>
      <c r="Z824" s="2">
        <v>453</v>
      </c>
      <c r="AA824" s="6">
        <v>23633.27</v>
      </c>
      <c r="AC824" s="17" t="s">
        <v>27</v>
      </c>
      <c r="AD824" s="2">
        <v>0</v>
      </c>
      <c r="AE824" s="2">
        <v>0</v>
      </c>
      <c r="AF824" s="2">
        <v>114</v>
      </c>
      <c r="AG824" s="4">
        <v>6290</v>
      </c>
      <c r="AH824" s="2">
        <v>159</v>
      </c>
      <c r="AI824" s="4">
        <v>12107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120</v>
      </c>
      <c r="AQ824" s="4">
        <v>11298</v>
      </c>
      <c r="AR824" s="2">
        <v>434</v>
      </c>
      <c r="AS824" s="4">
        <v>28390</v>
      </c>
      <c r="AT824" s="2">
        <v>293</v>
      </c>
      <c r="AU824" s="4">
        <v>35829</v>
      </c>
      <c r="AV824" s="2">
        <v>38</v>
      </c>
      <c r="AW824" s="4">
        <v>14302</v>
      </c>
      <c r="AX824" s="2">
        <v>102</v>
      </c>
      <c r="AY824" s="4">
        <v>8620</v>
      </c>
      <c r="AZ824" s="2">
        <v>25</v>
      </c>
      <c r="BA824" s="4">
        <v>6935</v>
      </c>
      <c r="BB824" s="4">
        <v>1285</v>
      </c>
      <c r="BC824" s="6">
        <v>123771</v>
      </c>
    </row>
    <row r="825" spans="1:55" ht="15.75" thickBot="1" x14ac:dyDescent="0.3">
      <c r="A825" s="17" t="s">
        <v>75</v>
      </c>
      <c r="B825" s="2">
        <v>6</v>
      </c>
      <c r="C825" s="4">
        <v>7650</v>
      </c>
      <c r="D825" s="2">
        <v>0</v>
      </c>
      <c r="E825" s="2">
        <v>0</v>
      </c>
      <c r="F825" s="2">
        <v>50</v>
      </c>
      <c r="G825" s="4">
        <v>16500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55</v>
      </c>
      <c r="Q825" s="4">
        <v>3552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15</v>
      </c>
      <c r="Y825" s="4">
        <v>3100</v>
      </c>
      <c r="Z825" s="2">
        <v>126</v>
      </c>
      <c r="AA825" s="6">
        <v>30802</v>
      </c>
      <c r="AC825" s="17" t="s">
        <v>63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46</v>
      </c>
      <c r="AS825" s="4">
        <v>2272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10</v>
      </c>
      <c r="BA825" s="4">
        <v>2187</v>
      </c>
      <c r="BB825" s="2">
        <v>56</v>
      </c>
      <c r="BC825" s="6">
        <v>4459</v>
      </c>
    </row>
    <row r="826" spans="1:55" ht="15.75" thickBot="1" x14ac:dyDescent="0.3">
      <c r="A826" s="17" t="s">
        <v>67</v>
      </c>
      <c r="B826" s="2">
        <v>15</v>
      </c>
      <c r="C826" s="2">
        <v>353.1</v>
      </c>
      <c r="D826" s="2">
        <v>20</v>
      </c>
      <c r="E826" s="4">
        <v>1876</v>
      </c>
      <c r="F826" s="2">
        <v>5</v>
      </c>
      <c r="G826" s="2">
        <v>267.61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40</v>
      </c>
      <c r="Q826" s="4">
        <v>21536</v>
      </c>
      <c r="R826" s="2">
        <v>93</v>
      </c>
      <c r="S826" s="4">
        <v>3078.5</v>
      </c>
      <c r="T826" s="2">
        <v>14</v>
      </c>
      <c r="U826" s="2">
        <v>270</v>
      </c>
      <c r="V826" s="2">
        <v>128</v>
      </c>
      <c r="W826" s="4">
        <v>27799</v>
      </c>
      <c r="X826" s="2">
        <v>13</v>
      </c>
      <c r="Y826" s="4">
        <v>3585</v>
      </c>
      <c r="Z826" s="2">
        <v>328</v>
      </c>
      <c r="AA826" s="6">
        <v>58765.21</v>
      </c>
      <c r="AC826" s="17" t="s">
        <v>174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2</v>
      </c>
      <c r="AS826" s="2">
        <v>426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2</v>
      </c>
      <c r="BC826" s="10">
        <v>426</v>
      </c>
    </row>
    <row r="827" spans="1:55" ht="15.75" thickBot="1" x14ac:dyDescent="0.3">
      <c r="A827" s="17" t="s">
        <v>193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25</v>
      </c>
      <c r="U827" s="2">
        <v>102</v>
      </c>
      <c r="V827" s="2">
        <v>0</v>
      </c>
      <c r="W827" s="2">
        <v>0</v>
      </c>
      <c r="X827" s="2">
        <v>0</v>
      </c>
      <c r="Y827" s="2">
        <v>0</v>
      </c>
      <c r="Z827" s="2">
        <v>25</v>
      </c>
      <c r="AA827" s="10">
        <v>102</v>
      </c>
      <c r="AC827" s="17" t="s">
        <v>64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340</v>
      </c>
      <c r="AW827" s="4">
        <v>3127</v>
      </c>
      <c r="AX827" s="2">
        <v>430</v>
      </c>
      <c r="AY827" s="4">
        <v>10954</v>
      </c>
      <c r="AZ827" s="2">
        <v>704</v>
      </c>
      <c r="BA827" s="4">
        <v>44662</v>
      </c>
      <c r="BB827" s="4">
        <v>1474</v>
      </c>
      <c r="BC827" s="6">
        <v>58743</v>
      </c>
    </row>
    <row r="828" spans="1:55" ht="15.75" thickBot="1" x14ac:dyDescent="0.3">
      <c r="A828" s="17" t="s">
        <v>28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6</v>
      </c>
      <c r="I828" s="2">
        <v>103.54</v>
      </c>
      <c r="J828" s="2">
        <v>0</v>
      </c>
      <c r="K828" s="2">
        <v>0</v>
      </c>
      <c r="L828" s="2">
        <v>8</v>
      </c>
      <c r="M828" s="2">
        <v>244.76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5</v>
      </c>
      <c r="U828" s="2">
        <v>68</v>
      </c>
      <c r="V828" s="2">
        <v>0</v>
      </c>
      <c r="W828" s="2">
        <v>0</v>
      </c>
      <c r="X828" s="2">
        <v>8</v>
      </c>
      <c r="Y828" s="2">
        <v>71</v>
      </c>
      <c r="Z828" s="2">
        <v>27</v>
      </c>
      <c r="AA828" s="10">
        <v>487.3</v>
      </c>
      <c r="AC828" s="17" t="s">
        <v>175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57</v>
      </c>
      <c r="BA828" s="4">
        <v>2369</v>
      </c>
      <c r="BB828" s="2">
        <v>57</v>
      </c>
      <c r="BC828" s="6">
        <v>2369</v>
      </c>
    </row>
    <row r="829" spans="1:55" ht="15.75" thickBot="1" x14ac:dyDescent="0.3">
      <c r="A829" s="17" t="s">
        <v>168</v>
      </c>
      <c r="B829" s="2">
        <v>0</v>
      </c>
      <c r="C829" s="2">
        <v>0</v>
      </c>
      <c r="D829" s="2">
        <v>25</v>
      </c>
      <c r="E829" s="2">
        <v>73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25</v>
      </c>
      <c r="AA829" s="10">
        <v>73</v>
      </c>
      <c r="AC829" s="17" t="s">
        <v>176</v>
      </c>
      <c r="AD829" s="2">
        <v>15</v>
      </c>
      <c r="AE829" s="4">
        <v>1385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50</v>
      </c>
      <c r="AW829" s="4">
        <v>1750</v>
      </c>
      <c r="AX829" s="2">
        <v>0</v>
      </c>
      <c r="AY829" s="2">
        <v>0</v>
      </c>
      <c r="AZ829" s="2">
        <v>0</v>
      </c>
      <c r="BA829" s="2">
        <v>0</v>
      </c>
      <c r="BB829" s="2">
        <v>65</v>
      </c>
      <c r="BC829" s="6">
        <v>3135</v>
      </c>
    </row>
    <row r="830" spans="1:55" ht="15.75" thickBot="1" x14ac:dyDescent="0.3">
      <c r="A830" s="17" t="s">
        <v>142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5</v>
      </c>
      <c r="O830" s="2">
        <v>75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31</v>
      </c>
      <c r="W830" s="2">
        <v>210</v>
      </c>
      <c r="X830" s="2">
        <v>0</v>
      </c>
      <c r="Y830" s="2">
        <v>0</v>
      </c>
      <c r="Z830" s="2">
        <v>36</v>
      </c>
      <c r="AA830" s="10">
        <v>285</v>
      </c>
      <c r="AC830" s="17" t="s">
        <v>191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7</v>
      </c>
      <c r="AS830" s="4">
        <v>1203</v>
      </c>
      <c r="AT830" s="2">
        <v>0</v>
      </c>
      <c r="AU830" s="2">
        <v>0</v>
      </c>
      <c r="AV830" s="2">
        <v>14</v>
      </c>
      <c r="AW830" s="4">
        <v>1547</v>
      </c>
      <c r="AX830" s="2">
        <v>0</v>
      </c>
      <c r="AY830" s="2">
        <v>0</v>
      </c>
      <c r="AZ830" s="2">
        <v>0</v>
      </c>
      <c r="BA830" s="2">
        <v>0</v>
      </c>
      <c r="BB830" s="2">
        <v>21</v>
      </c>
      <c r="BC830" s="6">
        <v>2750</v>
      </c>
    </row>
    <row r="831" spans="1:55" ht="15.75" thickBot="1" x14ac:dyDescent="0.3">
      <c r="A831" s="17" t="s">
        <v>68</v>
      </c>
      <c r="B831" s="2">
        <v>0</v>
      </c>
      <c r="C831" s="2">
        <v>0</v>
      </c>
      <c r="D831" s="2">
        <v>2</v>
      </c>
      <c r="E831" s="4">
        <v>2400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25</v>
      </c>
      <c r="W831" s="2">
        <v>105</v>
      </c>
      <c r="X831" s="2">
        <v>13</v>
      </c>
      <c r="Y831" s="2">
        <v>106.5</v>
      </c>
      <c r="Z831" s="2">
        <v>40</v>
      </c>
      <c r="AA831" s="6">
        <v>2611.5</v>
      </c>
      <c r="AC831" s="17" t="s">
        <v>234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465</v>
      </c>
      <c r="AY831" s="4">
        <v>38570</v>
      </c>
      <c r="AZ831" s="2">
        <v>0</v>
      </c>
      <c r="BA831" s="2">
        <v>0</v>
      </c>
      <c r="BB831" s="2">
        <v>465</v>
      </c>
      <c r="BC831" s="6">
        <v>38570</v>
      </c>
    </row>
    <row r="832" spans="1:55" ht="15.75" thickBot="1" x14ac:dyDescent="0.3">
      <c r="A832" s="17" t="s">
        <v>194</v>
      </c>
      <c r="B832" s="2">
        <v>0</v>
      </c>
      <c r="C832" s="2">
        <v>0</v>
      </c>
      <c r="D832" s="2">
        <v>0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10</v>
      </c>
      <c r="Q832" s="2">
        <v>100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10</v>
      </c>
      <c r="AA832" s="10">
        <v>100</v>
      </c>
      <c r="AC832" s="17" t="s">
        <v>65</v>
      </c>
      <c r="AD832" s="2">
        <v>15</v>
      </c>
      <c r="AE832" s="4">
        <v>1284</v>
      </c>
      <c r="AF832" s="2">
        <v>10</v>
      </c>
      <c r="AG832" s="4">
        <v>1105</v>
      </c>
      <c r="AH832" s="2">
        <v>65</v>
      </c>
      <c r="AI832" s="4">
        <v>2599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15</v>
      </c>
      <c r="AY832" s="2">
        <v>633</v>
      </c>
      <c r="AZ832" s="2">
        <v>0</v>
      </c>
      <c r="BA832" s="2">
        <v>0</v>
      </c>
      <c r="BB832" s="2">
        <v>105</v>
      </c>
      <c r="BC832" s="6">
        <v>5621</v>
      </c>
    </row>
    <row r="833" spans="1:55" ht="15.75" thickBot="1" x14ac:dyDescent="0.3">
      <c r="A833" s="17" t="s">
        <v>69</v>
      </c>
      <c r="B833" s="2">
        <v>35</v>
      </c>
      <c r="C833" s="2">
        <v>73</v>
      </c>
      <c r="D833" s="2">
        <v>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17</v>
      </c>
      <c r="Q833" s="2">
        <v>51</v>
      </c>
      <c r="R833" s="2">
        <v>0</v>
      </c>
      <c r="S833" s="2">
        <v>0</v>
      </c>
      <c r="T833" s="2">
        <v>0</v>
      </c>
      <c r="U833" s="2">
        <v>0</v>
      </c>
      <c r="V833" s="2">
        <v>5</v>
      </c>
      <c r="W833" s="2">
        <v>47.25</v>
      </c>
      <c r="X833" s="2">
        <v>0</v>
      </c>
      <c r="Y833" s="2">
        <v>0</v>
      </c>
      <c r="Z833" s="2">
        <v>57</v>
      </c>
      <c r="AA833" s="10">
        <v>171.25</v>
      </c>
      <c r="AC833" s="17" t="s">
        <v>66</v>
      </c>
      <c r="AD833" s="2">
        <v>290</v>
      </c>
      <c r="AE833" s="4">
        <v>13653</v>
      </c>
      <c r="AF833" s="4">
        <v>1203</v>
      </c>
      <c r="AG833" s="4">
        <v>12766</v>
      </c>
      <c r="AH833" s="2">
        <v>913</v>
      </c>
      <c r="AI833" s="4">
        <v>17135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4">
        <v>2159</v>
      </c>
      <c r="AQ833" s="4">
        <v>49850</v>
      </c>
      <c r="AR833" s="2">
        <v>0</v>
      </c>
      <c r="AS833" s="2">
        <v>0</v>
      </c>
      <c r="AT833" s="4">
        <v>2701</v>
      </c>
      <c r="AU833" s="4">
        <v>78826</v>
      </c>
      <c r="AV833" s="2">
        <v>825</v>
      </c>
      <c r="AW833" s="4">
        <v>15106</v>
      </c>
      <c r="AX833" s="2">
        <v>80</v>
      </c>
      <c r="AY833" s="4">
        <v>3371</v>
      </c>
      <c r="AZ833" s="2">
        <v>30</v>
      </c>
      <c r="BA833" s="4">
        <v>2011</v>
      </c>
      <c r="BB833" s="4">
        <v>8201</v>
      </c>
      <c r="BC833" s="6">
        <v>192718</v>
      </c>
    </row>
    <row r="834" spans="1:55" ht="15.75" thickBot="1" x14ac:dyDescent="0.3">
      <c r="A834" s="17" t="s">
        <v>29</v>
      </c>
      <c r="B834" s="2">
        <v>80</v>
      </c>
      <c r="C834" s="4">
        <v>3135</v>
      </c>
      <c r="D834" s="2">
        <v>0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40</v>
      </c>
      <c r="M834" s="4">
        <v>2500</v>
      </c>
      <c r="N834" s="2">
        <v>0</v>
      </c>
      <c r="O834" s="2">
        <v>0</v>
      </c>
      <c r="P834" s="2">
        <v>40</v>
      </c>
      <c r="Q834" s="4">
        <v>2265</v>
      </c>
      <c r="R834" s="2">
        <v>0</v>
      </c>
      <c r="S834" s="2">
        <v>0</v>
      </c>
      <c r="T834" s="2">
        <v>50</v>
      </c>
      <c r="U834" s="4">
        <v>2295</v>
      </c>
      <c r="V834" s="2">
        <v>110</v>
      </c>
      <c r="W834" s="4">
        <v>2830</v>
      </c>
      <c r="X834" s="2">
        <v>60</v>
      </c>
      <c r="Y834" s="4">
        <v>1684</v>
      </c>
      <c r="Z834" s="2">
        <v>380</v>
      </c>
      <c r="AA834" s="6">
        <v>14709</v>
      </c>
      <c r="AC834" s="17" t="s">
        <v>67</v>
      </c>
      <c r="AD834" s="2">
        <v>80</v>
      </c>
      <c r="AE834" s="4">
        <v>4094</v>
      </c>
      <c r="AF834" s="2">
        <v>106</v>
      </c>
      <c r="AG834" s="4">
        <v>3245</v>
      </c>
      <c r="AH834" s="2">
        <v>60</v>
      </c>
      <c r="AI834" s="4">
        <v>1432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115</v>
      </c>
      <c r="AQ834" s="4">
        <v>10666</v>
      </c>
      <c r="AR834" s="2">
        <v>208</v>
      </c>
      <c r="AS834" s="4">
        <v>6229</v>
      </c>
      <c r="AT834" s="2">
        <v>115</v>
      </c>
      <c r="AU834" s="4">
        <v>5969</v>
      </c>
      <c r="AV834" s="2">
        <v>98</v>
      </c>
      <c r="AW834" s="4">
        <v>8642</v>
      </c>
      <c r="AX834" s="2">
        <v>459</v>
      </c>
      <c r="AY834" s="4">
        <v>11703</v>
      </c>
      <c r="AZ834" s="2">
        <v>62</v>
      </c>
      <c r="BA834" s="4">
        <v>3419</v>
      </c>
      <c r="BB834" s="4">
        <v>1303</v>
      </c>
      <c r="BC834" s="6">
        <v>55399</v>
      </c>
    </row>
    <row r="835" spans="1:55" ht="15.75" thickBot="1" x14ac:dyDescent="0.3">
      <c r="A835" s="17" t="s">
        <v>106</v>
      </c>
      <c r="B835" s="2">
        <v>3</v>
      </c>
      <c r="C835" s="2">
        <v>91.2</v>
      </c>
      <c r="D835" s="2">
        <v>3</v>
      </c>
      <c r="E835" s="2">
        <v>40.6</v>
      </c>
      <c r="F835" s="2">
        <v>4</v>
      </c>
      <c r="G835" s="2">
        <v>79.2</v>
      </c>
      <c r="H835" s="2">
        <v>0</v>
      </c>
      <c r="I835" s="2">
        <v>0</v>
      </c>
      <c r="J835" s="2">
        <v>0</v>
      </c>
      <c r="K835" s="2">
        <v>0</v>
      </c>
      <c r="L835" s="2">
        <v>29.5</v>
      </c>
      <c r="M835" s="2">
        <v>122.28</v>
      </c>
      <c r="N835" s="2">
        <v>51</v>
      </c>
      <c r="O835" s="2">
        <v>186.3</v>
      </c>
      <c r="P835" s="2">
        <v>0</v>
      </c>
      <c r="Q835" s="2">
        <v>0</v>
      </c>
      <c r="R835" s="2">
        <v>6</v>
      </c>
      <c r="S835" s="2">
        <v>93.8</v>
      </c>
      <c r="T835" s="2">
        <v>5</v>
      </c>
      <c r="U835" s="2">
        <v>163.19999999999999</v>
      </c>
      <c r="V835" s="2">
        <v>10</v>
      </c>
      <c r="W835" s="2">
        <v>75</v>
      </c>
      <c r="X835" s="2">
        <v>26.64</v>
      </c>
      <c r="Y835" s="2">
        <v>99.4</v>
      </c>
      <c r="Z835" s="2">
        <v>138.13999999999999</v>
      </c>
      <c r="AA835" s="10">
        <v>950.98</v>
      </c>
      <c r="AC835" s="17" t="s">
        <v>193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6</v>
      </c>
      <c r="AW835" s="4">
        <v>1472</v>
      </c>
      <c r="AX835" s="2">
        <v>0</v>
      </c>
      <c r="AY835" s="2">
        <v>0</v>
      </c>
      <c r="AZ835" s="2">
        <v>0</v>
      </c>
      <c r="BA835" s="2">
        <v>0</v>
      </c>
      <c r="BB835" s="2">
        <v>6</v>
      </c>
      <c r="BC835" s="6">
        <v>1472</v>
      </c>
    </row>
    <row r="836" spans="1:55" ht="15.75" thickBot="1" x14ac:dyDescent="0.3">
      <c r="A836" s="17" t="s">
        <v>107</v>
      </c>
      <c r="B836" s="2">
        <v>3</v>
      </c>
      <c r="C836" s="2">
        <v>80.61</v>
      </c>
      <c r="D836" s="2">
        <v>0</v>
      </c>
      <c r="E836" s="2">
        <v>0</v>
      </c>
      <c r="F836" s="2">
        <v>3</v>
      </c>
      <c r="G836" s="2">
        <v>22.61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6</v>
      </c>
      <c r="AA836" s="10">
        <v>103.22</v>
      </c>
      <c r="AC836" s="17" t="s">
        <v>28</v>
      </c>
      <c r="AD836" s="2">
        <v>59</v>
      </c>
      <c r="AE836" s="4">
        <v>1086</v>
      </c>
      <c r="AF836" s="2">
        <v>0</v>
      </c>
      <c r="AG836" s="2">
        <v>0</v>
      </c>
      <c r="AH836" s="2">
        <v>450</v>
      </c>
      <c r="AI836" s="4">
        <v>2275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50</v>
      </c>
      <c r="AU836" s="2">
        <v>703</v>
      </c>
      <c r="AV836" s="2">
        <v>0</v>
      </c>
      <c r="AW836" s="2">
        <v>0</v>
      </c>
      <c r="AX836" s="2">
        <v>50</v>
      </c>
      <c r="AY836" s="2">
        <v>966</v>
      </c>
      <c r="AZ836" s="2">
        <v>0</v>
      </c>
      <c r="BA836" s="2">
        <v>0</v>
      </c>
      <c r="BB836" s="2">
        <v>609</v>
      </c>
      <c r="BC836" s="6">
        <v>5030</v>
      </c>
    </row>
    <row r="837" spans="1:55" ht="15.75" thickBot="1" x14ac:dyDescent="0.3">
      <c r="A837" s="17" t="s">
        <v>181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25</v>
      </c>
      <c r="Q837" s="2">
        <v>68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25</v>
      </c>
      <c r="AA837" s="10">
        <v>68</v>
      </c>
      <c r="AC837" s="17" t="s">
        <v>168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88</v>
      </c>
      <c r="BA837" s="4">
        <v>2773</v>
      </c>
      <c r="BB837" s="2">
        <v>88</v>
      </c>
      <c r="BC837" s="6">
        <v>2773</v>
      </c>
    </row>
    <row r="838" spans="1:55" ht="15.75" thickBot="1" x14ac:dyDescent="0.3">
      <c r="A838" s="17" t="s">
        <v>144</v>
      </c>
      <c r="B838" s="2">
        <v>0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160</v>
      </c>
      <c r="Q838" s="2">
        <v>200</v>
      </c>
      <c r="R838" s="2">
        <v>12</v>
      </c>
      <c r="S838" s="2">
        <v>150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172</v>
      </c>
      <c r="AA838" s="10">
        <v>350</v>
      </c>
      <c r="AC838" s="17" t="s">
        <v>142</v>
      </c>
      <c r="AD838" s="2">
        <v>40</v>
      </c>
      <c r="AE838" s="2">
        <v>920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12</v>
      </c>
      <c r="BA838" s="4">
        <v>1374</v>
      </c>
      <c r="BB838" s="2">
        <v>52</v>
      </c>
      <c r="BC838" s="6">
        <v>2294</v>
      </c>
    </row>
    <row r="839" spans="1:55" ht="15.75" thickBot="1" x14ac:dyDescent="0.3">
      <c r="A839" s="17" t="s">
        <v>196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20</v>
      </c>
      <c r="U839" s="2">
        <v>204</v>
      </c>
      <c r="V839" s="2">
        <v>0</v>
      </c>
      <c r="W839" s="2">
        <v>0</v>
      </c>
      <c r="X839" s="2">
        <v>0</v>
      </c>
      <c r="Y839" s="2">
        <v>0</v>
      </c>
      <c r="Z839" s="2">
        <v>20</v>
      </c>
      <c r="AA839" s="10">
        <v>204</v>
      </c>
      <c r="AC839" s="17" t="s">
        <v>29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350</v>
      </c>
      <c r="AW839" s="4">
        <v>16804</v>
      </c>
      <c r="AX839" s="2">
        <v>0</v>
      </c>
      <c r="AY839" s="2">
        <v>0</v>
      </c>
      <c r="AZ839" s="2">
        <v>0</v>
      </c>
      <c r="BA839" s="2">
        <v>0</v>
      </c>
      <c r="BB839" s="2">
        <v>350</v>
      </c>
      <c r="BC839" s="6">
        <v>16804</v>
      </c>
    </row>
    <row r="840" spans="1:55" ht="15.75" thickBot="1" x14ac:dyDescent="0.3">
      <c r="A840" s="17" t="s">
        <v>303</v>
      </c>
      <c r="B840" s="2">
        <v>0</v>
      </c>
      <c r="C840" s="2">
        <v>0</v>
      </c>
      <c r="D840" s="2">
        <v>12</v>
      </c>
      <c r="E840" s="2">
        <v>765</v>
      </c>
      <c r="F840" s="2">
        <v>28</v>
      </c>
      <c r="G840" s="2">
        <v>595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40</v>
      </c>
      <c r="AA840" s="6">
        <v>1360</v>
      </c>
      <c r="AC840" s="17" t="s">
        <v>106</v>
      </c>
      <c r="AD840" s="2">
        <v>46</v>
      </c>
      <c r="AE840" s="4">
        <v>1931</v>
      </c>
      <c r="AF840" s="2">
        <v>259</v>
      </c>
      <c r="AG840" s="4">
        <v>9145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536</v>
      </c>
      <c r="AU840" s="4">
        <v>30258</v>
      </c>
      <c r="AV840" s="2">
        <v>0</v>
      </c>
      <c r="AW840" s="2">
        <v>0</v>
      </c>
      <c r="AX840" s="2">
        <v>8</v>
      </c>
      <c r="AY840" s="4">
        <v>5229</v>
      </c>
      <c r="AZ840" s="2">
        <v>0</v>
      </c>
      <c r="BA840" s="2">
        <v>0</v>
      </c>
      <c r="BB840" s="2">
        <v>849</v>
      </c>
      <c r="BC840" s="6">
        <v>46563</v>
      </c>
    </row>
    <row r="841" spans="1:55" ht="15.75" thickBot="1" x14ac:dyDescent="0.3">
      <c r="A841" s="17" t="s">
        <v>197</v>
      </c>
      <c r="B841" s="2">
        <v>0</v>
      </c>
      <c r="C841" s="2">
        <v>0</v>
      </c>
      <c r="D841" s="2">
        <v>200</v>
      </c>
      <c r="E841" s="2">
        <v>500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100</v>
      </c>
      <c r="Q841" s="2">
        <v>100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300</v>
      </c>
      <c r="AA841" s="10">
        <v>600</v>
      </c>
      <c r="AC841" s="17" t="s">
        <v>143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77</v>
      </c>
      <c r="AU841" s="4">
        <v>2300</v>
      </c>
      <c r="AV841" s="2">
        <v>0</v>
      </c>
      <c r="AW841" s="2">
        <v>0</v>
      </c>
      <c r="AX841" s="2">
        <v>314</v>
      </c>
      <c r="AY841" s="4">
        <v>4568</v>
      </c>
      <c r="AZ841" s="2">
        <v>0</v>
      </c>
      <c r="BA841" s="2">
        <v>0</v>
      </c>
      <c r="BB841" s="2">
        <v>391</v>
      </c>
      <c r="BC841" s="6">
        <v>6868</v>
      </c>
    </row>
    <row r="842" spans="1:55" ht="15.75" thickBot="1" x14ac:dyDescent="0.3">
      <c r="A842" s="17" t="s">
        <v>90</v>
      </c>
      <c r="B842" s="2">
        <v>56</v>
      </c>
      <c r="C842" s="4">
        <v>14796</v>
      </c>
      <c r="D842" s="2">
        <v>121</v>
      </c>
      <c r="E842" s="4">
        <v>11613</v>
      </c>
      <c r="F842" s="2">
        <v>4</v>
      </c>
      <c r="G842" s="4">
        <v>21400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59</v>
      </c>
      <c r="Q842" s="4">
        <v>25968</v>
      </c>
      <c r="R842" s="2">
        <v>0</v>
      </c>
      <c r="S842" s="2">
        <v>0</v>
      </c>
      <c r="T842" s="2">
        <v>53</v>
      </c>
      <c r="U842" s="4">
        <v>9172.5</v>
      </c>
      <c r="V842" s="2">
        <v>31</v>
      </c>
      <c r="W842" s="4">
        <v>24950</v>
      </c>
      <c r="X842" s="2">
        <v>70</v>
      </c>
      <c r="Y842" s="4">
        <v>3150</v>
      </c>
      <c r="Z842" s="2">
        <v>394</v>
      </c>
      <c r="AA842" s="6">
        <v>111049.5</v>
      </c>
      <c r="AC842" s="17" t="s">
        <v>181</v>
      </c>
      <c r="AD842" s="2">
        <v>85</v>
      </c>
      <c r="AE842" s="4">
        <v>2811</v>
      </c>
      <c r="AF842" s="2">
        <v>61</v>
      </c>
      <c r="AG842" s="4">
        <v>1488</v>
      </c>
      <c r="AH842" s="2">
        <v>81</v>
      </c>
      <c r="AI842" s="4">
        <v>3171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164</v>
      </c>
      <c r="AS842" s="4">
        <v>2937</v>
      </c>
      <c r="AT842" s="2">
        <v>85</v>
      </c>
      <c r="AU842" s="4">
        <v>1165</v>
      </c>
      <c r="AV842" s="2">
        <v>175</v>
      </c>
      <c r="AW842" s="4">
        <v>4498</v>
      </c>
      <c r="AX842" s="2">
        <v>0</v>
      </c>
      <c r="AY842" s="2">
        <v>0</v>
      </c>
      <c r="AZ842" s="2">
        <v>0</v>
      </c>
      <c r="BA842" s="2">
        <v>0</v>
      </c>
      <c r="BB842" s="2">
        <v>651</v>
      </c>
      <c r="BC842" s="6">
        <v>16070</v>
      </c>
    </row>
    <row r="843" spans="1:55" ht="15.75" thickBot="1" x14ac:dyDescent="0.3">
      <c r="A843" s="17" t="s">
        <v>110</v>
      </c>
      <c r="B843" s="2">
        <v>10</v>
      </c>
      <c r="C843" s="2">
        <v>155.5</v>
      </c>
      <c r="D843" s="2">
        <v>69</v>
      </c>
      <c r="E843" s="2">
        <v>130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3</v>
      </c>
      <c r="O843" s="2">
        <v>20.25</v>
      </c>
      <c r="P843" s="2">
        <v>0</v>
      </c>
      <c r="Q843" s="2">
        <v>0</v>
      </c>
      <c r="R843" s="2">
        <v>13</v>
      </c>
      <c r="S843" s="2">
        <v>292.5</v>
      </c>
      <c r="T843" s="2">
        <v>9</v>
      </c>
      <c r="U843" s="2">
        <v>277.5</v>
      </c>
      <c r="V843" s="2">
        <v>8</v>
      </c>
      <c r="W843" s="2">
        <v>255</v>
      </c>
      <c r="X843" s="2">
        <v>9</v>
      </c>
      <c r="Y843" s="2">
        <v>170</v>
      </c>
      <c r="Z843" s="2">
        <v>121</v>
      </c>
      <c r="AA843" s="6">
        <v>1300.75</v>
      </c>
      <c r="AC843" s="17" t="s">
        <v>144</v>
      </c>
      <c r="AD843" s="2">
        <v>0</v>
      </c>
      <c r="AE843" s="2">
        <v>0</v>
      </c>
      <c r="AF843" s="2">
        <v>7</v>
      </c>
      <c r="AG843" s="4">
        <v>1001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7</v>
      </c>
      <c r="AS843" s="4">
        <v>1142</v>
      </c>
      <c r="AT843" s="2">
        <v>20</v>
      </c>
      <c r="AU843" s="4">
        <v>2573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34</v>
      </c>
      <c r="BC843" s="6">
        <v>4716</v>
      </c>
    </row>
    <row r="844" spans="1:55" ht="15.75" thickBot="1" x14ac:dyDescent="0.3">
      <c r="A844" s="18" t="s">
        <v>30</v>
      </c>
      <c r="B844" s="8">
        <v>21283.19</v>
      </c>
      <c r="C844" s="8">
        <v>363909.04</v>
      </c>
      <c r="D844" s="8">
        <v>14488</v>
      </c>
      <c r="E844" s="8">
        <v>263913.71000000002</v>
      </c>
      <c r="F844" s="8">
        <v>16050.3</v>
      </c>
      <c r="G844" s="8">
        <v>376988.62</v>
      </c>
      <c r="H844" s="8">
        <v>6583</v>
      </c>
      <c r="I844" s="8">
        <v>141960.69</v>
      </c>
      <c r="J844" s="8">
        <v>7648.75</v>
      </c>
      <c r="K844" s="8">
        <v>199139.25</v>
      </c>
      <c r="L844" s="8">
        <v>13305.85</v>
      </c>
      <c r="M844" s="8">
        <v>307527.81</v>
      </c>
      <c r="N844" s="8">
        <v>16656</v>
      </c>
      <c r="O844" s="8">
        <v>278099.78000000003</v>
      </c>
      <c r="P844" s="8">
        <v>18731</v>
      </c>
      <c r="Q844" s="8">
        <v>217917.48</v>
      </c>
      <c r="R844" s="8">
        <v>17962.099999999999</v>
      </c>
      <c r="S844" s="8">
        <v>388287.25</v>
      </c>
      <c r="T844" s="8">
        <v>24358.75</v>
      </c>
      <c r="U844" s="8">
        <v>482294.52</v>
      </c>
      <c r="V844" s="8">
        <v>15714.1</v>
      </c>
      <c r="W844" s="8">
        <v>507884.1</v>
      </c>
      <c r="X844" s="8">
        <v>20197.84</v>
      </c>
      <c r="Y844" s="8">
        <v>399242.41</v>
      </c>
      <c r="Z844" s="8">
        <v>192978.88</v>
      </c>
      <c r="AA844" s="9">
        <v>3927164.66</v>
      </c>
      <c r="AC844" s="17" t="s">
        <v>108</v>
      </c>
      <c r="AD844" s="2">
        <v>0</v>
      </c>
      <c r="AE844" s="2">
        <v>0</v>
      </c>
      <c r="AF844" s="2">
        <v>30</v>
      </c>
      <c r="AG844" s="4">
        <v>1346</v>
      </c>
      <c r="AH844" s="2">
        <v>73</v>
      </c>
      <c r="AI844" s="4">
        <v>2558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55</v>
      </c>
      <c r="AU844" s="4">
        <v>1030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158</v>
      </c>
      <c r="BC844" s="6">
        <v>4934</v>
      </c>
    </row>
    <row r="845" spans="1:55" ht="15.75" thickBot="1" x14ac:dyDescent="0.3">
      <c r="AC845" s="17" t="s">
        <v>196</v>
      </c>
      <c r="AD845" s="2">
        <v>0</v>
      </c>
      <c r="AE845" s="2">
        <v>0</v>
      </c>
      <c r="AF845" s="2">
        <v>9</v>
      </c>
      <c r="AG845" s="2">
        <v>811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51</v>
      </c>
      <c r="AU845" s="4">
        <v>6647</v>
      </c>
      <c r="AV845" s="2">
        <v>10</v>
      </c>
      <c r="AW845" s="2">
        <v>930</v>
      </c>
      <c r="AX845" s="2">
        <v>26</v>
      </c>
      <c r="AY845" s="4">
        <v>2608</v>
      </c>
      <c r="AZ845" s="2">
        <v>0</v>
      </c>
      <c r="BA845" s="2">
        <v>0</v>
      </c>
      <c r="BB845" s="2">
        <v>96</v>
      </c>
      <c r="BC845" s="6">
        <v>10996</v>
      </c>
    </row>
    <row r="846" spans="1:55" ht="19.5" thickBot="1" x14ac:dyDescent="0.3">
      <c r="A846" s="16" t="s">
        <v>396</v>
      </c>
      <c r="AC846" s="17" t="s">
        <v>266</v>
      </c>
      <c r="AD846" s="2">
        <v>10</v>
      </c>
      <c r="AE846" s="4">
        <v>1206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34</v>
      </c>
      <c r="AQ846" s="4">
        <v>2587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44</v>
      </c>
      <c r="BC846" s="6">
        <v>3793</v>
      </c>
    </row>
    <row r="847" spans="1:55" ht="15.75" thickBot="1" x14ac:dyDescent="0.3">
      <c r="A847" s="22" t="s">
        <v>7</v>
      </c>
      <c r="B847" s="24" t="s">
        <v>8</v>
      </c>
      <c r="C847" s="25"/>
      <c r="D847" s="19" t="s">
        <v>9</v>
      </c>
      <c r="E847" s="21"/>
      <c r="F847" s="19" t="s">
        <v>10</v>
      </c>
      <c r="G847" s="21"/>
      <c r="H847" s="19" t="s">
        <v>11</v>
      </c>
      <c r="I847" s="21"/>
      <c r="J847" s="19" t="s">
        <v>12</v>
      </c>
      <c r="K847" s="21"/>
      <c r="L847" s="19" t="s">
        <v>13</v>
      </c>
      <c r="M847" s="21"/>
      <c r="N847" s="19" t="s">
        <v>14</v>
      </c>
      <c r="O847" s="21"/>
      <c r="P847" s="19" t="s">
        <v>15</v>
      </c>
      <c r="Q847" s="21"/>
      <c r="R847" s="19" t="s">
        <v>16</v>
      </c>
      <c r="S847" s="21"/>
      <c r="T847" s="19" t="s">
        <v>17</v>
      </c>
      <c r="U847" s="21"/>
      <c r="V847" s="19" t="s">
        <v>18</v>
      </c>
      <c r="W847" s="21"/>
      <c r="X847" s="19" t="s">
        <v>19</v>
      </c>
      <c r="Y847" s="21"/>
      <c r="Z847" s="19" t="s">
        <v>20</v>
      </c>
      <c r="AA847" s="20"/>
      <c r="AC847" s="17" t="s">
        <v>197</v>
      </c>
      <c r="AD847" s="2">
        <v>218</v>
      </c>
      <c r="AE847" s="4">
        <v>24187</v>
      </c>
      <c r="AF847" s="2">
        <v>87</v>
      </c>
      <c r="AG847" s="4">
        <v>10631</v>
      </c>
      <c r="AH847" s="2">
        <v>372</v>
      </c>
      <c r="AI847" s="4">
        <v>24932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115</v>
      </c>
      <c r="AQ847" s="4">
        <v>14915</v>
      </c>
      <c r="AR847" s="2">
        <v>150</v>
      </c>
      <c r="AS847" s="4">
        <v>18719</v>
      </c>
      <c r="AT847" s="2">
        <v>501</v>
      </c>
      <c r="AU847" s="4">
        <v>74266</v>
      </c>
      <c r="AV847" s="2">
        <v>431</v>
      </c>
      <c r="AW847" s="4">
        <v>42296</v>
      </c>
      <c r="AX847" s="2">
        <v>18</v>
      </c>
      <c r="AY847" s="4">
        <v>2934</v>
      </c>
      <c r="AZ847" s="2">
        <v>0</v>
      </c>
      <c r="BA847" s="2">
        <v>0</v>
      </c>
      <c r="BB847" s="4">
        <v>1892</v>
      </c>
      <c r="BC847" s="6">
        <v>212880</v>
      </c>
    </row>
    <row r="848" spans="1:55" ht="26.25" thickBot="1" x14ac:dyDescent="0.3">
      <c r="A848" s="23"/>
      <c r="B848" s="1" t="s">
        <v>21</v>
      </c>
      <c r="C848" s="1" t="s">
        <v>22</v>
      </c>
      <c r="D848" s="1" t="s">
        <v>21</v>
      </c>
      <c r="E848" s="1" t="s">
        <v>22</v>
      </c>
      <c r="F848" s="1" t="s">
        <v>21</v>
      </c>
      <c r="G848" s="1" t="s">
        <v>22</v>
      </c>
      <c r="H848" s="1" t="s">
        <v>21</v>
      </c>
      <c r="I848" s="1" t="s">
        <v>22</v>
      </c>
      <c r="J848" s="1" t="s">
        <v>21</v>
      </c>
      <c r="K848" s="1" t="s">
        <v>22</v>
      </c>
      <c r="L848" s="1" t="s">
        <v>21</v>
      </c>
      <c r="M848" s="1" t="s">
        <v>22</v>
      </c>
      <c r="N848" s="1" t="s">
        <v>21</v>
      </c>
      <c r="O848" s="1" t="s">
        <v>22</v>
      </c>
      <c r="P848" s="1" t="s">
        <v>21</v>
      </c>
      <c r="Q848" s="1" t="s">
        <v>22</v>
      </c>
      <c r="R848" s="1" t="s">
        <v>21</v>
      </c>
      <c r="S848" s="1" t="s">
        <v>22</v>
      </c>
      <c r="T848" s="1" t="s">
        <v>21</v>
      </c>
      <c r="U848" s="1" t="s">
        <v>22</v>
      </c>
      <c r="V848" s="1" t="s">
        <v>21</v>
      </c>
      <c r="W848" s="1" t="s">
        <v>22</v>
      </c>
      <c r="X848" s="1" t="s">
        <v>21</v>
      </c>
      <c r="Y848" s="1" t="s">
        <v>22</v>
      </c>
      <c r="Z848" s="1" t="s">
        <v>21</v>
      </c>
      <c r="AA848" s="5" t="s">
        <v>22</v>
      </c>
      <c r="AC848" s="17" t="s">
        <v>198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30</v>
      </c>
      <c r="AS848" s="4">
        <v>3015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33</v>
      </c>
      <c r="BA848" s="4">
        <v>6720</v>
      </c>
      <c r="BB848" s="2">
        <v>63</v>
      </c>
      <c r="BC848" s="6">
        <v>9735</v>
      </c>
    </row>
    <row r="849" spans="1:55" ht="15.75" thickBot="1" x14ac:dyDescent="0.3">
      <c r="A849" s="17" t="s">
        <v>32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4">
        <v>3220</v>
      </c>
      <c r="M849" s="4">
        <v>24290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4">
        <v>3220</v>
      </c>
      <c r="AA849" s="6">
        <v>24290</v>
      </c>
      <c r="AC849" s="17" t="s">
        <v>145</v>
      </c>
      <c r="AD849" s="2">
        <v>0</v>
      </c>
      <c r="AE849" s="2">
        <v>0</v>
      </c>
      <c r="AF849" s="2">
        <v>25</v>
      </c>
      <c r="AG849" s="2">
        <v>767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25</v>
      </c>
      <c r="BC849" s="10">
        <v>767</v>
      </c>
    </row>
    <row r="850" spans="1:55" ht="15.75" thickBot="1" x14ac:dyDescent="0.3">
      <c r="A850" s="17" t="s">
        <v>33</v>
      </c>
      <c r="B850" s="4">
        <v>51064</v>
      </c>
      <c r="C850" s="4">
        <v>60360.29</v>
      </c>
      <c r="D850" s="4">
        <v>8127</v>
      </c>
      <c r="E850" s="4">
        <v>11133.11</v>
      </c>
      <c r="F850" s="4">
        <v>21436.92</v>
      </c>
      <c r="G850" s="4">
        <v>25819.41</v>
      </c>
      <c r="H850" s="4">
        <v>10289.459999999999</v>
      </c>
      <c r="I850" s="4">
        <v>20803.36</v>
      </c>
      <c r="J850" s="4">
        <v>10188</v>
      </c>
      <c r="K850" s="4">
        <v>15591.9</v>
      </c>
      <c r="L850" s="4">
        <v>20575.66</v>
      </c>
      <c r="M850" s="4">
        <v>32526.32</v>
      </c>
      <c r="N850" s="4">
        <v>17829.400000000001</v>
      </c>
      <c r="O850" s="4">
        <v>29455.56</v>
      </c>
      <c r="P850" s="4">
        <v>12241</v>
      </c>
      <c r="Q850" s="4">
        <v>18978.79</v>
      </c>
      <c r="R850" s="4">
        <v>15557.1</v>
      </c>
      <c r="S850" s="4">
        <v>22102.74</v>
      </c>
      <c r="T850" s="4">
        <v>17121</v>
      </c>
      <c r="U850" s="4">
        <v>24889.48</v>
      </c>
      <c r="V850" s="4">
        <v>26880.6</v>
      </c>
      <c r="W850" s="4">
        <v>50968.39</v>
      </c>
      <c r="X850" s="4">
        <v>24275</v>
      </c>
      <c r="Y850" s="4">
        <v>44954.49</v>
      </c>
      <c r="Z850" s="4">
        <v>235585.14</v>
      </c>
      <c r="AA850" s="6">
        <v>357583.84</v>
      </c>
      <c r="AC850" s="17" t="s">
        <v>201</v>
      </c>
      <c r="AD850" s="2">
        <v>360</v>
      </c>
      <c r="AE850" s="4">
        <v>11020</v>
      </c>
      <c r="AF850" s="2">
        <v>27</v>
      </c>
      <c r="AG850" s="2">
        <v>967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60</v>
      </c>
      <c r="AQ850" s="4">
        <v>1407</v>
      </c>
      <c r="AR850" s="2">
        <v>0</v>
      </c>
      <c r="AS850" s="2">
        <v>0</v>
      </c>
      <c r="AT850" s="2">
        <v>235</v>
      </c>
      <c r="AU850" s="4">
        <v>5355</v>
      </c>
      <c r="AV850" s="2">
        <v>0</v>
      </c>
      <c r="AW850" s="2">
        <v>0</v>
      </c>
      <c r="AX850" s="2">
        <v>136</v>
      </c>
      <c r="AY850" s="4">
        <v>3700</v>
      </c>
      <c r="AZ850" s="2">
        <v>0</v>
      </c>
      <c r="BA850" s="2">
        <v>0</v>
      </c>
      <c r="BB850" s="2">
        <v>818</v>
      </c>
      <c r="BC850" s="6">
        <v>22449</v>
      </c>
    </row>
    <row r="851" spans="1:55" ht="15.75" thickBot="1" x14ac:dyDescent="0.3">
      <c r="A851" s="17" t="s">
        <v>34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350</v>
      </c>
      <c r="O851" s="4">
        <v>3354.97</v>
      </c>
      <c r="P851" s="2">
        <v>0</v>
      </c>
      <c r="Q851" s="2">
        <v>0</v>
      </c>
      <c r="R851" s="2">
        <v>0</v>
      </c>
      <c r="S851" s="2">
        <v>0</v>
      </c>
      <c r="T851" s="2">
        <v>500</v>
      </c>
      <c r="U851" s="4">
        <v>4907.5600000000004</v>
      </c>
      <c r="V851" s="2">
        <v>0</v>
      </c>
      <c r="W851" s="2">
        <v>0</v>
      </c>
      <c r="X851" s="2">
        <v>0</v>
      </c>
      <c r="Y851" s="2">
        <v>0</v>
      </c>
      <c r="Z851" s="2">
        <v>850</v>
      </c>
      <c r="AA851" s="6">
        <v>8262.5300000000007</v>
      </c>
      <c r="AC851" s="17" t="s">
        <v>215</v>
      </c>
      <c r="AD851" s="2">
        <v>0</v>
      </c>
      <c r="AE851" s="2">
        <v>0</v>
      </c>
      <c r="AF851" s="2">
        <v>0</v>
      </c>
      <c r="AG851" s="2">
        <v>0</v>
      </c>
      <c r="AH851" s="2">
        <v>58</v>
      </c>
      <c r="AI851" s="4">
        <v>8696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66</v>
      </c>
      <c r="AU851" s="4">
        <v>13664</v>
      </c>
      <c r="AV851" s="2">
        <v>0</v>
      </c>
      <c r="AW851" s="2">
        <v>0</v>
      </c>
      <c r="AX851" s="2">
        <v>4</v>
      </c>
      <c r="AY851" s="4">
        <v>2285</v>
      </c>
      <c r="AZ851" s="2">
        <v>0</v>
      </c>
      <c r="BA851" s="2">
        <v>0</v>
      </c>
      <c r="BB851" s="2">
        <v>128</v>
      </c>
      <c r="BC851" s="6">
        <v>24645</v>
      </c>
    </row>
    <row r="852" spans="1:55" ht="15.75" thickBot="1" x14ac:dyDescent="0.3">
      <c r="A852" s="17" t="s">
        <v>35</v>
      </c>
      <c r="B852" s="2">
        <v>0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  <c r="I852" s="2">
        <v>0</v>
      </c>
      <c r="J852" s="2">
        <v>104</v>
      </c>
      <c r="K852" s="2">
        <v>728</v>
      </c>
      <c r="L852" s="2">
        <v>80</v>
      </c>
      <c r="M852" s="2">
        <v>560</v>
      </c>
      <c r="N852" s="2">
        <v>20</v>
      </c>
      <c r="O852" s="2">
        <v>140</v>
      </c>
      <c r="P852" s="2">
        <v>198</v>
      </c>
      <c r="Q852" s="4">
        <v>1386</v>
      </c>
      <c r="R852" s="2">
        <v>0</v>
      </c>
      <c r="S852" s="2">
        <v>0</v>
      </c>
      <c r="T852" s="4">
        <v>12110</v>
      </c>
      <c r="U852" s="4">
        <v>12110</v>
      </c>
      <c r="V852" s="4">
        <v>3070.5</v>
      </c>
      <c r="W852" s="4">
        <v>8556</v>
      </c>
      <c r="X852" s="2">
        <v>0</v>
      </c>
      <c r="Y852" s="2">
        <v>0</v>
      </c>
      <c r="Z852" s="4">
        <v>15582.5</v>
      </c>
      <c r="AA852" s="6">
        <v>23480</v>
      </c>
      <c r="AC852" s="17" t="s">
        <v>90</v>
      </c>
      <c r="AD852" s="2">
        <v>35</v>
      </c>
      <c r="AE852" s="4">
        <v>4861</v>
      </c>
      <c r="AF852" s="2">
        <v>30</v>
      </c>
      <c r="AG852" s="2">
        <v>970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100</v>
      </c>
      <c r="AS852" s="4">
        <v>2262</v>
      </c>
      <c r="AT852" s="2">
        <v>63</v>
      </c>
      <c r="AU852" s="4">
        <v>15076</v>
      </c>
      <c r="AV852" s="2">
        <v>0</v>
      </c>
      <c r="AW852" s="2">
        <v>0</v>
      </c>
      <c r="AX852" s="2">
        <v>34</v>
      </c>
      <c r="AY852" s="4">
        <v>6107</v>
      </c>
      <c r="AZ852" s="2">
        <v>81</v>
      </c>
      <c r="BA852" s="4">
        <v>29500</v>
      </c>
      <c r="BB852" s="2">
        <v>343</v>
      </c>
      <c r="BC852" s="6">
        <v>58776</v>
      </c>
    </row>
    <row r="853" spans="1:55" ht="15.75" thickBot="1" x14ac:dyDescent="0.3">
      <c r="A853" s="17" t="s">
        <v>36</v>
      </c>
      <c r="B853" s="4">
        <v>9547.0499999999993</v>
      </c>
      <c r="C853" s="4">
        <v>51151.56</v>
      </c>
      <c r="D853" s="4">
        <v>11301</v>
      </c>
      <c r="E853" s="4">
        <v>44651.24</v>
      </c>
      <c r="F853" s="2">
        <v>0</v>
      </c>
      <c r="G853" s="2">
        <v>0</v>
      </c>
      <c r="H853" s="2">
        <v>1.3</v>
      </c>
      <c r="I853" s="2">
        <v>17.75</v>
      </c>
      <c r="J853" s="2">
        <v>0</v>
      </c>
      <c r="K853" s="2">
        <v>0</v>
      </c>
      <c r="L853" s="2">
        <v>1.8</v>
      </c>
      <c r="M853" s="2">
        <v>25.07</v>
      </c>
      <c r="N853" s="4">
        <v>2866.78</v>
      </c>
      <c r="O853" s="4">
        <v>21672.6</v>
      </c>
      <c r="P853" s="2">
        <v>2.2999999999999998</v>
      </c>
      <c r="Q853" s="2">
        <v>30.44</v>
      </c>
      <c r="R853" s="2">
        <v>0</v>
      </c>
      <c r="S853" s="2">
        <v>0</v>
      </c>
      <c r="T853" s="4">
        <v>6426.54</v>
      </c>
      <c r="U853" s="4">
        <v>63545.98</v>
      </c>
      <c r="V853" s="4">
        <v>9746</v>
      </c>
      <c r="W853" s="4">
        <v>177943.5</v>
      </c>
      <c r="X853" s="4">
        <v>5947.37</v>
      </c>
      <c r="Y853" s="4">
        <v>25281.39</v>
      </c>
      <c r="Z853" s="4">
        <v>45840.14</v>
      </c>
      <c r="AA853" s="6">
        <v>384319.53</v>
      </c>
      <c r="AC853" s="17" t="s">
        <v>110</v>
      </c>
      <c r="AD853" s="2">
        <v>115</v>
      </c>
      <c r="AE853" s="4">
        <v>9624</v>
      </c>
      <c r="AF853" s="2">
        <v>106</v>
      </c>
      <c r="AG853" s="4">
        <v>10850</v>
      </c>
      <c r="AH853" s="2">
        <v>308</v>
      </c>
      <c r="AI853" s="4">
        <v>30737</v>
      </c>
      <c r="AJ853" s="2">
        <v>4</v>
      </c>
      <c r="AK853" s="2">
        <v>554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236</v>
      </c>
      <c r="AS853" s="4">
        <v>21862</v>
      </c>
      <c r="AT853" s="4">
        <v>1208</v>
      </c>
      <c r="AU853" s="4">
        <v>52844</v>
      </c>
      <c r="AV853" s="4">
        <v>1320</v>
      </c>
      <c r="AW853" s="4">
        <v>102445</v>
      </c>
      <c r="AX853" s="2">
        <v>949</v>
      </c>
      <c r="AY853" s="4">
        <v>57414</v>
      </c>
      <c r="AZ853" s="2">
        <v>169</v>
      </c>
      <c r="BA853" s="4">
        <v>13144</v>
      </c>
      <c r="BB853" s="4">
        <v>4415</v>
      </c>
      <c r="BC853" s="6">
        <v>299474</v>
      </c>
    </row>
    <row r="854" spans="1:55" ht="15.75" thickBot="1" x14ac:dyDescent="0.3">
      <c r="A854" s="17" t="s">
        <v>23</v>
      </c>
      <c r="B854" s="2">
        <v>1</v>
      </c>
      <c r="C854" s="2">
        <v>2</v>
      </c>
      <c r="D854" s="2">
        <v>0</v>
      </c>
      <c r="E854" s="2">
        <v>0</v>
      </c>
      <c r="F854" s="4">
        <v>6485.3</v>
      </c>
      <c r="G854" s="4">
        <v>20093.96</v>
      </c>
      <c r="H854" s="2">
        <v>0</v>
      </c>
      <c r="I854" s="2">
        <v>0</v>
      </c>
      <c r="J854" s="2">
        <v>0</v>
      </c>
      <c r="K854" s="2">
        <v>0</v>
      </c>
      <c r="L854" s="4">
        <v>7427</v>
      </c>
      <c r="M854" s="4">
        <v>26622.400000000001</v>
      </c>
      <c r="N854" s="2">
        <v>0</v>
      </c>
      <c r="O854" s="2">
        <v>0</v>
      </c>
      <c r="P854" s="4">
        <v>7396</v>
      </c>
      <c r="Q854" s="4">
        <v>27015.34</v>
      </c>
      <c r="R854" s="2">
        <v>0</v>
      </c>
      <c r="S854" s="2">
        <v>0</v>
      </c>
      <c r="T854" s="4">
        <v>7721</v>
      </c>
      <c r="U854" s="4">
        <v>28343.91</v>
      </c>
      <c r="V854" s="2">
        <v>1.5</v>
      </c>
      <c r="W854" s="2">
        <v>30</v>
      </c>
      <c r="X854" s="2">
        <v>0</v>
      </c>
      <c r="Y854" s="2">
        <v>0</v>
      </c>
      <c r="Z854" s="4">
        <v>29031.8</v>
      </c>
      <c r="AA854" s="6">
        <v>102107.61</v>
      </c>
      <c r="AC854" s="17" t="s">
        <v>236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412</v>
      </c>
      <c r="AW854" s="4">
        <v>33498</v>
      </c>
      <c r="AX854" s="2">
        <v>65</v>
      </c>
      <c r="AY854" s="4">
        <v>2626</v>
      </c>
      <c r="AZ854" s="2">
        <v>0</v>
      </c>
      <c r="BA854" s="2">
        <v>0</v>
      </c>
      <c r="BB854" s="2">
        <v>477</v>
      </c>
      <c r="BC854" s="6">
        <v>36124</v>
      </c>
    </row>
    <row r="855" spans="1:55" ht="15.75" thickBot="1" x14ac:dyDescent="0.3">
      <c r="A855" s="17" t="s">
        <v>24</v>
      </c>
      <c r="B855" s="2">
        <v>0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100</v>
      </c>
      <c r="Q855" s="4">
        <v>1500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100</v>
      </c>
      <c r="AA855" s="6">
        <v>1500</v>
      </c>
      <c r="AC855" s="18" t="s">
        <v>30</v>
      </c>
      <c r="AD855" s="8">
        <v>5773</v>
      </c>
      <c r="AE855" s="8">
        <v>249570</v>
      </c>
      <c r="AF855" s="8">
        <v>4948</v>
      </c>
      <c r="AG855" s="8">
        <v>217773</v>
      </c>
      <c r="AH855" s="8">
        <v>4557</v>
      </c>
      <c r="AI855" s="8">
        <v>214635</v>
      </c>
      <c r="AJ855" s="7">
        <v>42</v>
      </c>
      <c r="AK855" s="8">
        <v>3528</v>
      </c>
      <c r="AL855" s="7">
        <v>199</v>
      </c>
      <c r="AM855" s="8">
        <v>17907</v>
      </c>
      <c r="AN855" s="7">
        <v>795</v>
      </c>
      <c r="AO855" s="8">
        <v>42038</v>
      </c>
      <c r="AP855" s="8">
        <v>6337</v>
      </c>
      <c r="AQ855" s="8">
        <v>227180</v>
      </c>
      <c r="AR855" s="8">
        <v>7286</v>
      </c>
      <c r="AS855" s="8">
        <v>314449</v>
      </c>
      <c r="AT855" s="8">
        <v>13985</v>
      </c>
      <c r="AU855" s="8">
        <v>692365</v>
      </c>
      <c r="AV855" s="8">
        <v>10215</v>
      </c>
      <c r="AW855" s="8">
        <v>545645</v>
      </c>
      <c r="AX855" s="8">
        <v>10431</v>
      </c>
      <c r="AY855" s="8">
        <v>426972</v>
      </c>
      <c r="AZ855" s="8">
        <v>12057</v>
      </c>
      <c r="BA855" s="8">
        <v>588878</v>
      </c>
      <c r="BB855" s="8">
        <v>76625</v>
      </c>
      <c r="BC855" s="9">
        <v>3540940</v>
      </c>
    </row>
    <row r="856" spans="1:55" ht="15.75" thickBot="1" x14ac:dyDescent="0.3">
      <c r="A856" s="17" t="s">
        <v>42</v>
      </c>
      <c r="B856" s="2">
        <v>0</v>
      </c>
      <c r="C856" s="2">
        <v>0</v>
      </c>
      <c r="D856" s="2">
        <v>0</v>
      </c>
      <c r="E856" s="2">
        <v>0</v>
      </c>
      <c r="F856" s="2">
        <v>200</v>
      </c>
      <c r="G856" s="2">
        <v>924</v>
      </c>
      <c r="H856" s="2">
        <v>0</v>
      </c>
      <c r="I856" s="2">
        <v>0</v>
      </c>
      <c r="J856" s="2">
        <v>0</v>
      </c>
      <c r="K856" s="2">
        <v>0</v>
      </c>
      <c r="L856" s="2">
        <v>480</v>
      </c>
      <c r="M856" s="4">
        <v>2352</v>
      </c>
      <c r="N856" s="4">
        <v>1176</v>
      </c>
      <c r="O856" s="4">
        <v>5240.75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4">
        <v>1856</v>
      </c>
      <c r="AA856" s="6">
        <v>8516.75</v>
      </c>
    </row>
    <row r="857" spans="1:55" ht="19.5" thickBot="1" x14ac:dyDescent="0.3">
      <c r="A857" s="17" t="s">
        <v>50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24</v>
      </c>
      <c r="M857" s="2">
        <v>510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160</v>
      </c>
      <c r="U857" s="2">
        <v>91.09</v>
      </c>
      <c r="V857" s="2">
        <v>0</v>
      </c>
      <c r="W857" s="2">
        <v>0</v>
      </c>
      <c r="X857" s="2">
        <v>0</v>
      </c>
      <c r="Y857" s="2">
        <v>0</v>
      </c>
      <c r="Z857" s="2">
        <v>184</v>
      </c>
      <c r="AA857" s="10">
        <v>601.09</v>
      </c>
      <c r="AC857" s="16" t="s">
        <v>396</v>
      </c>
    </row>
    <row r="858" spans="1:55" ht="15.75" thickBot="1" x14ac:dyDescent="0.3">
      <c r="A858" s="17" t="s">
        <v>55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34.9</v>
      </c>
      <c r="Y858" s="4">
        <v>1148.3699999999999</v>
      </c>
      <c r="Z858" s="2">
        <v>34.9</v>
      </c>
      <c r="AA858" s="6">
        <v>1148.3699999999999</v>
      </c>
      <c r="AC858" s="22" t="s">
        <v>7</v>
      </c>
      <c r="AD858" s="24" t="s">
        <v>8</v>
      </c>
      <c r="AE858" s="25"/>
      <c r="AF858" s="19" t="s">
        <v>9</v>
      </c>
      <c r="AG858" s="21"/>
      <c r="AH858" s="19" t="s">
        <v>10</v>
      </c>
      <c r="AI858" s="21"/>
      <c r="AJ858" s="19" t="s">
        <v>11</v>
      </c>
      <c r="AK858" s="21"/>
      <c r="AL858" s="19" t="s">
        <v>12</v>
      </c>
      <c r="AM858" s="21"/>
      <c r="AN858" s="19" t="s">
        <v>13</v>
      </c>
      <c r="AO858" s="21"/>
      <c r="AP858" s="19" t="s">
        <v>14</v>
      </c>
      <c r="AQ858" s="21"/>
      <c r="AR858" s="19" t="s">
        <v>15</v>
      </c>
      <c r="AS858" s="21"/>
      <c r="AT858" s="19" t="s">
        <v>16</v>
      </c>
      <c r="AU858" s="21"/>
      <c r="AV858" s="19" t="s">
        <v>17</v>
      </c>
      <c r="AW858" s="21"/>
      <c r="AX858" s="19" t="s">
        <v>18</v>
      </c>
      <c r="AY858" s="21"/>
      <c r="AZ858" s="19" t="s">
        <v>19</v>
      </c>
      <c r="BA858" s="21"/>
      <c r="BB858" s="19" t="s">
        <v>20</v>
      </c>
      <c r="BC858" s="20"/>
    </row>
    <row r="859" spans="1:55" ht="26.25" thickBot="1" x14ac:dyDescent="0.3">
      <c r="A859" s="17" t="s">
        <v>26</v>
      </c>
      <c r="B859" s="2">
        <v>120</v>
      </c>
      <c r="C859" s="2">
        <v>30</v>
      </c>
      <c r="D859" s="2">
        <v>113</v>
      </c>
      <c r="E859" s="2">
        <v>35</v>
      </c>
      <c r="F859" s="2">
        <v>100</v>
      </c>
      <c r="G859" s="2">
        <v>20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333</v>
      </c>
      <c r="AA859" s="10">
        <v>85</v>
      </c>
      <c r="AC859" s="23"/>
      <c r="AD859" s="1" t="s">
        <v>21</v>
      </c>
      <c r="AE859" s="1" t="s">
        <v>22</v>
      </c>
      <c r="AF859" s="1" t="s">
        <v>21</v>
      </c>
      <c r="AG859" s="1" t="s">
        <v>22</v>
      </c>
      <c r="AH859" s="1" t="s">
        <v>21</v>
      </c>
      <c r="AI859" s="1" t="s">
        <v>22</v>
      </c>
      <c r="AJ859" s="1" t="s">
        <v>21</v>
      </c>
      <c r="AK859" s="1" t="s">
        <v>22</v>
      </c>
      <c r="AL859" s="1" t="s">
        <v>21</v>
      </c>
      <c r="AM859" s="1" t="s">
        <v>22</v>
      </c>
      <c r="AN859" s="1" t="s">
        <v>21</v>
      </c>
      <c r="AO859" s="1" t="s">
        <v>22</v>
      </c>
      <c r="AP859" s="1" t="s">
        <v>21</v>
      </c>
      <c r="AQ859" s="1" t="s">
        <v>22</v>
      </c>
      <c r="AR859" s="1" t="s">
        <v>21</v>
      </c>
      <c r="AS859" s="1" t="s">
        <v>22</v>
      </c>
      <c r="AT859" s="1" t="s">
        <v>21</v>
      </c>
      <c r="AU859" s="1" t="s">
        <v>22</v>
      </c>
      <c r="AV859" s="1" t="s">
        <v>21</v>
      </c>
      <c r="AW859" s="1" t="s">
        <v>22</v>
      </c>
      <c r="AX859" s="1" t="s">
        <v>21</v>
      </c>
      <c r="AY859" s="1" t="s">
        <v>22</v>
      </c>
      <c r="AZ859" s="1" t="s">
        <v>21</v>
      </c>
      <c r="BA859" s="1" t="s">
        <v>22</v>
      </c>
      <c r="BB859" s="1" t="s">
        <v>21</v>
      </c>
      <c r="BC859" s="5" t="s">
        <v>22</v>
      </c>
    </row>
    <row r="860" spans="1:55" ht="15.75" thickBot="1" x14ac:dyDescent="0.3">
      <c r="A860" s="17" t="s">
        <v>27</v>
      </c>
      <c r="B860" s="2">
        <v>0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4">
        <v>4765.5</v>
      </c>
      <c r="Y860" s="4">
        <v>74763</v>
      </c>
      <c r="Z860" s="4">
        <v>4765.5</v>
      </c>
      <c r="AA860" s="6">
        <v>74763</v>
      </c>
      <c r="AC860" s="17" t="s">
        <v>32</v>
      </c>
      <c r="AD860" s="2">
        <v>0</v>
      </c>
      <c r="AE860" s="2">
        <v>0</v>
      </c>
      <c r="AF860" s="2">
        <v>295</v>
      </c>
      <c r="AG860" s="4">
        <v>8293</v>
      </c>
      <c r="AH860" s="2">
        <v>0</v>
      </c>
      <c r="AI860" s="2">
        <v>0</v>
      </c>
      <c r="AJ860" s="2">
        <v>0</v>
      </c>
      <c r="AK860" s="2">
        <v>0</v>
      </c>
      <c r="AL860" s="2">
        <v>2</v>
      </c>
      <c r="AM860" s="2">
        <v>117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297</v>
      </c>
      <c r="BC860" s="6">
        <v>8410</v>
      </c>
    </row>
    <row r="861" spans="1:55" ht="15.75" thickBot="1" x14ac:dyDescent="0.3">
      <c r="A861" s="17" t="s">
        <v>75</v>
      </c>
      <c r="B861" s="4">
        <v>13860</v>
      </c>
      <c r="C861" s="4">
        <v>109040.6</v>
      </c>
      <c r="D861" s="2">
        <v>0</v>
      </c>
      <c r="E861" s="2">
        <v>0</v>
      </c>
      <c r="F861" s="4">
        <v>15228</v>
      </c>
      <c r="G861" s="4">
        <v>115686.28</v>
      </c>
      <c r="H861" s="2">
        <v>0</v>
      </c>
      <c r="I861" s="2">
        <v>0</v>
      </c>
      <c r="J861" s="4">
        <v>34336</v>
      </c>
      <c r="K861" s="4">
        <v>277644.15999999997</v>
      </c>
      <c r="L861" s="4">
        <v>31246</v>
      </c>
      <c r="M861" s="4">
        <v>260211.64</v>
      </c>
      <c r="N861" s="4">
        <v>51400</v>
      </c>
      <c r="O861" s="4">
        <v>389139.04</v>
      </c>
      <c r="P861" s="4">
        <v>75039.199999999997</v>
      </c>
      <c r="Q861" s="4">
        <v>518036.12</v>
      </c>
      <c r="R861" s="4">
        <v>134832.79999999999</v>
      </c>
      <c r="S861" s="4">
        <v>940915.52</v>
      </c>
      <c r="T861" s="4">
        <v>117886.39999999999</v>
      </c>
      <c r="U861" s="4">
        <v>832515.1</v>
      </c>
      <c r="V861" s="4">
        <v>69917.600000000006</v>
      </c>
      <c r="W861" s="4">
        <v>439114.56</v>
      </c>
      <c r="X861" s="4">
        <v>91176</v>
      </c>
      <c r="Y861" s="4">
        <v>563742.38</v>
      </c>
      <c r="Z861" s="4">
        <v>634922</v>
      </c>
      <c r="AA861" s="6">
        <v>4446045.4000000004</v>
      </c>
      <c r="AC861" s="17" t="s">
        <v>23</v>
      </c>
      <c r="AD861" s="2">
        <v>0</v>
      </c>
      <c r="AE861" s="2">
        <v>0</v>
      </c>
      <c r="AF861" s="2">
        <v>75</v>
      </c>
      <c r="AG861" s="2">
        <v>949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75</v>
      </c>
      <c r="BC861" s="10">
        <v>949</v>
      </c>
    </row>
    <row r="862" spans="1:55" ht="15.75" thickBot="1" x14ac:dyDescent="0.3">
      <c r="A862" s="17" t="s">
        <v>28</v>
      </c>
      <c r="B862" s="4">
        <v>107297.8</v>
      </c>
      <c r="C862" s="4">
        <v>854993.58</v>
      </c>
      <c r="D862" s="4">
        <v>106816.8</v>
      </c>
      <c r="E862" s="4">
        <v>719549.82</v>
      </c>
      <c r="F862" s="4">
        <v>133612.79999999999</v>
      </c>
      <c r="G862" s="4">
        <v>946673.76</v>
      </c>
      <c r="H862" s="4">
        <v>95520.8</v>
      </c>
      <c r="I862" s="4">
        <v>708128.38</v>
      </c>
      <c r="J862" s="4">
        <v>116313.2</v>
      </c>
      <c r="K862" s="4">
        <v>889148.8</v>
      </c>
      <c r="L862" s="4">
        <v>215607.2</v>
      </c>
      <c r="M862" s="4">
        <v>1466310.7</v>
      </c>
      <c r="N862" s="4">
        <v>174931.6</v>
      </c>
      <c r="O862" s="4">
        <v>1167132.51</v>
      </c>
      <c r="P862" s="4">
        <v>118603.9</v>
      </c>
      <c r="Q862" s="4">
        <v>770286.41</v>
      </c>
      <c r="R862" s="4">
        <v>59566</v>
      </c>
      <c r="S862" s="4">
        <v>467071.5</v>
      </c>
      <c r="T862" s="4">
        <v>63368</v>
      </c>
      <c r="U862" s="4">
        <v>459287.4</v>
      </c>
      <c r="V862" s="4">
        <v>29886</v>
      </c>
      <c r="W862" s="4">
        <v>244712.8</v>
      </c>
      <c r="X862" s="4">
        <v>17042.5</v>
      </c>
      <c r="Y862" s="4">
        <v>119480</v>
      </c>
      <c r="Z862" s="4">
        <v>1238566.6000000001</v>
      </c>
      <c r="AA862" s="6">
        <v>8812775.6600000001</v>
      </c>
      <c r="AC862" s="17" t="s">
        <v>402</v>
      </c>
      <c r="AD862" s="2">
        <v>0</v>
      </c>
      <c r="AE862" s="2">
        <v>0</v>
      </c>
      <c r="AF862" s="2">
        <v>0</v>
      </c>
      <c r="AG862" s="2">
        <v>0</v>
      </c>
      <c r="AH862" s="4">
        <v>16998</v>
      </c>
      <c r="AI862" s="4">
        <v>20398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4">
        <v>16998</v>
      </c>
      <c r="BC862" s="6">
        <v>20398</v>
      </c>
    </row>
    <row r="863" spans="1:55" ht="15.75" thickBot="1" x14ac:dyDescent="0.3">
      <c r="A863" s="17" t="s">
        <v>29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2</v>
      </c>
      <c r="M863" s="2">
        <v>100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2</v>
      </c>
      <c r="AA863" s="10">
        <v>100</v>
      </c>
      <c r="AC863" s="17" t="s">
        <v>25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22</v>
      </c>
      <c r="AK863" s="2">
        <v>49</v>
      </c>
      <c r="AL863" s="2">
        <v>0</v>
      </c>
      <c r="AM863" s="2">
        <v>0</v>
      </c>
      <c r="AN863" s="2">
        <v>0</v>
      </c>
      <c r="AO863" s="2">
        <v>0</v>
      </c>
      <c r="AP863" s="4">
        <v>18587</v>
      </c>
      <c r="AQ863" s="4">
        <v>59220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4">
        <v>18609</v>
      </c>
      <c r="BC863" s="6">
        <v>59269</v>
      </c>
    </row>
    <row r="864" spans="1:55" ht="15.75" thickBot="1" x14ac:dyDescent="0.3">
      <c r="A864" s="18" t="s">
        <v>30</v>
      </c>
      <c r="B864" s="8">
        <v>181889.85</v>
      </c>
      <c r="C864" s="8">
        <v>1075578.03</v>
      </c>
      <c r="D864" s="8">
        <v>126357.8</v>
      </c>
      <c r="E864" s="8">
        <v>775369.17</v>
      </c>
      <c r="F864" s="8">
        <v>177063.02</v>
      </c>
      <c r="G864" s="8">
        <v>1109217.4099999999</v>
      </c>
      <c r="H864" s="8">
        <v>105811.56</v>
      </c>
      <c r="I864" s="8">
        <v>728949.49</v>
      </c>
      <c r="J864" s="8">
        <v>160941.20000000001</v>
      </c>
      <c r="K864" s="8">
        <v>1183112.8600000001</v>
      </c>
      <c r="L864" s="8">
        <v>278663.65999999997</v>
      </c>
      <c r="M864" s="8">
        <v>1813508.13</v>
      </c>
      <c r="N864" s="8">
        <v>248573.78</v>
      </c>
      <c r="O864" s="8">
        <v>1616135.43</v>
      </c>
      <c r="P864" s="8">
        <v>213580.4</v>
      </c>
      <c r="Q864" s="8">
        <v>1337233.1000000001</v>
      </c>
      <c r="R864" s="8">
        <v>209955.9</v>
      </c>
      <c r="S864" s="8">
        <v>1430089.76</v>
      </c>
      <c r="T864" s="8">
        <v>225292.94</v>
      </c>
      <c r="U864" s="8">
        <v>1425690.52</v>
      </c>
      <c r="V864" s="8">
        <v>139502.20000000001</v>
      </c>
      <c r="W864" s="8">
        <v>921325.25</v>
      </c>
      <c r="X864" s="8">
        <v>143241.26999999999</v>
      </c>
      <c r="Y864" s="8">
        <v>829369.63</v>
      </c>
      <c r="Z864" s="8">
        <v>2210873.58</v>
      </c>
      <c r="AA864" s="9">
        <v>14245578.779999999</v>
      </c>
      <c r="AC864" s="17" t="s">
        <v>27</v>
      </c>
      <c r="AD864" s="2">
        <v>0</v>
      </c>
      <c r="AE864" s="2">
        <v>0</v>
      </c>
      <c r="AF864" s="2">
        <v>6</v>
      </c>
      <c r="AG864" s="2">
        <v>100</v>
      </c>
      <c r="AH864" s="2">
        <v>1</v>
      </c>
      <c r="AI864" s="2">
        <v>1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7</v>
      </c>
      <c r="BC864" s="10">
        <v>101</v>
      </c>
    </row>
    <row r="865" spans="1:55" ht="15.75" thickBot="1" x14ac:dyDescent="0.3">
      <c r="AC865" s="17" t="s">
        <v>65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3</v>
      </c>
      <c r="AO865" s="2">
        <v>214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3</v>
      </c>
      <c r="BC865" s="10">
        <v>214</v>
      </c>
    </row>
    <row r="866" spans="1:55" ht="19.5" thickBot="1" x14ac:dyDescent="0.3">
      <c r="A866" s="16" t="s">
        <v>397</v>
      </c>
      <c r="AC866" s="17" t="s">
        <v>75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4">
        <v>26600</v>
      </c>
      <c r="AK866" s="4">
        <v>254876</v>
      </c>
      <c r="AL866" s="2">
        <v>0</v>
      </c>
      <c r="AM866" s="2">
        <v>0</v>
      </c>
      <c r="AN866" s="4">
        <v>52215</v>
      </c>
      <c r="AO866" s="4">
        <v>513963</v>
      </c>
      <c r="AP866" s="2">
        <v>0</v>
      </c>
      <c r="AQ866" s="2">
        <v>0</v>
      </c>
      <c r="AR866" s="4">
        <v>23040</v>
      </c>
      <c r="AS866" s="4">
        <v>191636</v>
      </c>
      <c r="AT866" s="4">
        <v>11112</v>
      </c>
      <c r="AU866" s="4">
        <v>98258</v>
      </c>
      <c r="AV866" s="2">
        <v>0</v>
      </c>
      <c r="AW866" s="2">
        <v>0</v>
      </c>
      <c r="AX866" s="2">
        <v>0</v>
      </c>
      <c r="AY866" s="2">
        <v>0</v>
      </c>
      <c r="AZ866" s="2">
        <v>210</v>
      </c>
      <c r="BA866" s="4">
        <v>4868</v>
      </c>
      <c r="BB866" s="4">
        <v>113177</v>
      </c>
      <c r="BC866" s="6">
        <v>1063601</v>
      </c>
    </row>
    <row r="867" spans="1:55" ht="15.75" thickBot="1" x14ac:dyDescent="0.3">
      <c r="A867" s="22" t="s">
        <v>7</v>
      </c>
      <c r="B867" s="24" t="s">
        <v>8</v>
      </c>
      <c r="C867" s="25"/>
      <c r="D867" s="19" t="s">
        <v>9</v>
      </c>
      <c r="E867" s="21"/>
      <c r="F867" s="19" t="s">
        <v>10</v>
      </c>
      <c r="G867" s="21"/>
      <c r="H867" s="19" t="s">
        <v>11</v>
      </c>
      <c r="I867" s="21"/>
      <c r="J867" s="19" t="s">
        <v>12</v>
      </c>
      <c r="K867" s="21"/>
      <c r="L867" s="19" t="s">
        <v>13</v>
      </c>
      <c r="M867" s="21"/>
      <c r="N867" s="19" t="s">
        <v>14</v>
      </c>
      <c r="O867" s="21"/>
      <c r="P867" s="19" t="s">
        <v>15</v>
      </c>
      <c r="Q867" s="21"/>
      <c r="R867" s="19" t="s">
        <v>16</v>
      </c>
      <c r="S867" s="21"/>
      <c r="T867" s="19" t="s">
        <v>17</v>
      </c>
      <c r="U867" s="21"/>
      <c r="V867" s="19" t="s">
        <v>18</v>
      </c>
      <c r="W867" s="21"/>
      <c r="X867" s="19" t="s">
        <v>19</v>
      </c>
      <c r="Y867" s="21"/>
      <c r="Z867" s="19" t="s">
        <v>20</v>
      </c>
      <c r="AA867" s="20"/>
      <c r="AC867" s="17" t="s">
        <v>28</v>
      </c>
      <c r="AD867" s="2">
        <v>0</v>
      </c>
      <c r="AE867" s="2">
        <v>0</v>
      </c>
      <c r="AF867" s="2">
        <v>0</v>
      </c>
      <c r="AG867" s="2">
        <v>0</v>
      </c>
      <c r="AH867" s="2">
        <v>82</v>
      </c>
      <c r="AI867" s="4">
        <v>3142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82</v>
      </c>
      <c r="BC867" s="6">
        <v>3142</v>
      </c>
    </row>
    <row r="868" spans="1:55" ht="26.25" thickBot="1" x14ac:dyDescent="0.3">
      <c r="A868" s="23"/>
      <c r="B868" s="1" t="s">
        <v>21</v>
      </c>
      <c r="C868" s="1" t="s">
        <v>22</v>
      </c>
      <c r="D868" s="1" t="s">
        <v>21</v>
      </c>
      <c r="E868" s="1" t="s">
        <v>22</v>
      </c>
      <c r="F868" s="1" t="s">
        <v>21</v>
      </c>
      <c r="G868" s="1" t="s">
        <v>22</v>
      </c>
      <c r="H868" s="1" t="s">
        <v>21</v>
      </c>
      <c r="I868" s="1" t="s">
        <v>22</v>
      </c>
      <c r="J868" s="1" t="s">
        <v>21</v>
      </c>
      <c r="K868" s="1" t="s">
        <v>22</v>
      </c>
      <c r="L868" s="1" t="s">
        <v>21</v>
      </c>
      <c r="M868" s="1" t="s">
        <v>22</v>
      </c>
      <c r="N868" s="1" t="s">
        <v>21</v>
      </c>
      <c r="O868" s="1" t="s">
        <v>22</v>
      </c>
      <c r="P868" s="1" t="s">
        <v>21</v>
      </c>
      <c r="Q868" s="1" t="s">
        <v>22</v>
      </c>
      <c r="R868" s="1" t="s">
        <v>21</v>
      </c>
      <c r="S868" s="1" t="s">
        <v>22</v>
      </c>
      <c r="T868" s="1" t="s">
        <v>21</v>
      </c>
      <c r="U868" s="1" t="s">
        <v>22</v>
      </c>
      <c r="V868" s="1" t="s">
        <v>21</v>
      </c>
      <c r="W868" s="1" t="s">
        <v>22</v>
      </c>
      <c r="X868" s="1" t="s">
        <v>21</v>
      </c>
      <c r="Y868" s="1" t="s">
        <v>22</v>
      </c>
      <c r="Z868" s="1" t="s">
        <v>21</v>
      </c>
      <c r="AA868" s="5" t="s">
        <v>22</v>
      </c>
      <c r="AC868" s="18" t="s">
        <v>30</v>
      </c>
      <c r="AD868" s="7">
        <v>0</v>
      </c>
      <c r="AE868" s="7">
        <v>0</v>
      </c>
      <c r="AF868" s="7">
        <v>376</v>
      </c>
      <c r="AG868" s="8">
        <v>9342</v>
      </c>
      <c r="AH868" s="8">
        <v>17081</v>
      </c>
      <c r="AI868" s="8">
        <v>23541</v>
      </c>
      <c r="AJ868" s="8">
        <v>26622</v>
      </c>
      <c r="AK868" s="8">
        <v>254925</v>
      </c>
      <c r="AL868" s="7">
        <v>2</v>
      </c>
      <c r="AM868" s="7">
        <v>117</v>
      </c>
      <c r="AN868" s="8">
        <v>52218</v>
      </c>
      <c r="AO868" s="8">
        <v>514177</v>
      </c>
      <c r="AP868" s="8">
        <v>18587</v>
      </c>
      <c r="AQ868" s="8">
        <v>59220</v>
      </c>
      <c r="AR868" s="8">
        <v>23040</v>
      </c>
      <c r="AS868" s="8">
        <v>191636</v>
      </c>
      <c r="AT868" s="8">
        <v>11112</v>
      </c>
      <c r="AU868" s="8">
        <v>98258</v>
      </c>
      <c r="AV868" s="7">
        <v>0</v>
      </c>
      <c r="AW868" s="7">
        <v>0</v>
      </c>
      <c r="AX868" s="7">
        <v>0</v>
      </c>
      <c r="AY868" s="7">
        <v>0</v>
      </c>
      <c r="AZ868" s="7">
        <v>210</v>
      </c>
      <c r="BA868" s="8">
        <v>4868</v>
      </c>
      <c r="BB868" s="8">
        <v>149248</v>
      </c>
      <c r="BC868" s="9">
        <v>1156084</v>
      </c>
    </row>
    <row r="869" spans="1:55" ht="15.75" thickBot="1" x14ac:dyDescent="0.3">
      <c r="A869" s="17" t="s">
        <v>23</v>
      </c>
      <c r="B869" s="2">
        <v>1</v>
      </c>
      <c r="C869" s="2">
        <v>65.849999999999994</v>
      </c>
      <c r="D869" s="2">
        <v>0</v>
      </c>
      <c r="E869" s="2">
        <v>0</v>
      </c>
      <c r="F869" s="2">
        <v>4.5</v>
      </c>
      <c r="G869" s="2">
        <v>7.5</v>
      </c>
      <c r="H869" s="2">
        <v>3</v>
      </c>
      <c r="I869" s="2">
        <v>10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1.54</v>
      </c>
      <c r="U869" s="2">
        <v>912.62</v>
      </c>
      <c r="V869" s="2">
        <v>0</v>
      </c>
      <c r="W869" s="2">
        <v>0</v>
      </c>
      <c r="X869" s="2">
        <v>0</v>
      </c>
      <c r="Y869" s="2">
        <v>0</v>
      </c>
      <c r="Z869" s="2">
        <v>10.039999999999999</v>
      </c>
      <c r="AA869" s="10">
        <v>995.97</v>
      </c>
    </row>
    <row r="870" spans="1:55" ht="19.5" thickBot="1" x14ac:dyDescent="0.3">
      <c r="A870" s="17" t="s">
        <v>41</v>
      </c>
      <c r="B870" s="2">
        <v>160.80000000000001</v>
      </c>
      <c r="C870" s="4">
        <v>2040</v>
      </c>
      <c r="D870" s="2">
        <v>0</v>
      </c>
      <c r="E870" s="2">
        <v>0</v>
      </c>
      <c r="F870" s="2">
        <v>141.6</v>
      </c>
      <c r="G870" s="4">
        <v>1600.44</v>
      </c>
      <c r="H870" s="2">
        <v>170.8</v>
      </c>
      <c r="I870" s="4">
        <v>1993.4</v>
      </c>
      <c r="J870" s="2">
        <v>0</v>
      </c>
      <c r="K870" s="2">
        <v>0</v>
      </c>
      <c r="L870" s="2">
        <v>357.5</v>
      </c>
      <c r="M870" s="4">
        <v>2618.14</v>
      </c>
      <c r="N870" s="2">
        <v>199.8</v>
      </c>
      <c r="O870" s="2">
        <v>890.75</v>
      </c>
      <c r="P870" s="2">
        <v>130</v>
      </c>
      <c r="Q870" s="4">
        <v>1130</v>
      </c>
      <c r="R870" s="2">
        <v>73.2</v>
      </c>
      <c r="S870" s="2">
        <v>784.75</v>
      </c>
      <c r="T870" s="2">
        <v>115.6</v>
      </c>
      <c r="U870" s="4">
        <v>1352.59</v>
      </c>
      <c r="V870" s="2">
        <v>0</v>
      </c>
      <c r="W870" s="2">
        <v>0</v>
      </c>
      <c r="X870" s="2">
        <v>20</v>
      </c>
      <c r="Y870" s="2">
        <v>96.6</v>
      </c>
      <c r="Z870" s="4">
        <v>1369.3</v>
      </c>
      <c r="AA870" s="6">
        <v>12506.67</v>
      </c>
      <c r="AC870" s="16" t="s">
        <v>397</v>
      </c>
    </row>
    <row r="871" spans="1:55" ht="15.75" thickBot="1" x14ac:dyDescent="0.3">
      <c r="A871" s="17" t="s">
        <v>26</v>
      </c>
      <c r="B871" s="2">
        <v>165.5</v>
      </c>
      <c r="C871" s="2">
        <v>173.55</v>
      </c>
      <c r="D871" s="4">
        <v>1299.23</v>
      </c>
      <c r="E871" s="2">
        <v>231.75</v>
      </c>
      <c r="F871" s="4">
        <v>2209.4499999999998</v>
      </c>
      <c r="G871" s="4">
        <v>1469.49</v>
      </c>
      <c r="H871" s="2">
        <v>100</v>
      </c>
      <c r="I871" s="2">
        <v>145.15</v>
      </c>
      <c r="J871" s="2">
        <v>378</v>
      </c>
      <c r="K871" s="2">
        <v>904.5</v>
      </c>
      <c r="L871" s="2">
        <v>179</v>
      </c>
      <c r="M871" s="2">
        <v>253.81</v>
      </c>
      <c r="N871" s="2">
        <v>0</v>
      </c>
      <c r="O871" s="2">
        <v>0</v>
      </c>
      <c r="P871" s="2">
        <v>7</v>
      </c>
      <c r="Q871" s="2">
        <v>53.04</v>
      </c>
      <c r="R871" s="2">
        <v>108</v>
      </c>
      <c r="S871" s="2">
        <v>177.18</v>
      </c>
      <c r="T871" s="2">
        <v>184</v>
      </c>
      <c r="U871" s="2">
        <v>268.74</v>
      </c>
      <c r="V871" s="2">
        <v>11</v>
      </c>
      <c r="W871" s="2">
        <v>334.82</v>
      </c>
      <c r="X871" s="2">
        <v>17</v>
      </c>
      <c r="Y871" s="2">
        <v>451.56</v>
      </c>
      <c r="Z871" s="4">
        <v>4658.18</v>
      </c>
      <c r="AA871" s="6">
        <v>4463.59</v>
      </c>
      <c r="AC871" s="22" t="s">
        <v>7</v>
      </c>
      <c r="AD871" s="24" t="s">
        <v>8</v>
      </c>
      <c r="AE871" s="25"/>
      <c r="AF871" s="19" t="s">
        <v>9</v>
      </c>
      <c r="AG871" s="21"/>
      <c r="AH871" s="19" t="s">
        <v>10</v>
      </c>
      <c r="AI871" s="21"/>
      <c r="AJ871" s="19" t="s">
        <v>11</v>
      </c>
      <c r="AK871" s="21"/>
      <c r="AL871" s="19" t="s">
        <v>12</v>
      </c>
      <c r="AM871" s="21"/>
      <c r="AN871" s="19" t="s">
        <v>13</v>
      </c>
      <c r="AO871" s="21"/>
      <c r="AP871" s="19" t="s">
        <v>14</v>
      </c>
      <c r="AQ871" s="21"/>
      <c r="AR871" s="19" t="s">
        <v>15</v>
      </c>
      <c r="AS871" s="21"/>
      <c r="AT871" s="19" t="s">
        <v>16</v>
      </c>
      <c r="AU871" s="21"/>
      <c r="AV871" s="19" t="s">
        <v>17</v>
      </c>
      <c r="AW871" s="21"/>
      <c r="AX871" s="19" t="s">
        <v>18</v>
      </c>
      <c r="AY871" s="21"/>
      <c r="AZ871" s="19" t="s">
        <v>19</v>
      </c>
      <c r="BA871" s="21"/>
      <c r="BB871" s="19" t="s">
        <v>20</v>
      </c>
      <c r="BC871" s="20"/>
    </row>
    <row r="872" spans="1:55" ht="26.25" thickBot="1" x14ac:dyDescent="0.3">
      <c r="A872" s="18" t="s">
        <v>30</v>
      </c>
      <c r="B872" s="7">
        <v>327.3</v>
      </c>
      <c r="C872" s="8">
        <v>2279.4</v>
      </c>
      <c r="D872" s="8">
        <v>1299.23</v>
      </c>
      <c r="E872" s="7">
        <v>231.75</v>
      </c>
      <c r="F872" s="8">
        <v>2355.5500000000002</v>
      </c>
      <c r="G872" s="8">
        <v>3077.43</v>
      </c>
      <c r="H872" s="7">
        <v>273.8</v>
      </c>
      <c r="I872" s="8">
        <v>2148.5500000000002</v>
      </c>
      <c r="J872" s="7">
        <v>378</v>
      </c>
      <c r="K872" s="7">
        <v>904.5</v>
      </c>
      <c r="L872" s="7">
        <v>536.5</v>
      </c>
      <c r="M872" s="8">
        <v>2871.95</v>
      </c>
      <c r="N872" s="7">
        <v>199.8</v>
      </c>
      <c r="O872" s="7">
        <v>890.75</v>
      </c>
      <c r="P872" s="7">
        <v>137</v>
      </c>
      <c r="Q872" s="8">
        <v>1183.04</v>
      </c>
      <c r="R872" s="7">
        <v>181.2</v>
      </c>
      <c r="S872" s="7">
        <v>961.93</v>
      </c>
      <c r="T872" s="7">
        <v>301.14</v>
      </c>
      <c r="U872" s="8">
        <v>2533.9499999999998</v>
      </c>
      <c r="V872" s="7">
        <v>11</v>
      </c>
      <c r="W872" s="7">
        <v>334.82</v>
      </c>
      <c r="X872" s="7">
        <v>37</v>
      </c>
      <c r="Y872" s="7">
        <v>548.16</v>
      </c>
      <c r="Z872" s="8">
        <v>6037.52</v>
      </c>
      <c r="AA872" s="9">
        <v>17966.23</v>
      </c>
      <c r="AC872" s="23"/>
      <c r="AD872" s="1" t="s">
        <v>21</v>
      </c>
      <c r="AE872" s="1" t="s">
        <v>22</v>
      </c>
      <c r="AF872" s="1" t="s">
        <v>21</v>
      </c>
      <c r="AG872" s="1" t="s">
        <v>22</v>
      </c>
      <c r="AH872" s="1" t="s">
        <v>21</v>
      </c>
      <c r="AI872" s="1" t="s">
        <v>22</v>
      </c>
      <c r="AJ872" s="1" t="s">
        <v>21</v>
      </c>
      <c r="AK872" s="1" t="s">
        <v>22</v>
      </c>
      <c r="AL872" s="1" t="s">
        <v>21</v>
      </c>
      <c r="AM872" s="1" t="s">
        <v>22</v>
      </c>
      <c r="AN872" s="1" t="s">
        <v>21</v>
      </c>
      <c r="AO872" s="1" t="s">
        <v>22</v>
      </c>
      <c r="AP872" s="1" t="s">
        <v>21</v>
      </c>
      <c r="AQ872" s="1" t="s">
        <v>22</v>
      </c>
      <c r="AR872" s="1" t="s">
        <v>21</v>
      </c>
      <c r="AS872" s="1" t="s">
        <v>22</v>
      </c>
      <c r="AT872" s="1" t="s">
        <v>21</v>
      </c>
      <c r="AU872" s="1" t="s">
        <v>22</v>
      </c>
      <c r="AV872" s="1" t="s">
        <v>21</v>
      </c>
      <c r="AW872" s="1" t="s">
        <v>22</v>
      </c>
      <c r="AX872" s="1" t="s">
        <v>21</v>
      </c>
      <c r="AY872" s="1" t="s">
        <v>22</v>
      </c>
      <c r="AZ872" s="1" t="s">
        <v>21</v>
      </c>
      <c r="BA872" s="1" t="s">
        <v>22</v>
      </c>
      <c r="BB872" s="1" t="s">
        <v>21</v>
      </c>
      <c r="BC872" s="5" t="s">
        <v>22</v>
      </c>
    </row>
    <row r="873" spans="1:55" ht="15.75" thickBot="1" x14ac:dyDescent="0.3">
      <c r="AC873" s="17" t="s">
        <v>32</v>
      </c>
      <c r="AD873" s="2">
        <v>0</v>
      </c>
      <c r="AE873" s="2">
        <v>0</v>
      </c>
      <c r="AF873" s="2">
        <v>0</v>
      </c>
      <c r="AG873" s="2">
        <v>0</v>
      </c>
      <c r="AH873" s="2">
        <v>18</v>
      </c>
      <c r="AI873" s="2">
        <v>130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7</v>
      </c>
      <c r="AS873" s="2">
        <v>60</v>
      </c>
      <c r="AT873" s="2">
        <v>0</v>
      </c>
      <c r="AU873" s="2">
        <v>0</v>
      </c>
      <c r="AV873" s="2">
        <v>8</v>
      </c>
      <c r="AW873" s="2">
        <v>57</v>
      </c>
      <c r="AX873" s="2">
        <v>0</v>
      </c>
      <c r="AY873" s="2">
        <v>0</v>
      </c>
      <c r="AZ873" s="2">
        <v>0</v>
      </c>
      <c r="BA873" s="2">
        <v>0</v>
      </c>
      <c r="BB873" s="2">
        <v>33</v>
      </c>
      <c r="BC873" s="10">
        <v>247</v>
      </c>
    </row>
    <row r="874" spans="1:55" ht="19.5" thickBot="1" x14ac:dyDescent="0.3">
      <c r="A874" s="16" t="s">
        <v>398</v>
      </c>
      <c r="AC874" s="17" t="s">
        <v>33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1</v>
      </c>
      <c r="AQ874" s="2">
        <v>12</v>
      </c>
      <c r="AR874" s="2">
        <v>3</v>
      </c>
      <c r="AS874" s="2">
        <v>24</v>
      </c>
      <c r="AT874" s="2">
        <v>3</v>
      </c>
      <c r="AU874" s="2">
        <v>20</v>
      </c>
      <c r="AV874" s="2">
        <v>0</v>
      </c>
      <c r="AW874" s="2">
        <v>0</v>
      </c>
      <c r="AX874" s="2">
        <v>0</v>
      </c>
      <c r="AY874" s="2">
        <v>0</v>
      </c>
      <c r="AZ874" s="2">
        <v>1</v>
      </c>
      <c r="BA874" s="2">
        <v>11</v>
      </c>
      <c r="BB874" s="2">
        <v>8</v>
      </c>
      <c r="BC874" s="10">
        <v>67</v>
      </c>
    </row>
    <row r="875" spans="1:55" ht="15.75" thickBot="1" x14ac:dyDescent="0.3">
      <c r="A875" s="22" t="s">
        <v>7</v>
      </c>
      <c r="B875" s="24" t="s">
        <v>8</v>
      </c>
      <c r="C875" s="25"/>
      <c r="D875" s="19" t="s">
        <v>9</v>
      </c>
      <c r="E875" s="21"/>
      <c r="F875" s="19" t="s">
        <v>10</v>
      </c>
      <c r="G875" s="21"/>
      <c r="H875" s="19" t="s">
        <v>11</v>
      </c>
      <c r="I875" s="21"/>
      <c r="J875" s="19" t="s">
        <v>12</v>
      </c>
      <c r="K875" s="21"/>
      <c r="L875" s="19" t="s">
        <v>13</v>
      </c>
      <c r="M875" s="21"/>
      <c r="N875" s="19" t="s">
        <v>14</v>
      </c>
      <c r="O875" s="21"/>
      <c r="P875" s="19" t="s">
        <v>15</v>
      </c>
      <c r="Q875" s="21"/>
      <c r="R875" s="19" t="s">
        <v>16</v>
      </c>
      <c r="S875" s="21"/>
      <c r="T875" s="19" t="s">
        <v>17</v>
      </c>
      <c r="U875" s="21"/>
      <c r="V875" s="19" t="s">
        <v>18</v>
      </c>
      <c r="W875" s="21"/>
      <c r="X875" s="19" t="s">
        <v>19</v>
      </c>
      <c r="Y875" s="21"/>
      <c r="Z875" s="19" t="s">
        <v>20</v>
      </c>
      <c r="AA875" s="20"/>
      <c r="AC875" s="17" t="s">
        <v>34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2</v>
      </c>
      <c r="AS875" s="2">
        <v>15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2</v>
      </c>
      <c r="BC875" s="10">
        <v>15</v>
      </c>
    </row>
    <row r="876" spans="1:55" ht="26.25" thickBot="1" x14ac:dyDescent="0.3">
      <c r="A876" s="26"/>
      <c r="B876" s="11" t="s">
        <v>21</v>
      </c>
      <c r="C876" s="11" t="s">
        <v>22</v>
      </c>
      <c r="D876" s="11" t="s">
        <v>21</v>
      </c>
      <c r="E876" s="11" t="s">
        <v>22</v>
      </c>
      <c r="F876" s="11" t="s">
        <v>21</v>
      </c>
      <c r="G876" s="11" t="s">
        <v>22</v>
      </c>
      <c r="H876" s="11" t="s">
        <v>21</v>
      </c>
      <c r="I876" s="11" t="s">
        <v>22</v>
      </c>
      <c r="J876" s="11" t="s">
        <v>21</v>
      </c>
      <c r="K876" s="11" t="s">
        <v>22</v>
      </c>
      <c r="L876" s="11" t="s">
        <v>21</v>
      </c>
      <c r="M876" s="11" t="s">
        <v>22</v>
      </c>
      <c r="N876" s="11" t="s">
        <v>21</v>
      </c>
      <c r="O876" s="11" t="s">
        <v>22</v>
      </c>
      <c r="P876" s="11" t="s">
        <v>21</v>
      </c>
      <c r="Q876" s="11" t="s">
        <v>22</v>
      </c>
      <c r="R876" s="11" t="s">
        <v>21</v>
      </c>
      <c r="S876" s="11" t="s">
        <v>22</v>
      </c>
      <c r="T876" s="11" t="s">
        <v>21</v>
      </c>
      <c r="U876" s="11" t="s">
        <v>22</v>
      </c>
      <c r="V876" s="11" t="s">
        <v>21</v>
      </c>
      <c r="W876" s="11" t="s">
        <v>22</v>
      </c>
      <c r="X876" s="11" t="s">
        <v>21</v>
      </c>
      <c r="Y876" s="11" t="s">
        <v>22</v>
      </c>
      <c r="Z876" s="11" t="s">
        <v>21</v>
      </c>
      <c r="AA876" s="12" t="s">
        <v>22</v>
      </c>
      <c r="AC876" s="17" t="s">
        <v>35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1</v>
      </c>
      <c r="AK876" s="2">
        <v>48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1</v>
      </c>
      <c r="BC876" s="10">
        <v>48</v>
      </c>
    </row>
    <row r="877" spans="1:55" ht="15.75" thickBot="1" x14ac:dyDescent="0.3">
      <c r="AC877" s="17" t="s">
        <v>36</v>
      </c>
      <c r="AD877" s="4">
        <v>67795</v>
      </c>
      <c r="AE877" s="4">
        <v>402663</v>
      </c>
      <c r="AF877" s="2">
        <v>0</v>
      </c>
      <c r="AG877" s="2">
        <v>0</v>
      </c>
      <c r="AH877" s="4">
        <v>16050</v>
      </c>
      <c r="AI877" s="4">
        <v>40427</v>
      </c>
      <c r="AJ877" s="4">
        <v>37000</v>
      </c>
      <c r="AK877" s="4">
        <v>247566</v>
      </c>
      <c r="AL877" s="4">
        <v>124024</v>
      </c>
      <c r="AM877" s="4">
        <v>731866</v>
      </c>
      <c r="AN877" s="4">
        <v>93860</v>
      </c>
      <c r="AO877" s="4">
        <v>529755</v>
      </c>
      <c r="AP877" s="2">
        <v>0</v>
      </c>
      <c r="AQ877" s="2">
        <v>0</v>
      </c>
      <c r="AR877" s="4">
        <v>29514</v>
      </c>
      <c r="AS877" s="4">
        <v>102811</v>
      </c>
      <c r="AT877" s="4">
        <v>69500</v>
      </c>
      <c r="AU877" s="4">
        <v>481550</v>
      </c>
      <c r="AV877" s="4">
        <v>55000</v>
      </c>
      <c r="AW877" s="4">
        <v>382100</v>
      </c>
      <c r="AX877" s="4">
        <v>99317</v>
      </c>
      <c r="AY877" s="4">
        <v>642430</v>
      </c>
      <c r="AZ877" s="4">
        <v>84001</v>
      </c>
      <c r="BA877" s="4">
        <v>522601</v>
      </c>
      <c r="BB877" s="4">
        <v>676061</v>
      </c>
      <c r="BC877" s="6">
        <v>4083769</v>
      </c>
    </row>
    <row r="878" spans="1:55" ht="19.5" thickBot="1" x14ac:dyDescent="0.3">
      <c r="A878" s="16" t="s">
        <v>399</v>
      </c>
      <c r="AC878" s="17" t="s">
        <v>38</v>
      </c>
      <c r="AD878" s="4">
        <v>10000</v>
      </c>
      <c r="AE878" s="4">
        <v>56000</v>
      </c>
      <c r="AF878" s="4">
        <v>10000</v>
      </c>
      <c r="AG878" s="4">
        <v>49000</v>
      </c>
      <c r="AH878" s="4">
        <v>20000</v>
      </c>
      <c r="AI878" s="4">
        <v>110500</v>
      </c>
      <c r="AJ878" s="4">
        <v>60000</v>
      </c>
      <c r="AK878" s="4">
        <v>319500</v>
      </c>
      <c r="AL878" s="4">
        <v>20000</v>
      </c>
      <c r="AM878" s="4">
        <v>108000</v>
      </c>
      <c r="AN878" s="4">
        <v>40000</v>
      </c>
      <c r="AO878" s="4">
        <v>217000</v>
      </c>
      <c r="AP878" s="4">
        <v>30000</v>
      </c>
      <c r="AQ878" s="4">
        <v>167000</v>
      </c>
      <c r="AR878" s="2">
        <v>1</v>
      </c>
      <c r="AS878" s="2">
        <v>41</v>
      </c>
      <c r="AT878" s="4">
        <v>60000</v>
      </c>
      <c r="AU878" s="4">
        <v>329000</v>
      </c>
      <c r="AV878" s="4">
        <v>50000</v>
      </c>
      <c r="AW878" s="4">
        <v>298000</v>
      </c>
      <c r="AX878" s="4">
        <v>60000</v>
      </c>
      <c r="AY878" s="4">
        <v>356000</v>
      </c>
      <c r="AZ878" s="4">
        <v>30000</v>
      </c>
      <c r="BA878" s="4">
        <v>173000</v>
      </c>
      <c r="BB878" s="4">
        <v>390001</v>
      </c>
      <c r="BC878" s="6">
        <v>2183041</v>
      </c>
    </row>
    <row r="879" spans="1:55" ht="15.75" thickBot="1" x14ac:dyDescent="0.3">
      <c r="A879" s="22" t="s">
        <v>7</v>
      </c>
      <c r="B879" s="24" t="s">
        <v>8</v>
      </c>
      <c r="C879" s="25"/>
      <c r="D879" s="19" t="s">
        <v>9</v>
      </c>
      <c r="E879" s="21"/>
      <c r="F879" s="19" t="s">
        <v>10</v>
      </c>
      <c r="G879" s="21"/>
      <c r="H879" s="19" t="s">
        <v>11</v>
      </c>
      <c r="I879" s="21"/>
      <c r="J879" s="19" t="s">
        <v>12</v>
      </c>
      <c r="K879" s="21"/>
      <c r="L879" s="19" t="s">
        <v>13</v>
      </c>
      <c r="M879" s="21"/>
      <c r="N879" s="19" t="s">
        <v>14</v>
      </c>
      <c r="O879" s="21"/>
      <c r="P879" s="19" t="s">
        <v>15</v>
      </c>
      <c r="Q879" s="21"/>
      <c r="R879" s="19" t="s">
        <v>16</v>
      </c>
      <c r="S879" s="21"/>
      <c r="T879" s="19" t="s">
        <v>17</v>
      </c>
      <c r="U879" s="21"/>
      <c r="V879" s="19" t="s">
        <v>18</v>
      </c>
      <c r="W879" s="21"/>
      <c r="X879" s="19" t="s">
        <v>19</v>
      </c>
      <c r="Y879" s="21"/>
      <c r="Z879" s="19" t="s">
        <v>20</v>
      </c>
      <c r="AA879" s="20"/>
      <c r="AC879" s="17" t="s">
        <v>23</v>
      </c>
      <c r="AD879" s="2">
        <v>0</v>
      </c>
      <c r="AE879" s="2">
        <v>0</v>
      </c>
      <c r="AF879" s="2">
        <v>0</v>
      </c>
      <c r="AG879" s="2">
        <v>0</v>
      </c>
      <c r="AH879" s="2">
        <v>1</v>
      </c>
      <c r="AI879" s="2">
        <v>72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1</v>
      </c>
      <c r="AQ879" s="2">
        <v>25</v>
      </c>
      <c r="AR879" s="2">
        <v>0</v>
      </c>
      <c r="AS879" s="2">
        <v>0</v>
      </c>
      <c r="AT879" s="2">
        <v>1</v>
      </c>
      <c r="AU879" s="2">
        <v>53</v>
      </c>
      <c r="AV879" s="2">
        <v>0</v>
      </c>
      <c r="AW879" s="2">
        <v>0</v>
      </c>
      <c r="AX879" s="2">
        <v>3</v>
      </c>
      <c r="AY879" s="2">
        <v>283</v>
      </c>
      <c r="AZ879" s="2">
        <v>6</v>
      </c>
      <c r="BA879" s="2">
        <v>235</v>
      </c>
      <c r="BB879" s="2">
        <v>12</v>
      </c>
      <c r="BC879" s="10">
        <v>668</v>
      </c>
    </row>
    <row r="880" spans="1:55" ht="26.25" thickBot="1" x14ac:dyDescent="0.3">
      <c r="A880" s="23"/>
      <c r="B880" s="1" t="s">
        <v>21</v>
      </c>
      <c r="C880" s="1" t="s">
        <v>22</v>
      </c>
      <c r="D880" s="1" t="s">
        <v>21</v>
      </c>
      <c r="E880" s="1" t="s">
        <v>22</v>
      </c>
      <c r="F880" s="1" t="s">
        <v>21</v>
      </c>
      <c r="G880" s="1" t="s">
        <v>22</v>
      </c>
      <c r="H880" s="1" t="s">
        <v>21</v>
      </c>
      <c r="I880" s="1" t="s">
        <v>22</v>
      </c>
      <c r="J880" s="1" t="s">
        <v>21</v>
      </c>
      <c r="K880" s="1" t="s">
        <v>22</v>
      </c>
      <c r="L880" s="1" t="s">
        <v>21</v>
      </c>
      <c r="M880" s="1" t="s">
        <v>22</v>
      </c>
      <c r="N880" s="1" t="s">
        <v>21</v>
      </c>
      <c r="O880" s="1" t="s">
        <v>22</v>
      </c>
      <c r="P880" s="1" t="s">
        <v>21</v>
      </c>
      <c r="Q880" s="1" t="s">
        <v>22</v>
      </c>
      <c r="R880" s="1" t="s">
        <v>21</v>
      </c>
      <c r="S880" s="1" t="s">
        <v>22</v>
      </c>
      <c r="T880" s="1" t="s">
        <v>21</v>
      </c>
      <c r="U880" s="1" t="s">
        <v>22</v>
      </c>
      <c r="V880" s="1" t="s">
        <v>21</v>
      </c>
      <c r="W880" s="1" t="s">
        <v>22</v>
      </c>
      <c r="X880" s="1" t="s">
        <v>21</v>
      </c>
      <c r="Y880" s="1" t="s">
        <v>22</v>
      </c>
      <c r="Z880" s="1" t="s">
        <v>21</v>
      </c>
      <c r="AA880" s="5" t="s">
        <v>22</v>
      </c>
      <c r="AC880" s="17" t="s">
        <v>24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1</v>
      </c>
      <c r="AW880" s="2">
        <v>30</v>
      </c>
      <c r="AX880" s="2">
        <v>0</v>
      </c>
      <c r="AY880" s="2">
        <v>0</v>
      </c>
      <c r="AZ880" s="2">
        <v>0</v>
      </c>
      <c r="BA880" s="2">
        <v>0</v>
      </c>
      <c r="BB880" s="2">
        <v>1</v>
      </c>
      <c r="BC880" s="10">
        <v>30</v>
      </c>
    </row>
    <row r="881" spans="1:55" ht="15.75" thickBot="1" x14ac:dyDescent="0.3">
      <c r="A881" s="17" t="s">
        <v>33</v>
      </c>
      <c r="B881" s="2">
        <v>0</v>
      </c>
      <c r="C881" s="2">
        <v>0</v>
      </c>
      <c r="D881" s="2">
        <v>0</v>
      </c>
      <c r="E881" s="2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51</v>
      </c>
      <c r="S881" s="2">
        <v>232.36</v>
      </c>
      <c r="T881" s="2">
        <v>0</v>
      </c>
      <c r="U881" s="2">
        <v>0</v>
      </c>
      <c r="V881" s="2">
        <v>0.5</v>
      </c>
      <c r="W881" s="2">
        <v>0.1</v>
      </c>
      <c r="X881" s="2">
        <v>0</v>
      </c>
      <c r="Y881" s="2">
        <v>0</v>
      </c>
      <c r="Z881" s="2">
        <v>51.5</v>
      </c>
      <c r="AA881" s="10">
        <v>232.46</v>
      </c>
      <c r="AC881" s="17" t="s">
        <v>72</v>
      </c>
      <c r="AD881" s="4">
        <v>80000</v>
      </c>
      <c r="AE881" s="4">
        <v>656000</v>
      </c>
      <c r="AF881" s="4">
        <v>99980</v>
      </c>
      <c r="AG881" s="4">
        <v>817741</v>
      </c>
      <c r="AH881" s="4">
        <v>51700</v>
      </c>
      <c r="AI881" s="4">
        <v>447814</v>
      </c>
      <c r="AJ881" s="4">
        <v>70000</v>
      </c>
      <c r="AK881" s="4">
        <v>582000</v>
      </c>
      <c r="AL881" s="4">
        <v>189960</v>
      </c>
      <c r="AM881" s="4">
        <v>1595366</v>
      </c>
      <c r="AN881" s="4">
        <v>144502</v>
      </c>
      <c r="AO881" s="4">
        <v>1228293</v>
      </c>
      <c r="AP881" s="4">
        <v>110000</v>
      </c>
      <c r="AQ881" s="4">
        <v>928350</v>
      </c>
      <c r="AR881" s="4">
        <v>130000</v>
      </c>
      <c r="AS881" s="4">
        <v>1118400</v>
      </c>
      <c r="AT881" s="4">
        <v>100077</v>
      </c>
      <c r="AU881" s="4">
        <v>857661</v>
      </c>
      <c r="AV881" s="4">
        <v>107000</v>
      </c>
      <c r="AW881" s="4">
        <v>932850</v>
      </c>
      <c r="AX881" s="4">
        <v>60000</v>
      </c>
      <c r="AY881" s="4">
        <v>536850</v>
      </c>
      <c r="AZ881" s="4">
        <v>170880</v>
      </c>
      <c r="BA881" s="4">
        <v>1513832</v>
      </c>
      <c r="BB881" s="4">
        <v>1314099</v>
      </c>
      <c r="BC881" s="6">
        <v>11215157</v>
      </c>
    </row>
    <row r="882" spans="1:55" ht="15.75" thickBot="1" x14ac:dyDescent="0.3">
      <c r="A882" s="17" t="s">
        <v>23</v>
      </c>
      <c r="B882" s="2">
        <v>1.75</v>
      </c>
      <c r="C882" s="2">
        <v>11.5</v>
      </c>
      <c r="D882" s="2">
        <v>3.5</v>
      </c>
      <c r="E882" s="2">
        <v>34.630000000000003</v>
      </c>
      <c r="F882" s="2">
        <v>6.8</v>
      </c>
      <c r="G882" s="2">
        <v>106.91</v>
      </c>
      <c r="H882" s="2">
        <v>0.5</v>
      </c>
      <c r="I882" s="2">
        <v>6</v>
      </c>
      <c r="J882" s="2">
        <v>1</v>
      </c>
      <c r="K882" s="2">
        <v>40</v>
      </c>
      <c r="L882" s="2">
        <v>4.5</v>
      </c>
      <c r="M882" s="2">
        <v>32.18</v>
      </c>
      <c r="N882" s="2">
        <v>7</v>
      </c>
      <c r="O882" s="2">
        <v>114.2</v>
      </c>
      <c r="P882" s="2">
        <v>22.55</v>
      </c>
      <c r="Q882" s="2">
        <v>939.32</v>
      </c>
      <c r="R882" s="2">
        <v>63.83</v>
      </c>
      <c r="S882" s="2">
        <v>958.79</v>
      </c>
      <c r="T882" s="2">
        <v>10.32</v>
      </c>
      <c r="U882" s="2">
        <v>76.7</v>
      </c>
      <c r="V882" s="2">
        <v>48.03</v>
      </c>
      <c r="W882" s="4">
        <v>11054.86</v>
      </c>
      <c r="X882" s="2">
        <v>5.6</v>
      </c>
      <c r="Y882" s="2">
        <v>114.7</v>
      </c>
      <c r="Z882" s="2">
        <v>175.38</v>
      </c>
      <c r="AA882" s="6">
        <v>13489.79</v>
      </c>
      <c r="AC882" s="17" t="s">
        <v>73</v>
      </c>
      <c r="AD882" s="4">
        <v>15000</v>
      </c>
      <c r="AE882" s="4">
        <v>69615</v>
      </c>
      <c r="AF882" s="4">
        <v>28000</v>
      </c>
      <c r="AG882" s="4">
        <v>149200</v>
      </c>
      <c r="AH882" s="4">
        <v>43000</v>
      </c>
      <c r="AI882" s="4">
        <v>207610</v>
      </c>
      <c r="AJ882" s="2">
        <v>0</v>
      </c>
      <c r="AK882" s="2">
        <v>0</v>
      </c>
      <c r="AL882" s="2">
        <v>0</v>
      </c>
      <c r="AM882" s="2">
        <v>0</v>
      </c>
      <c r="AN882" s="4">
        <v>29000</v>
      </c>
      <c r="AO882" s="4">
        <v>140175</v>
      </c>
      <c r="AP882" s="2">
        <v>0</v>
      </c>
      <c r="AQ882" s="2">
        <v>0</v>
      </c>
      <c r="AR882" s="2">
        <v>0</v>
      </c>
      <c r="AS882" s="2">
        <v>0</v>
      </c>
      <c r="AT882" s="4">
        <v>29000</v>
      </c>
      <c r="AU882" s="4">
        <v>156625</v>
      </c>
      <c r="AV882" s="2">
        <v>0</v>
      </c>
      <c r="AW882" s="2">
        <v>0</v>
      </c>
      <c r="AX882" s="4">
        <v>14000</v>
      </c>
      <c r="AY882" s="4">
        <v>88200</v>
      </c>
      <c r="AZ882" s="4">
        <v>43000</v>
      </c>
      <c r="BA882" s="4">
        <v>227500</v>
      </c>
      <c r="BB882" s="4">
        <v>201000</v>
      </c>
      <c r="BC882" s="6">
        <v>1038925</v>
      </c>
    </row>
    <row r="883" spans="1:55" ht="15.75" thickBot="1" x14ac:dyDescent="0.3">
      <c r="A883" s="17" t="s">
        <v>24</v>
      </c>
      <c r="B883" s="2">
        <v>0</v>
      </c>
      <c r="C883" s="2">
        <v>0</v>
      </c>
      <c r="D883" s="2">
        <v>0</v>
      </c>
      <c r="E883" s="2">
        <v>0</v>
      </c>
      <c r="F883" s="2">
        <v>0</v>
      </c>
      <c r="G883" s="2">
        <v>0</v>
      </c>
      <c r="H883" s="2">
        <v>0</v>
      </c>
      <c r="I883" s="2">
        <v>0</v>
      </c>
      <c r="J883" s="4">
        <v>20000</v>
      </c>
      <c r="K883" s="4">
        <v>63483.08</v>
      </c>
      <c r="L883" s="4">
        <v>20000</v>
      </c>
      <c r="M883" s="4">
        <v>54600</v>
      </c>
      <c r="N883" s="4">
        <v>20000</v>
      </c>
      <c r="O883" s="4">
        <v>77530</v>
      </c>
      <c r="P883" s="2">
        <v>0</v>
      </c>
      <c r="Q883" s="2">
        <v>0</v>
      </c>
      <c r="R883" s="2">
        <v>0</v>
      </c>
      <c r="S883" s="2">
        <v>0</v>
      </c>
      <c r="T883" s="4">
        <v>20000</v>
      </c>
      <c r="U883" s="4">
        <v>47600</v>
      </c>
      <c r="V883" s="2">
        <v>0</v>
      </c>
      <c r="W883" s="2">
        <v>0</v>
      </c>
      <c r="X883" s="4">
        <v>20000</v>
      </c>
      <c r="Y883" s="4">
        <v>54400</v>
      </c>
      <c r="Z883" s="4">
        <v>100000</v>
      </c>
      <c r="AA883" s="6">
        <v>297613.08</v>
      </c>
      <c r="AC883" s="17" t="s">
        <v>49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5</v>
      </c>
      <c r="BA883" s="2">
        <v>47</v>
      </c>
      <c r="BB883" s="2">
        <v>5</v>
      </c>
      <c r="BC883" s="10">
        <v>47</v>
      </c>
    </row>
    <row r="884" spans="1:55" ht="15.75" thickBot="1" x14ac:dyDescent="0.3">
      <c r="A884" s="17" t="s">
        <v>229</v>
      </c>
      <c r="B884" s="2">
        <v>1.5</v>
      </c>
      <c r="C884" s="4">
        <v>89124.37</v>
      </c>
      <c r="D884" s="2">
        <v>0</v>
      </c>
      <c r="E884" s="2">
        <v>0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1.5</v>
      </c>
      <c r="AA884" s="6">
        <v>89124.37</v>
      </c>
      <c r="AC884" s="17" t="s">
        <v>25</v>
      </c>
      <c r="AD884" s="4">
        <v>8138</v>
      </c>
      <c r="AE884" s="4">
        <v>59809</v>
      </c>
      <c r="AF884" s="4">
        <v>32001</v>
      </c>
      <c r="AG884" s="4">
        <v>215667</v>
      </c>
      <c r="AH884" s="4">
        <v>53000</v>
      </c>
      <c r="AI884" s="4">
        <v>359695</v>
      </c>
      <c r="AJ884" s="4">
        <v>35000</v>
      </c>
      <c r="AK884" s="4">
        <v>237850</v>
      </c>
      <c r="AL884" s="2">
        <v>0</v>
      </c>
      <c r="AM884" s="2">
        <v>0</v>
      </c>
      <c r="AN884" s="4">
        <v>30795</v>
      </c>
      <c r="AO884" s="4">
        <v>210801</v>
      </c>
      <c r="AP884" s="4">
        <v>25201</v>
      </c>
      <c r="AQ884" s="4">
        <v>171166</v>
      </c>
      <c r="AR884" s="4">
        <v>35150</v>
      </c>
      <c r="AS884" s="4">
        <v>235300</v>
      </c>
      <c r="AT884" s="2">
        <v>775</v>
      </c>
      <c r="AU884" s="4">
        <v>2914</v>
      </c>
      <c r="AV884" s="4">
        <v>42000</v>
      </c>
      <c r="AW884" s="4">
        <v>307150</v>
      </c>
      <c r="AX884" s="4">
        <v>25175</v>
      </c>
      <c r="AY884" s="4">
        <v>170537</v>
      </c>
      <c r="AZ884" s="4">
        <v>103000</v>
      </c>
      <c r="BA884" s="4">
        <v>660125</v>
      </c>
      <c r="BB884" s="4">
        <v>390235</v>
      </c>
      <c r="BC884" s="6">
        <v>2631014</v>
      </c>
    </row>
    <row r="885" spans="1:55" ht="15.75" thickBot="1" x14ac:dyDescent="0.3">
      <c r="A885" s="17" t="s">
        <v>26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41</v>
      </c>
      <c r="O885" s="2">
        <v>20.7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41</v>
      </c>
      <c r="AA885" s="10">
        <v>20.7</v>
      </c>
      <c r="AC885" s="17" t="s">
        <v>55</v>
      </c>
      <c r="AD885" s="2">
        <v>0</v>
      </c>
      <c r="AE885" s="2">
        <v>0</v>
      </c>
      <c r="AF885" s="2">
        <v>1</v>
      </c>
      <c r="AG885" s="2">
        <v>49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1</v>
      </c>
      <c r="BC885" s="10">
        <v>49</v>
      </c>
    </row>
    <row r="886" spans="1:55" ht="15.75" thickBot="1" x14ac:dyDescent="0.3">
      <c r="A886" s="17" t="s">
        <v>27</v>
      </c>
      <c r="B886" s="2">
        <v>159.80000000000001</v>
      </c>
      <c r="C886" s="2">
        <v>750</v>
      </c>
      <c r="D886" s="2">
        <v>0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159.80000000000001</v>
      </c>
      <c r="AA886" s="10">
        <v>750</v>
      </c>
      <c r="AC886" s="17" t="s">
        <v>27</v>
      </c>
      <c r="AD886" s="4">
        <v>38000</v>
      </c>
      <c r="AE886" s="4">
        <v>323000</v>
      </c>
      <c r="AF886" s="2">
        <v>0</v>
      </c>
      <c r="AG886" s="2">
        <v>0</v>
      </c>
      <c r="AH886" s="4">
        <v>19006</v>
      </c>
      <c r="AI886" s="4">
        <v>163793</v>
      </c>
      <c r="AJ886" s="4">
        <v>80001</v>
      </c>
      <c r="AK886" s="4">
        <v>688039</v>
      </c>
      <c r="AL886" s="4">
        <v>58002</v>
      </c>
      <c r="AM886" s="4">
        <v>454832</v>
      </c>
      <c r="AN886" s="4">
        <v>38000</v>
      </c>
      <c r="AO886" s="4">
        <v>326800</v>
      </c>
      <c r="AP886" s="4">
        <v>57000</v>
      </c>
      <c r="AQ886" s="4">
        <v>490200</v>
      </c>
      <c r="AR886" s="2">
        <v>0</v>
      </c>
      <c r="AS886" s="2">
        <v>0</v>
      </c>
      <c r="AT886" s="2">
        <v>6</v>
      </c>
      <c r="AU886" s="2">
        <v>510</v>
      </c>
      <c r="AV886" s="4">
        <v>19004</v>
      </c>
      <c r="AW886" s="4">
        <v>165203</v>
      </c>
      <c r="AX886" s="4">
        <v>38045</v>
      </c>
      <c r="AY886" s="4">
        <v>330227</v>
      </c>
      <c r="AZ886" s="4">
        <v>48008</v>
      </c>
      <c r="BA886" s="4">
        <v>416276</v>
      </c>
      <c r="BB886" s="4">
        <v>395072</v>
      </c>
      <c r="BC886" s="6">
        <v>3358880</v>
      </c>
    </row>
    <row r="887" spans="1:55" ht="15.75" thickBot="1" x14ac:dyDescent="0.3">
      <c r="A887" s="17" t="s">
        <v>66</v>
      </c>
      <c r="B887" s="2">
        <v>0</v>
      </c>
      <c r="C887" s="2">
        <v>0</v>
      </c>
      <c r="D887" s="2">
        <v>0</v>
      </c>
      <c r="E887" s="2">
        <v>0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225</v>
      </c>
      <c r="O887" s="4">
        <v>2954.58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225</v>
      </c>
      <c r="AA887" s="6">
        <v>2954.58</v>
      </c>
      <c r="AC887" s="17" t="s">
        <v>176</v>
      </c>
      <c r="AD887" s="4">
        <v>154950</v>
      </c>
      <c r="AE887" s="4">
        <v>1064513</v>
      </c>
      <c r="AF887" s="4">
        <v>100000</v>
      </c>
      <c r="AG887" s="4">
        <v>705750</v>
      </c>
      <c r="AH887" s="4">
        <v>95000</v>
      </c>
      <c r="AI887" s="4">
        <v>684250</v>
      </c>
      <c r="AJ887" s="4">
        <v>230000</v>
      </c>
      <c r="AK887" s="4">
        <v>1610500</v>
      </c>
      <c r="AL887" s="4">
        <v>40000</v>
      </c>
      <c r="AM887" s="4">
        <v>270000</v>
      </c>
      <c r="AN887" s="4">
        <v>100000</v>
      </c>
      <c r="AO887" s="4">
        <v>732000</v>
      </c>
      <c r="AP887" s="4">
        <v>30000</v>
      </c>
      <c r="AQ887" s="4">
        <v>218850</v>
      </c>
      <c r="AR887" s="4">
        <v>130000</v>
      </c>
      <c r="AS887" s="4">
        <v>936500</v>
      </c>
      <c r="AT887" s="4">
        <v>140000</v>
      </c>
      <c r="AU887" s="4">
        <v>1004000</v>
      </c>
      <c r="AV887" s="4">
        <v>140000</v>
      </c>
      <c r="AW887" s="4">
        <v>1003000</v>
      </c>
      <c r="AX887" s="4">
        <v>75000</v>
      </c>
      <c r="AY887" s="4">
        <v>508600</v>
      </c>
      <c r="AZ887" s="4">
        <v>110000</v>
      </c>
      <c r="BA887" s="4">
        <v>701500</v>
      </c>
      <c r="BB887" s="4">
        <v>1344950</v>
      </c>
      <c r="BC887" s="6">
        <v>9439463</v>
      </c>
    </row>
    <row r="888" spans="1:55" ht="15.75" thickBot="1" x14ac:dyDescent="0.3">
      <c r="A888" s="18" t="s">
        <v>30</v>
      </c>
      <c r="B888" s="7">
        <v>163.05000000000001</v>
      </c>
      <c r="C888" s="8">
        <v>89885.87</v>
      </c>
      <c r="D888" s="7">
        <v>3.5</v>
      </c>
      <c r="E888" s="7">
        <v>34.630000000000003</v>
      </c>
      <c r="F888" s="7">
        <v>6.8</v>
      </c>
      <c r="G888" s="7">
        <v>106.91</v>
      </c>
      <c r="H888" s="7">
        <v>0.5</v>
      </c>
      <c r="I888" s="7">
        <v>6</v>
      </c>
      <c r="J888" s="8">
        <v>20001</v>
      </c>
      <c r="K888" s="8">
        <v>63523.08</v>
      </c>
      <c r="L888" s="8">
        <v>20004.5</v>
      </c>
      <c r="M888" s="8">
        <v>54632.18</v>
      </c>
      <c r="N888" s="8">
        <v>20273</v>
      </c>
      <c r="O888" s="8">
        <v>80619.48</v>
      </c>
      <c r="P888" s="7">
        <v>22.55</v>
      </c>
      <c r="Q888" s="7">
        <v>939.32</v>
      </c>
      <c r="R888" s="7">
        <v>114.83</v>
      </c>
      <c r="S888" s="8">
        <v>1191.1500000000001</v>
      </c>
      <c r="T888" s="8">
        <v>20010.32</v>
      </c>
      <c r="U888" s="8">
        <v>47676.7</v>
      </c>
      <c r="V888" s="7">
        <v>48.53</v>
      </c>
      <c r="W888" s="8">
        <v>11054.96</v>
      </c>
      <c r="X888" s="8">
        <v>20005.599999999999</v>
      </c>
      <c r="Y888" s="8">
        <v>54514.7</v>
      </c>
      <c r="Z888" s="8">
        <v>100654.18</v>
      </c>
      <c r="AA888" s="9">
        <v>404184.98</v>
      </c>
      <c r="AC888" s="17" t="s">
        <v>65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1</v>
      </c>
      <c r="AQ888" s="2">
        <v>30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1</v>
      </c>
      <c r="BC888" s="10">
        <v>30</v>
      </c>
    </row>
    <row r="889" spans="1:55" ht="15.75" thickBot="1" x14ac:dyDescent="0.3">
      <c r="AC889" s="17" t="s">
        <v>66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4">
        <v>15000</v>
      </c>
      <c r="AM889" s="4">
        <v>57300</v>
      </c>
      <c r="AN889" s="2">
        <v>10</v>
      </c>
      <c r="AO889" s="2">
        <v>45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4">
        <v>15010</v>
      </c>
      <c r="BC889" s="6">
        <v>57345</v>
      </c>
    </row>
    <row r="890" spans="1:55" ht="19.5" thickBot="1" x14ac:dyDescent="0.3">
      <c r="A890" s="16" t="s">
        <v>400</v>
      </c>
      <c r="AC890" s="17" t="s">
        <v>67</v>
      </c>
      <c r="AD890" s="2">
        <v>0</v>
      </c>
      <c r="AE890" s="2">
        <v>0</v>
      </c>
      <c r="AF890" s="2">
        <v>3</v>
      </c>
      <c r="AG890" s="2">
        <v>79</v>
      </c>
      <c r="AH890" s="2">
        <v>0</v>
      </c>
      <c r="AI890" s="2">
        <v>0</v>
      </c>
      <c r="AJ890" s="2">
        <v>0</v>
      </c>
      <c r="AK890" s="2">
        <v>0</v>
      </c>
      <c r="AL890" s="2">
        <v>3</v>
      </c>
      <c r="AM890" s="2">
        <v>94</v>
      </c>
      <c r="AN890" s="2">
        <v>0</v>
      </c>
      <c r="AO890" s="2">
        <v>0</v>
      </c>
      <c r="AP890" s="2">
        <v>3</v>
      </c>
      <c r="AQ890" s="2">
        <v>72</v>
      </c>
      <c r="AR890" s="2">
        <v>0</v>
      </c>
      <c r="AS890" s="2">
        <v>0</v>
      </c>
      <c r="AT890" s="2">
        <v>1</v>
      </c>
      <c r="AU890" s="2">
        <v>47</v>
      </c>
      <c r="AV890" s="2">
        <v>9</v>
      </c>
      <c r="AW890" s="2">
        <v>353</v>
      </c>
      <c r="AX890" s="2">
        <v>0</v>
      </c>
      <c r="AY890" s="2">
        <v>0</v>
      </c>
      <c r="AZ890" s="2">
        <v>3</v>
      </c>
      <c r="BA890" s="2">
        <v>59</v>
      </c>
      <c r="BB890" s="2">
        <v>22</v>
      </c>
      <c r="BC890" s="10">
        <v>704</v>
      </c>
    </row>
    <row r="891" spans="1:55" ht="15.75" thickBot="1" x14ac:dyDescent="0.3">
      <c r="A891" s="22" t="s">
        <v>7</v>
      </c>
      <c r="B891" s="24" t="s">
        <v>8</v>
      </c>
      <c r="C891" s="25"/>
      <c r="D891" s="19" t="s">
        <v>9</v>
      </c>
      <c r="E891" s="21"/>
      <c r="F891" s="19" t="s">
        <v>10</v>
      </c>
      <c r="G891" s="21"/>
      <c r="H891" s="19" t="s">
        <v>11</v>
      </c>
      <c r="I891" s="21"/>
      <c r="J891" s="19" t="s">
        <v>12</v>
      </c>
      <c r="K891" s="21"/>
      <c r="L891" s="19" t="s">
        <v>13</v>
      </c>
      <c r="M891" s="21"/>
      <c r="N891" s="19" t="s">
        <v>14</v>
      </c>
      <c r="O891" s="21"/>
      <c r="P891" s="19" t="s">
        <v>15</v>
      </c>
      <c r="Q891" s="21"/>
      <c r="R891" s="19" t="s">
        <v>16</v>
      </c>
      <c r="S891" s="21"/>
      <c r="T891" s="19" t="s">
        <v>17</v>
      </c>
      <c r="U891" s="21"/>
      <c r="V891" s="19" t="s">
        <v>18</v>
      </c>
      <c r="W891" s="21"/>
      <c r="X891" s="19" t="s">
        <v>19</v>
      </c>
      <c r="Y891" s="21"/>
      <c r="Z891" s="19" t="s">
        <v>20</v>
      </c>
      <c r="AA891" s="20"/>
      <c r="AC891" s="18" t="s">
        <v>30</v>
      </c>
      <c r="AD891" s="8">
        <v>373883</v>
      </c>
      <c r="AE891" s="8">
        <v>2631600</v>
      </c>
      <c r="AF891" s="8">
        <v>269985</v>
      </c>
      <c r="AG891" s="8">
        <v>1937486</v>
      </c>
      <c r="AH891" s="8">
        <v>297775</v>
      </c>
      <c r="AI891" s="8">
        <v>2014291</v>
      </c>
      <c r="AJ891" s="8">
        <v>512002</v>
      </c>
      <c r="AK891" s="8">
        <v>3685503</v>
      </c>
      <c r="AL891" s="8">
        <v>446989</v>
      </c>
      <c r="AM891" s="8">
        <v>3217458</v>
      </c>
      <c r="AN891" s="8">
        <v>476167</v>
      </c>
      <c r="AO891" s="8">
        <v>3384869</v>
      </c>
      <c r="AP891" s="8">
        <v>252207</v>
      </c>
      <c r="AQ891" s="8">
        <v>1975705</v>
      </c>
      <c r="AR891" s="8">
        <v>324677</v>
      </c>
      <c r="AS891" s="8">
        <v>2393151</v>
      </c>
      <c r="AT891" s="8">
        <v>399363</v>
      </c>
      <c r="AU891" s="8">
        <v>2832380</v>
      </c>
      <c r="AV891" s="8">
        <v>413022</v>
      </c>
      <c r="AW891" s="8">
        <v>3088743</v>
      </c>
      <c r="AX891" s="8">
        <v>371540</v>
      </c>
      <c r="AY891" s="8">
        <v>2633127</v>
      </c>
      <c r="AZ891" s="8">
        <v>588904</v>
      </c>
      <c r="BA891" s="8">
        <v>4215186</v>
      </c>
      <c r="BB891" s="8">
        <v>4726514</v>
      </c>
      <c r="BC891" s="9">
        <v>34009499</v>
      </c>
    </row>
    <row r="892" spans="1:55" ht="26.25" thickBot="1" x14ac:dyDescent="0.3">
      <c r="A892" s="23"/>
      <c r="B892" s="1" t="s">
        <v>21</v>
      </c>
      <c r="C892" s="1" t="s">
        <v>22</v>
      </c>
      <c r="D892" s="1" t="s">
        <v>21</v>
      </c>
      <c r="E892" s="1" t="s">
        <v>22</v>
      </c>
      <c r="F892" s="1" t="s">
        <v>21</v>
      </c>
      <c r="G892" s="1" t="s">
        <v>22</v>
      </c>
      <c r="H892" s="1" t="s">
        <v>21</v>
      </c>
      <c r="I892" s="1" t="s">
        <v>22</v>
      </c>
      <c r="J892" s="1" t="s">
        <v>21</v>
      </c>
      <c r="K892" s="1" t="s">
        <v>22</v>
      </c>
      <c r="L892" s="1" t="s">
        <v>21</v>
      </c>
      <c r="M892" s="1" t="s">
        <v>22</v>
      </c>
      <c r="N892" s="1" t="s">
        <v>21</v>
      </c>
      <c r="O892" s="1" t="s">
        <v>22</v>
      </c>
      <c r="P892" s="1" t="s">
        <v>21</v>
      </c>
      <c r="Q892" s="1" t="s">
        <v>22</v>
      </c>
      <c r="R892" s="1" t="s">
        <v>21</v>
      </c>
      <c r="S892" s="1" t="s">
        <v>22</v>
      </c>
      <c r="T892" s="1" t="s">
        <v>21</v>
      </c>
      <c r="U892" s="1" t="s">
        <v>22</v>
      </c>
      <c r="V892" s="1" t="s">
        <v>21</v>
      </c>
      <c r="W892" s="1" t="s">
        <v>22</v>
      </c>
      <c r="X892" s="1" t="s">
        <v>21</v>
      </c>
      <c r="Y892" s="1" t="s">
        <v>22</v>
      </c>
      <c r="Z892" s="1" t="s">
        <v>21</v>
      </c>
      <c r="AA892" s="5" t="s">
        <v>22</v>
      </c>
    </row>
    <row r="893" spans="1:55" ht="19.5" thickBot="1" x14ac:dyDescent="0.3">
      <c r="A893" s="17" t="s">
        <v>33</v>
      </c>
      <c r="B893" s="2">
        <v>0</v>
      </c>
      <c r="C893" s="2">
        <v>0</v>
      </c>
      <c r="D893" s="2">
        <v>0</v>
      </c>
      <c r="E893" s="2">
        <v>0</v>
      </c>
      <c r="F893" s="2">
        <v>0</v>
      </c>
      <c r="G893" s="2">
        <v>0</v>
      </c>
      <c r="H893" s="2">
        <v>0</v>
      </c>
      <c r="I893" s="2">
        <v>0</v>
      </c>
      <c r="J893" s="2">
        <v>46</v>
      </c>
      <c r="K893" s="2">
        <v>138</v>
      </c>
      <c r="L893" s="2">
        <v>799</v>
      </c>
      <c r="M893" s="4">
        <v>2397</v>
      </c>
      <c r="N893" s="4">
        <v>1031</v>
      </c>
      <c r="O893" s="4">
        <v>3093</v>
      </c>
      <c r="P893" s="2">
        <v>0.2</v>
      </c>
      <c r="Q893" s="2">
        <v>22.4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3</v>
      </c>
      <c r="Y893" s="2">
        <v>10</v>
      </c>
      <c r="Z893" s="4">
        <v>1879.2</v>
      </c>
      <c r="AA893" s="6">
        <v>5660.4</v>
      </c>
      <c r="AC893" s="16" t="s">
        <v>398</v>
      </c>
    </row>
    <row r="894" spans="1:55" ht="15.75" thickBot="1" x14ac:dyDescent="0.3">
      <c r="A894" s="17" t="s">
        <v>35</v>
      </c>
      <c r="B894" s="4">
        <v>17000</v>
      </c>
      <c r="C894" s="4">
        <v>12318</v>
      </c>
      <c r="D894" s="4">
        <v>1690.58</v>
      </c>
      <c r="E894" s="4">
        <v>112680.3</v>
      </c>
      <c r="F894" s="4">
        <v>17500</v>
      </c>
      <c r="G894" s="4">
        <v>12460</v>
      </c>
      <c r="H894" s="4">
        <v>17500</v>
      </c>
      <c r="I894" s="4">
        <v>12460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4">
        <v>16500</v>
      </c>
      <c r="Q894" s="4">
        <v>11748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108.6</v>
      </c>
      <c r="Y894" s="4">
        <v>7059</v>
      </c>
      <c r="Z894" s="4">
        <v>70299.179999999993</v>
      </c>
      <c r="AA894" s="6">
        <v>168725.3</v>
      </c>
      <c r="AC894" s="22" t="s">
        <v>7</v>
      </c>
      <c r="AD894" s="24" t="s">
        <v>8</v>
      </c>
      <c r="AE894" s="25"/>
      <c r="AF894" s="19" t="s">
        <v>9</v>
      </c>
      <c r="AG894" s="21"/>
      <c r="AH894" s="19" t="s">
        <v>10</v>
      </c>
      <c r="AI894" s="21"/>
      <c r="AJ894" s="19" t="s">
        <v>11</v>
      </c>
      <c r="AK894" s="21"/>
      <c r="AL894" s="19" t="s">
        <v>12</v>
      </c>
      <c r="AM894" s="21"/>
      <c r="AN894" s="19" t="s">
        <v>13</v>
      </c>
      <c r="AO894" s="21"/>
      <c r="AP894" s="19" t="s">
        <v>14</v>
      </c>
      <c r="AQ894" s="21"/>
      <c r="AR894" s="19" t="s">
        <v>15</v>
      </c>
      <c r="AS894" s="21"/>
      <c r="AT894" s="19" t="s">
        <v>16</v>
      </c>
      <c r="AU894" s="21"/>
      <c r="AV894" s="19" t="s">
        <v>17</v>
      </c>
      <c r="AW894" s="21"/>
      <c r="AX894" s="19" t="s">
        <v>18</v>
      </c>
      <c r="AY894" s="21"/>
      <c r="AZ894" s="19" t="s">
        <v>19</v>
      </c>
      <c r="BA894" s="21"/>
      <c r="BB894" s="19" t="s">
        <v>20</v>
      </c>
      <c r="BC894" s="20"/>
    </row>
    <row r="895" spans="1:55" ht="26.25" thickBot="1" x14ac:dyDescent="0.3">
      <c r="A895" s="17" t="s">
        <v>23</v>
      </c>
      <c r="B895" s="2">
        <v>552.5</v>
      </c>
      <c r="C895" s="2">
        <v>726.35</v>
      </c>
      <c r="D895" s="2">
        <v>0</v>
      </c>
      <c r="E895" s="2">
        <v>0</v>
      </c>
      <c r="F895" s="2">
        <v>8.9</v>
      </c>
      <c r="G895" s="4">
        <v>4285.43</v>
      </c>
      <c r="H895" s="2">
        <v>13.5</v>
      </c>
      <c r="I895" s="2">
        <v>52.2</v>
      </c>
      <c r="J895" s="2">
        <v>431</v>
      </c>
      <c r="K895" s="2">
        <v>176.54</v>
      </c>
      <c r="L895" s="2">
        <v>660</v>
      </c>
      <c r="M895" s="4">
        <v>2125.44</v>
      </c>
      <c r="N895" s="2">
        <v>500</v>
      </c>
      <c r="O895" s="2">
        <v>96.6</v>
      </c>
      <c r="P895" s="2">
        <v>730.15</v>
      </c>
      <c r="Q895" s="4">
        <v>2177.15</v>
      </c>
      <c r="R895" s="2">
        <v>474.92</v>
      </c>
      <c r="S895" s="2">
        <v>165.04</v>
      </c>
      <c r="T895" s="2">
        <v>401.12</v>
      </c>
      <c r="U895" s="2">
        <v>86.16</v>
      </c>
      <c r="V895" s="2">
        <v>960</v>
      </c>
      <c r="W895" s="4">
        <v>3401.93</v>
      </c>
      <c r="X895" s="4">
        <v>1350.5</v>
      </c>
      <c r="Y895" s="4">
        <v>5263.18</v>
      </c>
      <c r="Z895" s="4">
        <v>6082.59</v>
      </c>
      <c r="AA895" s="6">
        <v>18556.02</v>
      </c>
      <c r="AC895" s="23"/>
      <c r="AD895" s="1" t="s">
        <v>21</v>
      </c>
      <c r="AE895" s="1" t="s">
        <v>22</v>
      </c>
      <c r="AF895" s="1" t="s">
        <v>21</v>
      </c>
      <c r="AG895" s="1" t="s">
        <v>22</v>
      </c>
      <c r="AH895" s="1" t="s">
        <v>21</v>
      </c>
      <c r="AI895" s="1" t="s">
        <v>22</v>
      </c>
      <c r="AJ895" s="1" t="s">
        <v>21</v>
      </c>
      <c r="AK895" s="1" t="s">
        <v>22</v>
      </c>
      <c r="AL895" s="1" t="s">
        <v>21</v>
      </c>
      <c r="AM895" s="1" t="s">
        <v>22</v>
      </c>
      <c r="AN895" s="1" t="s">
        <v>21</v>
      </c>
      <c r="AO895" s="1" t="s">
        <v>22</v>
      </c>
      <c r="AP895" s="1" t="s">
        <v>21</v>
      </c>
      <c r="AQ895" s="1" t="s">
        <v>22</v>
      </c>
      <c r="AR895" s="1" t="s">
        <v>21</v>
      </c>
      <c r="AS895" s="1" t="s">
        <v>22</v>
      </c>
      <c r="AT895" s="1" t="s">
        <v>21</v>
      </c>
      <c r="AU895" s="1" t="s">
        <v>22</v>
      </c>
      <c r="AV895" s="1" t="s">
        <v>21</v>
      </c>
      <c r="AW895" s="1" t="s">
        <v>22</v>
      </c>
      <c r="AX895" s="1" t="s">
        <v>21</v>
      </c>
      <c r="AY895" s="1" t="s">
        <v>22</v>
      </c>
      <c r="AZ895" s="1" t="s">
        <v>21</v>
      </c>
      <c r="BA895" s="1" t="s">
        <v>22</v>
      </c>
      <c r="BB895" s="1" t="s">
        <v>21</v>
      </c>
      <c r="BC895" s="5" t="s">
        <v>22</v>
      </c>
    </row>
    <row r="896" spans="1:55" ht="15.75" thickBot="1" x14ac:dyDescent="0.3">
      <c r="A896" s="17" t="s">
        <v>24</v>
      </c>
      <c r="B896" s="2">
        <v>43</v>
      </c>
      <c r="C896" s="2">
        <v>900</v>
      </c>
      <c r="D896" s="4">
        <v>64000</v>
      </c>
      <c r="E896" s="4">
        <v>156610</v>
      </c>
      <c r="F896" s="4">
        <v>20000</v>
      </c>
      <c r="G896" s="4">
        <v>73600</v>
      </c>
      <c r="H896" s="2">
        <v>0</v>
      </c>
      <c r="I896" s="2">
        <v>0</v>
      </c>
      <c r="J896" s="4">
        <v>20000</v>
      </c>
      <c r="K896" s="4">
        <v>43874</v>
      </c>
      <c r="L896" s="4">
        <v>20000</v>
      </c>
      <c r="M896" s="4">
        <v>40664</v>
      </c>
      <c r="N896" s="4">
        <v>36500</v>
      </c>
      <c r="O896" s="4">
        <v>87860</v>
      </c>
      <c r="P896" s="4">
        <v>65900</v>
      </c>
      <c r="Q896" s="4">
        <v>154250</v>
      </c>
      <c r="R896" s="4">
        <v>20000</v>
      </c>
      <c r="S896" s="4">
        <v>29750</v>
      </c>
      <c r="T896" s="4">
        <v>57873.599999999999</v>
      </c>
      <c r="U896" s="4">
        <v>181410.64</v>
      </c>
      <c r="V896" s="4">
        <v>65550</v>
      </c>
      <c r="W896" s="4">
        <v>225267.5</v>
      </c>
      <c r="X896" s="4">
        <v>36500</v>
      </c>
      <c r="Y896" s="4">
        <v>126202</v>
      </c>
      <c r="Z896" s="4">
        <v>406366.6</v>
      </c>
      <c r="AA896" s="6">
        <v>1120388.1399999999</v>
      </c>
      <c r="AC896" s="17" t="s">
        <v>36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79</v>
      </c>
      <c r="BA896" s="2">
        <v>406</v>
      </c>
      <c r="BB896" s="2">
        <v>79</v>
      </c>
      <c r="BC896" s="10">
        <v>406</v>
      </c>
    </row>
    <row r="897" spans="1:55" ht="15.75" thickBot="1" x14ac:dyDescent="0.3">
      <c r="A897" s="17" t="s">
        <v>42</v>
      </c>
      <c r="B897" s="2">
        <v>0</v>
      </c>
      <c r="C897" s="2">
        <v>0</v>
      </c>
      <c r="D897" s="2">
        <v>0</v>
      </c>
      <c r="E897" s="2">
        <v>0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4</v>
      </c>
      <c r="M897" s="2">
        <v>750</v>
      </c>
      <c r="N897" s="2">
        <v>10</v>
      </c>
      <c r="O897" s="4">
        <v>1000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14</v>
      </c>
      <c r="AA897" s="6">
        <v>1750</v>
      </c>
      <c r="AC897" s="17" t="s">
        <v>23</v>
      </c>
      <c r="AD897" s="2">
        <v>60</v>
      </c>
      <c r="AE897" s="2">
        <v>22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4">
        <v>1500</v>
      </c>
      <c r="AQ897" s="2">
        <v>540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820</v>
      </c>
      <c r="AY897" s="2">
        <v>305</v>
      </c>
      <c r="AZ897" s="2">
        <v>540</v>
      </c>
      <c r="BA897" s="2">
        <v>204</v>
      </c>
      <c r="BB897" s="4">
        <v>2920</v>
      </c>
      <c r="BC897" s="6">
        <v>1071</v>
      </c>
    </row>
    <row r="898" spans="1:55" ht="15.75" thickBot="1" x14ac:dyDescent="0.3">
      <c r="A898" s="17" t="s">
        <v>72</v>
      </c>
      <c r="B898" s="2">
        <v>0</v>
      </c>
      <c r="C898" s="2">
        <v>0</v>
      </c>
      <c r="D898" s="2">
        <v>0</v>
      </c>
      <c r="E898" s="2">
        <v>0</v>
      </c>
      <c r="F898" s="2">
        <v>0</v>
      </c>
      <c r="G898" s="2">
        <v>0</v>
      </c>
      <c r="H898" s="4">
        <v>6604</v>
      </c>
      <c r="I898" s="4">
        <v>8770.34</v>
      </c>
      <c r="J898" s="2">
        <v>0</v>
      </c>
      <c r="K898" s="2">
        <v>0</v>
      </c>
      <c r="L898" s="2">
        <v>0</v>
      </c>
      <c r="M898" s="2">
        <v>0</v>
      </c>
      <c r="N898" s="4">
        <v>34818</v>
      </c>
      <c r="O898" s="4">
        <v>49038.09</v>
      </c>
      <c r="P898" s="4">
        <v>25469</v>
      </c>
      <c r="Q898" s="4">
        <v>29507.46</v>
      </c>
      <c r="R898" s="4">
        <v>9261</v>
      </c>
      <c r="S898" s="4">
        <v>17347.91</v>
      </c>
      <c r="T898" s="2">
        <v>0</v>
      </c>
      <c r="U898" s="2">
        <v>0</v>
      </c>
      <c r="V898" s="4">
        <v>14373</v>
      </c>
      <c r="W898" s="4">
        <v>27545.39</v>
      </c>
      <c r="X898" s="4">
        <v>25350</v>
      </c>
      <c r="Y898" s="4">
        <v>28147.97</v>
      </c>
      <c r="Z898" s="4">
        <v>115875</v>
      </c>
      <c r="AA898" s="6">
        <v>160357.16</v>
      </c>
      <c r="AC898" s="17" t="s">
        <v>24</v>
      </c>
      <c r="AD898" s="2">
        <v>0</v>
      </c>
      <c r="AE898" s="2">
        <v>0</v>
      </c>
      <c r="AF898" s="2">
        <v>1</v>
      </c>
      <c r="AG898" s="2">
        <v>10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1</v>
      </c>
      <c r="BC898" s="10">
        <v>10</v>
      </c>
    </row>
    <row r="899" spans="1:55" ht="15.75" thickBot="1" x14ac:dyDescent="0.3">
      <c r="A899" s="17" t="s">
        <v>52</v>
      </c>
      <c r="B899" s="2">
        <v>0</v>
      </c>
      <c r="C899" s="2">
        <v>0</v>
      </c>
      <c r="D899" s="2">
        <v>0</v>
      </c>
      <c r="E899" s="2">
        <v>0</v>
      </c>
      <c r="F899" s="2">
        <v>600</v>
      </c>
      <c r="G899" s="4">
        <v>1800</v>
      </c>
      <c r="H899" s="2">
        <v>0</v>
      </c>
      <c r="I899" s="2">
        <v>0</v>
      </c>
      <c r="J899" s="2">
        <v>500</v>
      </c>
      <c r="K899" s="4">
        <v>1500</v>
      </c>
      <c r="L899" s="2">
        <v>0</v>
      </c>
      <c r="M899" s="2">
        <v>0</v>
      </c>
      <c r="N899" s="2">
        <v>0</v>
      </c>
      <c r="O899" s="2">
        <v>0</v>
      </c>
      <c r="P899" s="4">
        <v>1100</v>
      </c>
      <c r="Q899" s="4">
        <v>11200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4">
        <v>2200</v>
      </c>
      <c r="AA899" s="6">
        <v>14500</v>
      </c>
      <c r="AC899" s="17" t="s">
        <v>25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1</v>
      </c>
      <c r="AU899" s="2">
        <v>213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1</v>
      </c>
      <c r="BC899" s="10">
        <v>213</v>
      </c>
    </row>
    <row r="900" spans="1:55" ht="15.75" thickBot="1" x14ac:dyDescent="0.3">
      <c r="A900" s="17" t="s">
        <v>94</v>
      </c>
      <c r="B900" s="2">
        <v>0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157</v>
      </c>
      <c r="O900" s="4">
        <v>1530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157</v>
      </c>
      <c r="AA900" s="6">
        <v>1530</v>
      </c>
      <c r="AC900" s="17" t="s">
        <v>55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18</v>
      </c>
      <c r="BA900" s="2">
        <v>726</v>
      </c>
      <c r="BB900" s="2">
        <v>18</v>
      </c>
      <c r="BC900" s="10">
        <v>726</v>
      </c>
    </row>
    <row r="901" spans="1:55" ht="15.75" thickBot="1" x14ac:dyDescent="0.3">
      <c r="A901" s="17" t="s">
        <v>25</v>
      </c>
      <c r="B901" s="2">
        <v>0</v>
      </c>
      <c r="C901" s="2">
        <v>0</v>
      </c>
      <c r="D901" s="2">
        <v>0</v>
      </c>
      <c r="E901" s="2">
        <v>0</v>
      </c>
      <c r="F901" s="2">
        <v>0</v>
      </c>
      <c r="G901" s="2">
        <v>0</v>
      </c>
      <c r="H901" s="2">
        <v>0</v>
      </c>
      <c r="I901" s="2">
        <v>0</v>
      </c>
      <c r="J901" s="2">
        <v>0</v>
      </c>
      <c r="K901" s="2">
        <v>0</v>
      </c>
      <c r="L901" s="2">
        <v>54</v>
      </c>
      <c r="M901" s="2">
        <v>791.2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4">
        <v>2752</v>
      </c>
      <c r="W901" s="4">
        <v>9992.11</v>
      </c>
      <c r="X901" s="2">
        <v>0</v>
      </c>
      <c r="Y901" s="2">
        <v>0</v>
      </c>
      <c r="Z901" s="4">
        <v>2806</v>
      </c>
      <c r="AA901" s="6">
        <v>10783.31</v>
      </c>
      <c r="AC901" s="17" t="s">
        <v>27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1</v>
      </c>
      <c r="AW901" s="2">
        <v>7</v>
      </c>
      <c r="AX901" s="2">
        <v>0</v>
      </c>
      <c r="AY901" s="2">
        <v>0</v>
      </c>
      <c r="AZ901" s="2">
        <v>0</v>
      </c>
      <c r="BA901" s="2">
        <v>0</v>
      </c>
      <c r="BB901" s="2">
        <v>1</v>
      </c>
      <c r="BC901" s="10">
        <v>7</v>
      </c>
    </row>
    <row r="902" spans="1:55" ht="15.75" thickBot="1" x14ac:dyDescent="0.3">
      <c r="A902" s="17" t="s">
        <v>26</v>
      </c>
      <c r="B902" s="4">
        <v>23280</v>
      </c>
      <c r="C902" s="4">
        <v>4250</v>
      </c>
      <c r="D902" s="4">
        <v>9400</v>
      </c>
      <c r="E902" s="4">
        <v>1880</v>
      </c>
      <c r="F902" s="4">
        <v>9000</v>
      </c>
      <c r="G902" s="4">
        <v>1800</v>
      </c>
      <c r="H902" s="2">
        <v>0</v>
      </c>
      <c r="I902" s="2">
        <v>0</v>
      </c>
      <c r="J902" s="2">
        <v>0</v>
      </c>
      <c r="K902" s="2">
        <v>0</v>
      </c>
      <c r="L902" s="4">
        <v>18100</v>
      </c>
      <c r="M902" s="4">
        <v>3540</v>
      </c>
      <c r="N902" s="4">
        <v>9000</v>
      </c>
      <c r="O902" s="4">
        <v>1800</v>
      </c>
      <c r="P902" s="2">
        <v>0</v>
      </c>
      <c r="Q902" s="2">
        <v>0</v>
      </c>
      <c r="R902" s="2">
        <v>0</v>
      </c>
      <c r="S902" s="2">
        <v>0</v>
      </c>
      <c r="T902" s="4">
        <v>8900</v>
      </c>
      <c r="U902" s="4">
        <v>1800</v>
      </c>
      <c r="V902" s="2">
        <v>0</v>
      </c>
      <c r="W902" s="2">
        <v>0</v>
      </c>
      <c r="X902" s="4">
        <v>8000</v>
      </c>
      <c r="Y902" s="2">
        <v>998.4</v>
      </c>
      <c r="Z902" s="4">
        <v>85680</v>
      </c>
      <c r="AA902" s="6">
        <v>16068.4</v>
      </c>
      <c r="AC902" s="17" t="s">
        <v>142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1</v>
      </c>
      <c r="AQ902" s="2">
        <v>119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1</v>
      </c>
      <c r="BC902" s="10">
        <v>119</v>
      </c>
    </row>
    <row r="903" spans="1:55" ht="15.75" thickBot="1" x14ac:dyDescent="0.3">
      <c r="A903" s="17" t="s">
        <v>66</v>
      </c>
      <c r="B903" s="2">
        <v>0</v>
      </c>
      <c r="C903" s="2">
        <v>0</v>
      </c>
      <c r="D903" s="2">
        <v>419</v>
      </c>
      <c r="E903" s="4">
        <v>7021.96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4">
        <v>1500</v>
      </c>
      <c r="U903" s="4">
        <v>10500</v>
      </c>
      <c r="V903" s="2">
        <v>0</v>
      </c>
      <c r="W903" s="2">
        <v>0</v>
      </c>
      <c r="X903" s="2">
        <v>450</v>
      </c>
      <c r="Y903" s="4">
        <v>5470.47</v>
      </c>
      <c r="Z903" s="4">
        <v>2369</v>
      </c>
      <c r="AA903" s="6">
        <v>22992.43</v>
      </c>
      <c r="AC903" s="17" t="s">
        <v>69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39</v>
      </c>
      <c r="AS903" s="2">
        <v>733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39</v>
      </c>
      <c r="BC903" s="10">
        <v>733</v>
      </c>
    </row>
    <row r="904" spans="1:55" ht="15.75" thickBot="1" x14ac:dyDescent="0.3">
      <c r="A904" s="18" t="s">
        <v>30</v>
      </c>
      <c r="B904" s="8">
        <v>40875.5</v>
      </c>
      <c r="C904" s="8">
        <v>18194.349999999999</v>
      </c>
      <c r="D904" s="8">
        <v>75509.58</v>
      </c>
      <c r="E904" s="8">
        <v>278192.26</v>
      </c>
      <c r="F904" s="8">
        <v>47108.9</v>
      </c>
      <c r="G904" s="8">
        <v>93945.43</v>
      </c>
      <c r="H904" s="8">
        <v>24117.5</v>
      </c>
      <c r="I904" s="8">
        <v>21282.54</v>
      </c>
      <c r="J904" s="8">
        <v>20977</v>
      </c>
      <c r="K904" s="8">
        <v>45688.54</v>
      </c>
      <c r="L904" s="8">
        <v>39617</v>
      </c>
      <c r="M904" s="8">
        <v>50267.64</v>
      </c>
      <c r="N904" s="8">
        <v>82016</v>
      </c>
      <c r="O904" s="8">
        <v>144417.69</v>
      </c>
      <c r="P904" s="8">
        <v>109699.35</v>
      </c>
      <c r="Q904" s="8">
        <v>208905.01</v>
      </c>
      <c r="R904" s="8">
        <v>29735.919999999998</v>
      </c>
      <c r="S904" s="8">
        <v>47262.95</v>
      </c>
      <c r="T904" s="8">
        <v>68674.720000000001</v>
      </c>
      <c r="U904" s="8">
        <v>193796.8</v>
      </c>
      <c r="V904" s="8">
        <v>83635</v>
      </c>
      <c r="W904" s="8">
        <v>266206.93</v>
      </c>
      <c r="X904" s="8">
        <v>71762.100000000006</v>
      </c>
      <c r="Y904" s="8">
        <v>173151.02</v>
      </c>
      <c r="Z904" s="8">
        <v>693728.57</v>
      </c>
      <c r="AA904" s="9">
        <v>1541311.16</v>
      </c>
      <c r="AC904" s="17" t="s">
        <v>29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3</v>
      </c>
      <c r="AU904" s="2">
        <v>136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3</v>
      </c>
      <c r="BC904" s="10">
        <v>136</v>
      </c>
    </row>
    <row r="905" spans="1:55" ht="15.75" thickBot="1" x14ac:dyDescent="0.3">
      <c r="AC905" s="18" t="s">
        <v>30</v>
      </c>
      <c r="AD905" s="7">
        <v>60</v>
      </c>
      <c r="AE905" s="7">
        <v>22</v>
      </c>
      <c r="AF905" s="7">
        <v>1</v>
      </c>
      <c r="AG905" s="7">
        <v>10</v>
      </c>
      <c r="AH905" s="7">
        <v>0</v>
      </c>
      <c r="AI905" s="7">
        <v>0</v>
      </c>
      <c r="AJ905" s="7">
        <v>0</v>
      </c>
      <c r="AK905" s="7">
        <v>0</v>
      </c>
      <c r="AL905" s="7">
        <v>0</v>
      </c>
      <c r="AM905" s="7">
        <v>0</v>
      </c>
      <c r="AN905" s="7">
        <v>0</v>
      </c>
      <c r="AO905" s="7">
        <v>0</v>
      </c>
      <c r="AP905" s="8">
        <v>1501</v>
      </c>
      <c r="AQ905" s="7">
        <v>659</v>
      </c>
      <c r="AR905" s="7">
        <v>39</v>
      </c>
      <c r="AS905" s="7">
        <v>733</v>
      </c>
      <c r="AT905" s="7">
        <v>4</v>
      </c>
      <c r="AU905" s="7">
        <v>349</v>
      </c>
      <c r="AV905" s="7">
        <v>1</v>
      </c>
      <c r="AW905" s="7">
        <v>7</v>
      </c>
      <c r="AX905" s="7">
        <v>820</v>
      </c>
      <c r="AY905" s="7">
        <v>305</v>
      </c>
      <c r="AZ905" s="7">
        <v>637</v>
      </c>
      <c r="BA905" s="8">
        <v>1336</v>
      </c>
      <c r="BB905" s="8">
        <v>3063</v>
      </c>
      <c r="BC905" s="9">
        <v>3421</v>
      </c>
    </row>
    <row r="907" spans="1:55" ht="19.5" thickBot="1" x14ac:dyDescent="0.3">
      <c r="AC907" s="16" t="s">
        <v>399</v>
      </c>
    </row>
    <row r="908" spans="1:55" ht="15.75" thickBot="1" x14ac:dyDescent="0.3">
      <c r="AC908" s="22" t="s">
        <v>7</v>
      </c>
      <c r="AD908" s="24" t="s">
        <v>8</v>
      </c>
      <c r="AE908" s="25"/>
      <c r="AF908" s="19" t="s">
        <v>9</v>
      </c>
      <c r="AG908" s="21"/>
      <c r="AH908" s="19" t="s">
        <v>10</v>
      </c>
      <c r="AI908" s="21"/>
      <c r="AJ908" s="19" t="s">
        <v>11</v>
      </c>
      <c r="AK908" s="21"/>
      <c r="AL908" s="19" t="s">
        <v>12</v>
      </c>
      <c r="AM908" s="21"/>
      <c r="AN908" s="19" t="s">
        <v>13</v>
      </c>
      <c r="AO908" s="21"/>
      <c r="AP908" s="19" t="s">
        <v>14</v>
      </c>
      <c r="AQ908" s="21"/>
      <c r="AR908" s="19" t="s">
        <v>15</v>
      </c>
      <c r="AS908" s="21"/>
      <c r="AT908" s="19" t="s">
        <v>16</v>
      </c>
      <c r="AU908" s="21"/>
      <c r="AV908" s="19" t="s">
        <v>17</v>
      </c>
      <c r="AW908" s="21"/>
      <c r="AX908" s="19" t="s">
        <v>18</v>
      </c>
      <c r="AY908" s="21"/>
      <c r="AZ908" s="19" t="s">
        <v>19</v>
      </c>
      <c r="BA908" s="21"/>
      <c r="BB908" s="19" t="s">
        <v>20</v>
      </c>
      <c r="BC908" s="20"/>
    </row>
    <row r="909" spans="1:55" ht="26.25" thickBot="1" x14ac:dyDescent="0.3">
      <c r="AC909" s="23"/>
      <c r="AD909" s="1" t="s">
        <v>21</v>
      </c>
      <c r="AE909" s="1" t="s">
        <v>22</v>
      </c>
      <c r="AF909" s="1" t="s">
        <v>21</v>
      </c>
      <c r="AG909" s="1" t="s">
        <v>22</v>
      </c>
      <c r="AH909" s="1" t="s">
        <v>21</v>
      </c>
      <c r="AI909" s="1" t="s">
        <v>22</v>
      </c>
      <c r="AJ909" s="1" t="s">
        <v>21</v>
      </c>
      <c r="AK909" s="1" t="s">
        <v>22</v>
      </c>
      <c r="AL909" s="1" t="s">
        <v>21</v>
      </c>
      <c r="AM909" s="1" t="s">
        <v>22</v>
      </c>
      <c r="AN909" s="1" t="s">
        <v>21</v>
      </c>
      <c r="AO909" s="1" t="s">
        <v>22</v>
      </c>
      <c r="AP909" s="1" t="s">
        <v>21</v>
      </c>
      <c r="AQ909" s="1" t="s">
        <v>22</v>
      </c>
      <c r="AR909" s="1" t="s">
        <v>21</v>
      </c>
      <c r="AS909" s="1" t="s">
        <v>22</v>
      </c>
      <c r="AT909" s="1" t="s">
        <v>21</v>
      </c>
      <c r="AU909" s="1" t="s">
        <v>22</v>
      </c>
      <c r="AV909" s="1" t="s">
        <v>21</v>
      </c>
      <c r="AW909" s="1" t="s">
        <v>22</v>
      </c>
      <c r="AX909" s="1" t="s">
        <v>21</v>
      </c>
      <c r="AY909" s="1" t="s">
        <v>22</v>
      </c>
      <c r="AZ909" s="1" t="s">
        <v>21</v>
      </c>
      <c r="BA909" s="1" t="s">
        <v>22</v>
      </c>
      <c r="BB909" s="1" t="s">
        <v>21</v>
      </c>
      <c r="BC909" s="5" t="s">
        <v>22</v>
      </c>
    </row>
    <row r="910" spans="1:55" ht="15.75" thickBot="1" x14ac:dyDescent="0.3">
      <c r="AC910" s="17" t="s">
        <v>32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6</v>
      </c>
      <c r="AU910" s="2">
        <v>11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6</v>
      </c>
      <c r="BC910" s="10">
        <v>11</v>
      </c>
    </row>
    <row r="911" spans="1:55" ht="15.75" thickBot="1" x14ac:dyDescent="0.3">
      <c r="AC911" s="17" t="s">
        <v>35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6</v>
      </c>
      <c r="BA911" s="2">
        <v>1</v>
      </c>
      <c r="BB911" s="2">
        <v>6</v>
      </c>
      <c r="BC911" s="10">
        <v>1</v>
      </c>
    </row>
    <row r="912" spans="1:55" ht="15.75" thickBot="1" x14ac:dyDescent="0.3">
      <c r="AC912" s="17" t="s">
        <v>38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975</v>
      </c>
      <c r="AK912" s="4">
        <v>13078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500</v>
      </c>
      <c r="AY912" s="4">
        <v>6900</v>
      </c>
      <c r="AZ912" s="2">
        <v>0</v>
      </c>
      <c r="BA912" s="2">
        <v>0</v>
      </c>
      <c r="BB912" s="4">
        <v>1475</v>
      </c>
      <c r="BC912" s="6">
        <v>19978</v>
      </c>
    </row>
    <row r="913" spans="29:55" ht="15.75" thickBot="1" x14ac:dyDescent="0.3">
      <c r="AC913" s="17" t="s">
        <v>23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1</v>
      </c>
      <c r="AK913" s="2">
        <v>104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1</v>
      </c>
      <c r="AU913" s="2">
        <v>48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2</v>
      </c>
      <c r="BC913" s="10">
        <v>152</v>
      </c>
    </row>
    <row r="914" spans="29:55" ht="15.75" thickBot="1" x14ac:dyDescent="0.3">
      <c r="AC914" s="17" t="s">
        <v>24</v>
      </c>
      <c r="AD914" s="2">
        <v>0</v>
      </c>
      <c r="AE914" s="2">
        <v>0</v>
      </c>
      <c r="AF914" s="2">
        <v>0</v>
      </c>
      <c r="AG914" s="2">
        <v>0</v>
      </c>
      <c r="AH914" s="4">
        <v>40000</v>
      </c>
      <c r="AI914" s="4">
        <v>290000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4">
        <v>40000</v>
      </c>
      <c r="BC914" s="6">
        <v>290000</v>
      </c>
    </row>
    <row r="915" spans="29:55" ht="15.75" thickBot="1" x14ac:dyDescent="0.3">
      <c r="AC915" s="17" t="s">
        <v>72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4">
        <v>2000</v>
      </c>
      <c r="AM915" s="4">
        <v>35000</v>
      </c>
      <c r="AN915" s="2">
        <v>0</v>
      </c>
      <c r="AO915" s="2">
        <v>0</v>
      </c>
      <c r="AP915" s="2">
        <v>0</v>
      </c>
      <c r="AQ915" s="2">
        <v>0</v>
      </c>
      <c r="AR915" s="4">
        <v>2000</v>
      </c>
      <c r="AS915" s="4">
        <v>35000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4">
        <v>4000</v>
      </c>
      <c r="BC915" s="6">
        <v>70000</v>
      </c>
    </row>
    <row r="916" spans="29:55" ht="15.75" thickBot="1" x14ac:dyDescent="0.3">
      <c r="AC916" s="17" t="s">
        <v>44</v>
      </c>
      <c r="AD916" s="4">
        <v>26250</v>
      </c>
      <c r="AE916" s="4">
        <v>31532</v>
      </c>
      <c r="AF916" s="4">
        <v>87025</v>
      </c>
      <c r="AG916" s="4">
        <v>104535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4">
        <v>113275</v>
      </c>
      <c r="BC916" s="6">
        <v>136067</v>
      </c>
    </row>
    <row r="917" spans="29:55" ht="15.75" thickBot="1" x14ac:dyDescent="0.3">
      <c r="AC917" s="17" t="s">
        <v>25</v>
      </c>
      <c r="AD917" s="4">
        <v>1600</v>
      </c>
      <c r="AE917" s="4">
        <v>16240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4">
        <v>2700</v>
      </c>
      <c r="AY917" s="4">
        <v>34425</v>
      </c>
      <c r="AZ917" s="2">
        <v>1</v>
      </c>
      <c r="BA917" s="2">
        <v>2</v>
      </c>
      <c r="BB917" s="4">
        <v>4301</v>
      </c>
      <c r="BC917" s="6">
        <v>50667</v>
      </c>
    </row>
    <row r="918" spans="29:55" ht="15.75" thickBot="1" x14ac:dyDescent="0.3">
      <c r="AC918" s="17" t="s">
        <v>27</v>
      </c>
      <c r="AD918" s="2">
        <v>0</v>
      </c>
      <c r="AE918" s="2">
        <v>0</v>
      </c>
      <c r="AF918" s="2">
        <v>8</v>
      </c>
      <c r="AG918" s="2">
        <v>396</v>
      </c>
      <c r="AH918" s="2">
        <v>0</v>
      </c>
      <c r="AI918" s="2">
        <v>0</v>
      </c>
      <c r="AJ918" s="2">
        <v>0</v>
      </c>
      <c r="AK918" s="2">
        <v>0</v>
      </c>
      <c r="AL918" s="2">
        <v>8</v>
      </c>
      <c r="AM918" s="2">
        <v>75</v>
      </c>
      <c r="AN918" s="2">
        <v>0</v>
      </c>
      <c r="AO918" s="2">
        <v>0</v>
      </c>
      <c r="AP918" s="2">
        <v>17</v>
      </c>
      <c r="AQ918" s="2">
        <v>282</v>
      </c>
      <c r="AR918" s="4">
        <v>1005</v>
      </c>
      <c r="AS918" s="4">
        <v>14797</v>
      </c>
      <c r="AT918" s="2">
        <v>5</v>
      </c>
      <c r="AU918" s="2">
        <v>31</v>
      </c>
      <c r="AV918" s="2">
        <v>0</v>
      </c>
      <c r="AW918" s="2">
        <v>0</v>
      </c>
      <c r="AX918" s="2">
        <v>1</v>
      </c>
      <c r="AY918" s="2">
        <v>40</v>
      </c>
      <c r="AZ918" s="2">
        <v>0</v>
      </c>
      <c r="BA918" s="2">
        <v>0</v>
      </c>
      <c r="BB918" s="4">
        <v>1044</v>
      </c>
      <c r="BC918" s="6">
        <v>15621</v>
      </c>
    </row>
    <row r="919" spans="29:55" ht="15.75" thickBot="1" x14ac:dyDescent="0.3">
      <c r="AC919" s="17" t="s">
        <v>261</v>
      </c>
      <c r="AD919" s="2">
        <v>1</v>
      </c>
      <c r="AE919" s="4">
        <v>41004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1</v>
      </c>
      <c r="BC919" s="6">
        <v>41004</v>
      </c>
    </row>
    <row r="920" spans="29:55" ht="15.75" thickBot="1" x14ac:dyDescent="0.3">
      <c r="AC920" s="17" t="s">
        <v>67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10</v>
      </c>
      <c r="AU920" s="2">
        <v>15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10</v>
      </c>
      <c r="BC920" s="10">
        <v>15</v>
      </c>
    </row>
    <row r="921" spans="29:55" ht="15.75" thickBot="1" x14ac:dyDescent="0.3">
      <c r="AC921" s="18" t="s">
        <v>30</v>
      </c>
      <c r="AD921" s="8">
        <v>27851</v>
      </c>
      <c r="AE921" s="8">
        <v>88776</v>
      </c>
      <c r="AF921" s="8">
        <v>87033</v>
      </c>
      <c r="AG921" s="8">
        <v>104931</v>
      </c>
      <c r="AH921" s="8">
        <v>40000</v>
      </c>
      <c r="AI921" s="8">
        <v>290000</v>
      </c>
      <c r="AJ921" s="7">
        <v>976</v>
      </c>
      <c r="AK921" s="8">
        <v>13182</v>
      </c>
      <c r="AL921" s="8">
        <v>2008</v>
      </c>
      <c r="AM921" s="8">
        <v>35075</v>
      </c>
      <c r="AN921" s="7">
        <v>0</v>
      </c>
      <c r="AO921" s="7">
        <v>0</v>
      </c>
      <c r="AP921" s="7">
        <v>17</v>
      </c>
      <c r="AQ921" s="7">
        <v>282</v>
      </c>
      <c r="AR921" s="8">
        <v>3005</v>
      </c>
      <c r="AS921" s="8">
        <v>49797</v>
      </c>
      <c r="AT921" s="7">
        <v>22</v>
      </c>
      <c r="AU921" s="7">
        <v>105</v>
      </c>
      <c r="AV921" s="7">
        <v>0</v>
      </c>
      <c r="AW921" s="7">
        <v>0</v>
      </c>
      <c r="AX921" s="8">
        <v>3201</v>
      </c>
      <c r="AY921" s="8">
        <v>41365</v>
      </c>
      <c r="AZ921" s="7">
        <v>7</v>
      </c>
      <c r="BA921" s="7">
        <v>3</v>
      </c>
      <c r="BB921" s="8">
        <v>164120</v>
      </c>
      <c r="BC921" s="9">
        <v>623516</v>
      </c>
    </row>
    <row r="923" spans="29:55" ht="19.5" thickBot="1" x14ac:dyDescent="0.3">
      <c r="AC923" s="16" t="s">
        <v>400</v>
      </c>
    </row>
    <row r="924" spans="29:55" ht="15.75" thickBot="1" x14ac:dyDescent="0.3">
      <c r="AC924" s="22" t="s">
        <v>7</v>
      </c>
      <c r="AD924" s="24" t="s">
        <v>8</v>
      </c>
      <c r="AE924" s="25"/>
      <c r="AF924" s="19" t="s">
        <v>9</v>
      </c>
      <c r="AG924" s="21"/>
      <c r="AH924" s="19" t="s">
        <v>10</v>
      </c>
      <c r="AI924" s="21"/>
      <c r="AJ924" s="19" t="s">
        <v>11</v>
      </c>
      <c r="AK924" s="21"/>
      <c r="AL924" s="19" t="s">
        <v>12</v>
      </c>
      <c r="AM924" s="21"/>
      <c r="AN924" s="19" t="s">
        <v>13</v>
      </c>
      <c r="AO924" s="21"/>
      <c r="AP924" s="19" t="s">
        <v>14</v>
      </c>
      <c r="AQ924" s="21"/>
      <c r="AR924" s="19" t="s">
        <v>15</v>
      </c>
      <c r="AS924" s="21"/>
      <c r="AT924" s="19" t="s">
        <v>16</v>
      </c>
      <c r="AU924" s="21"/>
      <c r="AV924" s="19" t="s">
        <v>17</v>
      </c>
      <c r="AW924" s="21"/>
      <c r="AX924" s="19" t="s">
        <v>18</v>
      </c>
      <c r="AY924" s="21"/>
      <c r="AZ924" s="19" t="s">
        <v>19</v>
      </c>
      <c r="BA924" s="21"/>
      <c r="BB924" s="19" t="s">
        <v>20</v>
      </c>
      <c r="BC924" s="20"/>
    </row>
    <row r="925" spans="29:55" ht="26.25" thickBot="1" x14ac:dyDescent="0.3">
      <c r="AC925" s="23"/>
      <c r="AD925" s="1" t="s">
        <v>21</v>
      </c>
      <c r="AE925" s="1" t="s">
        <v>22</v>
      </c>
      <c r="AF925" s="1" t="s">
        <v>21</v>
      </c>
      <c r="AG925" s="1" t="s">
        <v>22</v>
      </c>
      <c r="AH925" s="1" t="s">
        <v>21</v>
      </c>
      <c r="AI925" s="1" t="s">
        <v>22</v>
      </c>
      <c r="AJ925" s="1" t="s">
        <v>21</v>
      </c>
      <c r="AK925" s="1" t="s">
        <v>22</v>
      </c>
      <c r="AL925" s="1" t="s">
        <v>21</v>
      </c>
      <c r="AM925" s="1" t="s">
        <v>22</v>
      </c>
      <c r="AN925" s="1" t="s">
        <v>21</v>
      </c>
      <c r="AO925" s="1" t="s">
        <v>22</v>
      </c>
      <c r="AP925" s="1" t="s">
        <v>21</v>
      </c>
      <c r="AQ925" s="1" t="s">
        <v>22</v>
      </c>
      <c r="AR925" s="1" t="s">
        <v>21</v>
      </c>
      <c r="AS925" s="1" t="s">
        <v>22</v>
      </c>
      <c r="AT925" s="1" t="s">
        <v>21</v>
      </c>
      <c r="AU925" s="1" t="s">
        <v>22</v>
      </c>
      <c r="AV925" s="1" t="s">
        <v>21</v>
      </c>
      <c r="AW925" s="1" t="s">
        <v>22</v>
      </c>
      <c r="AX925" s="1" t="s">
        <v>21</v>
      </c>
      <c r="AY925" s="1" t="s">
        <v>22</v>
      </c>
      <c r="AZ925" s="1" t="s">
        <v>21</v>
      </c>
      <c r="BA925" s="1" t="s">
        <v>22</v>
      </c>
      <c r="BB925" s="1" t="s">
        <v>21</v>
      </c>
      <c r="BC925" s="5" t="s">
        <v>22</v>
      </c>
    </row>
    <row r="926" spans="29:55" ht="15.75" thickBot="1" x14ac:dyDescent="0.3">
      <c r="AC926" s="17" t="s">
        <v>32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2</v>
      </c>
      <c r="AK926" s="2">
        <v>414</v>
      </c>
      <c r="AL926" s="2">
        <v>2</v>
      </c>
      <c r="AM926" s="2">
        <v>230</v>
      </c>
      <c r="AN926" s="2">
        <v>0</v>
      </c>
      <c r="AO926" s="2">
        <v>0</v>
      </c>
      <c r="AP926" s="2">
        <v>2</v>
      </c>
      <c r="AQ926" s="2">
        <v>13</v>
      </c>
      <c r="AR926" s="2">
        <v>5</v>
      </c>
      <c r="AS926" s="2">
        <v>41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11</v>
      </c>
      <c r="BC926" s="10">
        <v>698</v>
      </c>
    </row>
    <row r="927" spans="29:55" ht="15.75" thickBot="1" x14ac:dyDescent="0.3">
      <c r="AC927" s="17" t="s">
        <v>35</v>
      </c>
      <c r="AD927" s="2">
        <v>766</v>
      </c>
      <c r="AE927" s="4">
        <v>17270</v>
      </c>
      <c r="AF927" s="2">
        <v>0</v>
      </c>
      <c r="AG927" s="2">
        <v>0</v>
      </c>
      <c r="AH927" s="2">
        <v>400</v>
      </c>
      <c r="AI927" s="4">
        <v>7000</v>
      </c>
      <c r="AJ927" s="2">
        <v>500</v>
      </c>
      <c r="AK927" s="4">
        <v>10800</v>
      </c>
      <c r="AL927" s="2">
        <v>520</v>
      </c>
      <c r="AM927" s="4">
        <v>11300</v>
      </c>
      <c r="AN927" s="2">
        <v>480</v>
      </c>
      <c r="AO927" s="4">
        <v>7200</v>
      </c>
      <c r="AP927" s="2">
        <v>10</v>
      </c>
      <c r="AQ927" s="2">
        <v>17</v>
      </c>
      <c r="AR927" s="2">
        <v>290</v>
      </c>
      <c r="AS927" s="4">
        <v>8100</v>
      </c>
      <c r="AT927" s="2">
        <v>0</v>
      </c>
      <c r="AU927" s="2">
        <v>0</v>
      </c>
      <c r="AV927" s="2">
        <v>0</v>
      </c>
      <c r="AW927" s="2">
        <v>0</v>
      </c>
      <c r="AX927" s="2">
        <v>240</v>
      </c>
      <c r="AY927" s="4">
        <v>6900</v>
      </c>
      <c r="AZ927" s="2">
        <v>0</v>
      </c>
      <c r="BA927" s="2">
        <v>0</v>
      </c>
      <c r="BB927" s="4">
        <v>3206</v>
      </c>
      <c r="BC927" s="6">
        <v>68587</v>
      </c>
    </row>
    <row r="928" spans="29:55" ht="15.75" thickBot="1" x14ac:dyDescent="0.3">
      <c r="AC928" s="17" t="s">
        <v>36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4">
        <v>22173</v>
      </c>
      <c r="AY928" s="4">
        <v>13823</v>
      </c>
      <c r="AZ928" s="2">
        <v>0</v>
      </c>
      <c r="BA928" s="2">
        <v>0</v>
      </c>
      <c r="BB928" s="4">
        <v>22173</v>
      </c>
      <c r="BC928" s="6">
        <v>13823</v>
      </c>
    </row>
    <row r="929" spans="29:55" ht="15.75" thickBot="1" x14ac:dyDescent="0.3">
      <c r="AC929" s="17" t="s">
        <v>38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1</v>
      </c>
      <c r="BA929" s="2">
        <v>550</v>
      </c>
      <c r="BB929" s="2">
        <v>1</v>
      </c>
      <c r="BC929" s="10">
        <v>550</v>
      </c>
    </row>
    <row r="930" spans="29:55" ht="15.75" thickBot="1" x14ac:dyDescent="0.3">
      <c r="AC930" s="17" t="s">
        <v>23</v>
      </c>
      <c r="AD930" s="2">
        <v>0</v>
      </c>
      <c r="AE930" s="2">
        <v>0</v>
      </c>
      <c r="AF930" s="4">
        <v>15100</v>
      </c>
      <c r="AG930" s="4">
        <v>24890</v>
      </c>
      <c r="AH930" s="4">
        <v>15003</v>
      </c>
      <c r="AI930" s="4">
        <v>16192</v>
      </c>
      <c r="AJ930" s="2">
        <v>22</v>
      </c>
      <c r="AK930" s="2">
        <v>178</v>
      </c>
      <c r="AL930" s="2">
        <v>7</v>
      </c>
      <c r="AM930" s="2">
        <v>85</v>
      </c>
      <c r="AN930" s="2">
        <v>10</v>
      </c>
      <c r="AO930" s="2">
        <v>35</v>
      </c>
      <c r="AP930" s="2">
        <v>0</v>
      </c>
      <c r="AQ930" s="2">
        <v>0</v>
      </c>
      <c r="AR930" s="4">
        <v>16314</v>
      </c>
      <c r="AS930" s="4">
        <v>19678</v>
      </c>
      <c r="AT930" s="2">
        <v>0</v>
      </c>
      <c r="AU930" s="2">
        <v>0</v>
      </c>
      <c r="AV930" s="2">
        <v>0</v>
      </c>
      <c r="AW930" s="2">
        <v>0</v>
      </c>
      <c r="AX930" s="2">
        <v>2</v>
      </c>
      <c r="AY930" s="2">
        <v>78</v>
      </c>
      <c r="AZ930" s="2">
        <v>0</v>
      </c>
      <c r="BA930" s="2">
        <v>0</v>
      </c>
      <c r="BB930" s="4">
        <v>46458</v>
      </c>
      <c r="BC930" s="6">
        <v>61136</v>
      </c>
    </row>
    <row r="931" spans="29:55" ht="15.75" thickBot="1" x14ac:dyDescent="0.3">
      <c r="AC931" s="17" t="s">
        <v>24</v>
      </c>
      <c r="AD931" s="2">
        <v>0</v>
      </c>
      <c r="AE931" s="2">
        <v>0</v>
      </c>
      <c r="AF931" s="2">
        <v>6</v>
      </c>
      <c r="AG931" s="2">
        <v>70</v>
      </c>
      <c r="AH931" s="2">
        <v>0</v>
      </c>
      <c r="AI931" s="2">
        <v>0</v>
      </c>
      <c r="AJ931" s="2">
        <v>0</v>
      </c>
      <c r="AK931" s="2">
        <v>0</v>
      </c>
      <c r="AL931" s="4">
        <v>2000</v>
      </c>
      <c r="AM931" s="4">
        <v>12000</v>
      </c>
      <c r="AN931" s="2">
        <v>0</v>
      </c>
      <c r="AO931" s="2">
        <v>0</v>
      </c>
      <c r="AP931" s="4">
        <v>2400</v>
      </c>
      <c r="AQ931" s="4">
        <v>86335</v>
      </c>
      <c r="AR931" s="4">
        <v>2506</v>
      </c>
      <c r="AS931" s="4">
        <v>25031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4">
        <v>6912</v>
      </c>
      <c r="BC931" s="6">
        <v>123436</v>
      </c>
    </row>
    <row r="932" spans="29:55" ht="15.75" thickBot="1" x14ac:dyDescent="0.3">
      <c r="AC932" s="17" t="s">
        <v>42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1</v>
      </c>
      <c r="AO932" s="2">
        <v>15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1</v>
      </c>
      <c r="BC932" s="10">
        <v>15</v>
      </c>
    </row>
    <row r="933" spans="29:55" ht="15.75" thickBot="1" x14ac:dyDescent="0.3">
      <c r="AC933" s="17" t="s">
        <v>72</v>
      </c>
      <c r="AD933" s="2">
        <v>0</v>
      </c>
      <c r="AE933" s="2">
        <v>0</v>
      </c>
      <c r="AF933" s="2">
        <v>0</v>
      </c>
      <c r="AG933" s="2">
        <v>0</v>
      </c>
      <c r="AH933" s="2">
        <v>250</v>
      </c>
      <c r="AI933" s="4">
        <v>3750</v>
      </c>
      <c r="AJ933" s="2">
        <v>0</v>
      </c>
      <c r="AK933" s="2">
        <v>0</v>
      </c>
      <c r="AL933" s="2">
        <v>0</v>
      </c>
      <c r="AM933" s="2">
        <v>0</v>
      </c>
      <c r="AN933" s="2">
        <v>100</v>
      </c>
      <c r="AO933" s="4">
        <v>1500</v>
      </c>
      <c r="AP933" s="2">
        <v>0</v>
      </c>
      <c r="AQ933" s="2">
        <v>0</v>
      </c>
      <c r="AR933" s="2">
        <v>200</v>
      </c>
      <c r="AS933" s="4">
        <v>3000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300</v>
      </c>
      <c r="BA933" s="4">
        <v>4500</v>
      </c>
      <c r="BB933" s="2">
        <v>850</v>
      </c>
      <c r="BC933" s="6">
        <v>12750</v>
      </c>
    </row>
    <row r="934" spans="29:55" ht="15.75" thickBot="1" x14ac:dyDescent="0.3">
      <c r="AC934" s="17" t="s">
        <v>49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9</v>
      </c>
      <c r="AY934" s="2">
        <v>90</v>
      </c>
      <c r="AZ934" s="2">
        <v>0</v>
      </c>
      <c r="BA934" s="2">
        <v>0</v>
      </c>
      <c r="BB934" s="2">
        <v>9</v>
      </c>
      <c r="BC934" s="10">
        <v>90</v>
      </c>
    </row>
    <row r="935" spans="29:55" ht="15.75" thickBot="1" x14ac:dyDescent="0.3">
      <c r="AC935" s="17" t="s">
        <v>25</v>
      </c>
      <c r="AD935" s="4">
        <v>34820</v>
      </c>
      <c r="AE935" s="4">
        <v>26332</v>
      </c>
      <c r="AF935" s="4">
        <v>41219</v>
      </c>
      <c r="AG935" s="4">
        <v>31224</v>
      </c>
      <c r="AH935" s="4">
        <v>18200</v>
      </c>
      <c r="AI935" s="4">
        <v>11412</v>
      </c>
      <c r="AJ935" s="4">
        <v>309741</v>
      </c>
      <c r="AK935" s="4">
        <v>113612</v>
      </c>
      <c r="AL935" s="4">
        <v>32781</v>
      </c>
      <c r="AM935" s="4">
        <v>25893</v>
      </c>
      <c r="AN935" s="4">
        <v>280700</v>
      </c>
      <c r="AO935" s="4">
        <v>99182</v>
      </c>
      <c r="AP935" s="4">
        <v>41800</v>
      </c>
      <c r="AQ935" s="4">
        <v>23129</v>
      </c>
      <c r="AR935" s="4">
        <v>51961</v>
      </c>
      <c r="AS935" s="4">
        <v>16667</v>
      </c>
      <c r="AT935" s="4">
        <v>398350</v>
      </c>
      <c r="AU935" s="4">
        <v>144389</v>
      </c>
      <c r="AV935" s="2">
        <v>0</v>
      </c>
      <c r="AW935" s="2">
        <v>0</v>
      </c>
      <c r="AX935" s="4">
        <v>285950</v>
      </c>
      <c r="AY935" s="4">
        <v>86036</v>
      </c>
      <c r="AZ935" s="4">
        <v>110762</v>
      </c>
      <c r="BA935" s="4">
        <v>57866</v>
      </c>
      <c r="BB935" s="4">
        <v>1606284</v>
      </c>
      <c r="BC935" s="6">
        <v>635742</v>
      </c>
    </row>
    <row r="936" spans="29:55" ht="15.75" thickBot="1" x14ac:dyDescent="0.3">
      <c r="AC936" s="17" t="s">
        <v>57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4">
        <v>62333</v>
      </c>
      <c r="AM936" s="4">
        <v>22440</v>
      </c>
      <c r="AN936" s="4">
        <v>62260</v>
      </c>
      <c r="AO936" s="4">
        <v>22414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4">
        <v>124593</v>
      </c>
      <c r="BC936" s="6">
        <v>44854</v>
      </c>
    </row>
    <row r="937" spans="29:55" ht="15.75" thickBot="1" x14ac:dyDescent="0.3">
      <c r="AC937" s="17" t="s">
        <v>27</v>
      </c>
      <c r="AD937" s="4">
        <v>253685</v>
      </c>
      <c r="AE937" s="4">
        <v>92708</v>
      </c>
      <c r="AF937" s="4">
        <v>629654</v>
      </c>
      <c r="AG937" s="4">
        <v>211753</v>
      </c>
      <c r="AH937" s="4">
        <v>704022</v>
      </c>
      <c r="AI937" s="4">
        <v>248651</v>
      </c>
      <c r="AJ937" s="4">
        <v>220253</v>
      </c>
      <c r="AK937" s="4">
        <v>90099</v>
      </c>
      <c r="AL937" s="4">
        <v>191107</v>
      </c>
      <c r="AM937" s="4">
        <v>71349</v>
      </c>
      <c r="AN937" s="4">
        <v>825576</v>
      </c>
      <c r="AO937" s="4">
        <v>286327</v>
      </c>
      <c r="AP937" s="4">
        <v>778788</v>
      </c>
      <c r="AQ937" s="4">
        <v>302990</v>
      </c>
      <c r="AR937" s="4">
        <v>223724</v>
      </c>
      <c r="AS937" s="4">
        <v>185468</v>
      </c>
      <c r="AT937" s="4">
        <v>540457</v>
      </c>
      <c r="AU937" s="4">
        <v>218483</v>
      </c>
      <c r="AV937" s="4">
        <v>633331</v>
      </c>
      <c r="AW937" s="4">
        <v>242643</v>
      </c>
      <c r="AX937" s="4">
        <v>618727</v>
      </c>
      <c r="AY937" s="4">
        <v>281382</v>
      </c>
      <c r="AZ937" s="4">
        <v>524646</v>
      </c>
      <c r="BA937" s="4">
        <v>198407</v>
      </c>
      <c r="BB937" s="4">
        <v>6143970</v>
      </c>
      <c r="BC937" s="6">
        <v>2430260</v>
      </c>
    </row>
    <row r="938" spans="29:55" ht="15.75" thickBot="1" x14ac:dyDescent="0.3">
      <c r="AC938" s="17" t="s">
        <v>63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1</v>
      </c>
      <c r="AQ938" s="2">
        <v>140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1</v>
      </c>
      <c r="AY938" s="2">
        <v>7</v>
      </c>
      <c r="AZ938" s="2">
        <v>0</v>
      </c>
      <c r="BA938" s="2">
        <v>0</v>
      </c>
      <c r="BB938" s="2">
        <v>2</v>
      </c>
      <c r="BC938" s="10">
        <v>147</v>
      </c>
    </row>
    <row r="939" spans="29:55" ht="15.75" thickBot="1" x14ac:dyDescent="0.3">
      <c r="AC939" s="17" t="s">
        <v>176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14</v>
      </c>
      <c r="AY939" s="2">
        <v>136</v>
      </c>
      <c r="AZ939" s="2">
        <v>0</v>
      </c>
      <c r="BA939" s="2">
        <v>0</v>
      </c>
      <c r="BB939" s="2">
        <v>14</v>
      </c>
      <c r="BC939" s="10">
        <v>136</v>
      </c>
    </row>
    <row r="940" spans="29:55" ht="15.75" thickBot="1" x14ac:dyDescent="0.3">
      <c r="AC940" s="17" t="s">
        <v>88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4">
        <v>5200</v>
      </c>
      <c r="AK940" s="4">
        <v>12912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4">
        <v>5200</v>
      </c>
      <c r="BC940" s="6">
        <v>12912</v>
      </c>
    </row>
    <row r="941" spans="29:55" ht="15.75" thickBot="1" x14ac:dyDescent="0.3">
      <c r="AC941" s="17" t="s">
        <v>65</v>
      </c>
      <c r="AD941" s="4">
        <v>21802</v>
      </c>
      <c r="AE941" s="4">
        <v>10885</v>
      </c>
      <c r="AF941" s="2">
        <v>1</v>
      </c>
      <c r="AG941" s="2">
        <v>9</v>
      </c>
      <c r="AH941" s="2">
        <v>0</v>
      </c>
      <c r="AI941" s="2">
        <v>0</v>
      </c>
      <c r="AJ941" s="2">
        <v>0</v>
      </c>
      <c r="AK941" s="2">
        <v>0</v>
      </c>
      <c r="AL941" s="4">
        <v>22000</v>
      </c>
      <c r="AM941" s="4">
        <v>11875</v>
      </c>
      <c r="AN941" s="2">
        <v>0</v>
      </c>
      <c r="AO941" s="2">
        <v>0</v>
      </c>
      <c r="AP941" s="2">
        <v>0</v>
      </c>
      <c r="AQ941" s="2">
        <v>0</v>
      </c>
      <c r="AR941" s="4">
        <v>21362</v>
      </c>
      <c r="AS941" s="4">
        <v>11800</v>
      </c>
      <c r="AT941" s="2">
        <v>0</v>
      </c>
      <c r="AU941" s="2">
        <v>0</v>
      </c>
      <c r="AV941" s="2">
        <v>1</v>
      </c>
      <c r="AW941" s="2">
        <v>45</v>
      </c>
      <c r="AX941" s="2">
        <v>1</v>
      </c>
      <c r="AY941" s="2">
        <v>38</v>
      </c>
      <c r="AZ941" s="2">
        <v>0</v>
      </c>
      <c r="BA941" s="2">
        <v>0</v>
      </c>
      <c r="BB941" s="4">
        <v>65167</v>
      </c>
      <c r="BC941" s="6">
        <v>34652</v>
      </c>
    </row>
    <row r="942" spans="29:55" ht="15.75" thickBot="1" x14ac:dyDescent="0.3">
      <c r="AC942" s="17" t="s">
        <v>66</v>
      </c>
      <c r="AD942" s="4">
        <v>8028</v>
      </c>
      <c r="AE942" s="4">
        <v>22467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4">
        <v>8028</v>
      </c>
      <c r="BC942" s="6">
        <v>22467</v>
      </c>
    </row>
    <row r="943" spans="29:55" ht="15.75" thickBot="1" x14ac:dyDescent="0.3">
      <c r="AC943" s="17" t="s">
        <v>75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2</v>
      </c>
      <c r="AW943" s="2">
        <v>291</v>
      </c>
      <c r="AX943" s="2">
        <v>0</v>
      </c>
      <c r="AY943" s="2">
        <v>0</v>
      </c>
      <c r="AZ943" s="2">
        <v>0</v>
      </c>
      <c r="BA943" s="2">
        <v>0</v>
      </c>
      <c r="BB943" s="2">
        <v>2</v>
      </c>
      <c r="BC943" s="10">
        <v>291</v>
      </c>
    </row>
    <row r="944" spans="29:55" ht="15.75" thickBot="1" x14ac:dyDescent="0.3">
      <c r="AC944" s="17" t="s">
        <v>67</v>
      </c>
      <c r="AD944" s="2">
        <v>0</v>
      </c>
      <c r="AE944" s="2">
        <v>0</v>
      </c>
      <c r="AF944" s="2">
        <v>3</v>
      </c>
      <c r="AG944" s="2">
        <v>95</v>
      </c>
      <c r="AH944" s="4">
        <v>1453</v>
      </c>
      <c r="AI944" s="2">
        <v>982</v>
      </c>
      <c r="AJ944" s="2">
        <v>0</v>
      </c>
      <c r="AK944" s="2">
        <v>0</v>
      </c>
      <c r="AL944" s="2">
        <v>1</v>
      </c>
      <c r="AM944" s="2">
        <v>177</v>
      </c>
      <c r="AN944" s="2">
        <v>1</v>
      </c>
      <c r="AO944" s="2">
        <v>11</v>
      </c>
      <c r="AP944" s="2">
        <v>0</v>
      </c>
      <c r="AQ944" s="2">
        <v>0</v>
      </c>
      <c r="AR944" s="2">
        <v>1</v>
      </c>
      <c r="AS944" s="2">
        <v>40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4">
        <v>1459</v>
      </c>
      <c r="BC944" s="6">
        <v>1305</v>
      </c>
    </row>
    <row r="945" spans="29:55" ht="15.75" thickBot="1" x14ac:dyDescent="0.3">
      <c r="AC945" s="17" t="s">
        <v>193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2</v>
      </c>
      <c r="AU945" s="2">
        <v>144</v>
      </c>
      <c r="AV945" s="2">
        <v>0</v>
      </c>
      <c r="AW945" s="2">
        <v>0</v>
      </c>
      <c r="AX945" s="2">
        <v>0</v>
      </c>
      <c r="AY945" s="2">
        <v>0</v>
      </c>
      <c r="AZ945" s="2">
        <v>5</v>
      </c>
      <c r="BA945" s="2">
        <v>256</v>
      </c>
      <c r="BB945" s="2">
        <v>7</v>
      </c>
      <c r="BC945" s="10">
        <v>400</v>
      </c>
    </row>
    <row r="946" spans="29:55" ht="15.75" thickBot="1" x14ac:dyDescent="0.3">
      <c r="AC946" s="17" t="s">
        <v>28</v>
      </c>
      <c r="AD946" s="2">
        <v>0</v>
      </c>
      <c r="AE946" s="2">
        <v>0</v>
      </c>
      <c r="AF946" s="2">
        <v>1</v>
      </c>
      <c r="AG946" s="2">
        <v>16</v>
      </c>
      <c r="AH946" s="2">
        <v>2</v>
      </c>
      <c r="AI946" s="2">
        <v>136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3</v>
      </c>
      <c r="BC946" s="10">
        <v>152</v>
      </c>
    </row>
    <row r="947" spans="29:55" ht="15.75" thickBot="1" x14ac:dyDescent="0.3">
      <c r="AC947" s="17" t="s">
        <v>168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1</v>
      </c>
      <c r="AM947" s="2">
        <v>17</v>
      </c>
      <c r="AN947" s="2">
        <v>0</v>
      </c>
      <c r="AO947" s="2">
        <v>0</v>
      </c>
      <c r="AP947" s="2">
        <v>0</v>
      </c>
      <c r="AQ947" s="2">
        <v>0</v>
      </c>
      <c r="AR947" s="2">
        <v>5</v>
      </c>
      <c r="AS947" s="2">
        <v>190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6</v>
      </c>
      <c r="BC947" s="10">
        <v>207</v>
      </c>
    </row>
    <row r="948" spans="29:55" ht="15.75" thickBot="1" x14ac:dyDescent="0.3">
      <c r="AC948" s="17" t="s">
        <v>29</v>
      </c>
      <c r="AD948" s="2">
        <v>0</v>
      </c>
      <c r="AE948" s="2">
        <v>0</v>
      </c>
      <c r="AF948" s="2">
        <v>0</v>
      </c>
      <c r="AG948" s="2">
        <v>0</v>
      </c>
      <c r="AH948" s="2">
        <v>1</v>
      </c>
      <c r="AI948" s="2">
        <v>69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4">
        <v>130850</v>
      </c>
      <c r="BA948" s="4">
        <v>45812</v>
      </c>
      <c r="BB948" s="4">
        <v>130851</v>
      </c>
      <c r="BC948" s="6">
        <v>45881</v>
      </c>
    </row>
    <row r="949" spans="29:55" ht="15.75" thickBot="1" x14ac:dyDescent="0.3">
      <c r="AC949" s="17" t="s">
        <v>197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5</v>
      </c>
      <c r="BA949" s="2">
        <v>49</v>
      </c>
      <c r="BB949" s="2">
        <v>5</v>
      </c>
      <c r="BC949" s="10">
        <v>49</v>
      </c>
    </row>
    <row r="950" spans="29:55" ht="15.75" thickBot="1" x14ac:dyDescent="0.3">
      <c r="AC950" s="17" t="s">
        <v>109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4">
        <v>49500</v>
      </c>
      <c r="AK950" s="4">
        <v>17855</v>
      </c>
      <c r="AL950" s="2">
        <v>0</v>
      </c>
      <c r="AM950" s="2">
        <v>0</v>
      </c>
      <c r="AN950" s="2">
        <v>0</v>
      </c>
      <c r="AO950" s="2">
        <v>0</v>
      </c>
      <c r="AP950" s="4">
        <v>26400</v>
      </c>
      <c r="AQ950" s="4">
        <v>9532</v>
      </c>
      <c r="AR950" s="2">
        <v>0</v>
      </c>
      <c r="AS950" s="2">
        <v>0</v>
      </c>
      <c r="AT950" s="2">
        <v>0</v>
      </c>
      <c r="AU950" s="2">
        <v>0</v>
      </c>
      <c r="AV950" s="4">
        <v>46200</v>
      </c>
      <c r="AW950" s="4">
        <v>18496</v>
      </c>
      <c r="AX950" s="2">
        <v>0</v>
      </c>
      <c r="AY950" s="2">
        <v>0</v>
      </c>
      <c r="AZ950" s="2">
        <v>0</v>
      </c>
      <c r="BA950" s="2">
        <v>0</v>
      </c>
      <c r="BB950" s="4">
        <v>122100</v>
      </c>
      <c r="BC950" s="6">
        <v>45883</v>
      </c>
    </row>
    <row r="951" spans="29:55" ht="15.75" thickBot="1" x14ac:dyDescent="0.3">
      <c r="AC951" s="17" t="s">
        <v>110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129</v>
      </c>
      <c r="BA951" s="2">
        <v>985</v>
      </c>
      <c r="BB951" s="2">
        <v>129</v>
      </c>
      <c r="BC951" s="10">
        <v>985</v>
      </c>
    </row>
    <row r="952" spans="29:55" ht="15.75" thickBot="1" x14ac:dyDescent="0.3">
      <c r="AC952" s="18" t="s">
        <v>30</v>
      </c>
      <c r="AD952" s="8">
        <v>319101</v>
      </c>
      <c r="AE952" s="8">
        <v>169662</v>
      </c>
      <c r="AF952" s="8">
        <v>685984</v>
      </c>
      <c r="AG952" s="8">
        <v>268057</v>
      </c>
      <c r="AH952" s="8">
        <v>739331</v>
      </c>
      <c r="AI952" s="8">
        <v>288192</v>
      </c>
      <c r="AJ952" s="8">
        <v>585218</v>
      </c>
      <c r="AK952" s="8">
        <v>245870</v>
      </c>
      <c r="AL952" s="8">
        <v>310752</v>
      </c>
      <c r="AM952" s="8">
        <v>155366</v>
      </c>
      <c r="AN952" s="8">
        <v>1169128</v>
      </c>
      <c r="AO952" s="8">
        <v>416684</v>
      </c>
      <c r="AP952" s="8">
        <v>849401</v>
      </c>
      <c r="AQ952" s="8">
        <v>422156</v>
      </c>
      <c r="AR952" s="8">
        <v>316368</v>
      </c>
      <c r="AS952" s="8">
        <v>270015</v>
      </c>
      <c r="AT952" s="8">
        <v>938809</v>
      </c>
      <c r="AU952" s="8">
        <v>363016</v>
      </c>
      <c r="AV952" s="8">
        <v>679534</v>
      </c>
      <c r="AW952" s="8">
        <v>261475</v>
      </c>
      <c r="AX952" s="8">
        <v>927117</v>
      </c>
      <c r="AY952" s="8">
        <v>388490</v>
      </c>
      <c r="AZ952" s="8">
        <v>766698</v>
      </c>
      <c r="BA952" s="8">
        <v>308425</v>
      </c>
      <c r="BB952" s="8">
        <v>8287441</v>
      </c>
      <c r="BC952" s="9">
        <v>3557408</v>
      </c>
    </row>
  </sheetData>
  <mergeCells count="1290">
    <mergeCell ref="X875:Y875"/>
    <mergeCell ref="Z875:AA875"/>
    <mergeCell ref="X867:Y867"/>
    <mergeCell ref="Z867:AA867"/>
    <mergeCell ref="P867:Q867"/>
    <mergeCell ref="R867:S867"/>
    <mergeCell ref="T867:U867"/>
    <mergeCell ref="BB3:BC3"/>
    <mergeCell ref="A891:A892"/>
    <mergeCell ref="B891:C891"/>
    <mergeCell ref="D891:E891"/>
    <mergeCell ref="F891:G891"/>
    <mergeCell ref="H891:I891"/>
    <mergeCell ref="J891:K891"/>
    <mergeCell ref="L891:M891"/>
    <mergeCell ref="N891:O891"/>
    <mergeCell ref="L879:M879"/>
    <mergeCell ref="N879:O879"/>
    <mergeCell ref="A879:A880"/>
    <mergeCell ref="B879:C879"/>
    <mergeCell ref="D879:E879"/>
    <mergeCell ref="F879:G879"/>
    <mergeCell ref="H879:I879"/>
    <mergeCell ref="J879:K879"/>
    <mergeCell ref="Z3:AA3"/>
    <mergeCell ref="P891:Q891"/>
    <mergeCell ref="R891:S891"/>
    <mergeCell ref="T891:U891"/>
    <mergeCell ref="V891:W891"/>
    <mergeCell ref="X891:Y891"/>
    <mergeCell ref="Z891:AA891"/>
    <mergeCell ref="X879:Y879"/>
    <mergeCell ref="Z879:AA879"/>
    <mergeCell ref="P879:Q879"/>
    <mergeCell ref="R879:S879"/>
    <mergeCell ref="T879:U879"/>
    <mergeCell ref="V879:W879"/>
    <mergeCell ref="P875:Q875"/>
    <mergeCell ref="R875:S875"/>
    <mergeCell ref="T875:U875"/>
    <mergeCell ref="V867:W867"/>
    <mergeCell ref="A867:A868"/>
    <mergeCell ref="B867:C867"/>
    <mergeCell ref="D867:E867"/>
    <mergeCell ref="F867:G867"/>
    <mergeCell ref="H867:I867"/>
    <mergeCell ref="J867:K867"/>
    <mergeCell ref="P847:Q847"/>
    <mergeCell ref="R847:S847"/>
    <mergeCell ref="T847:U847"/>
    <mergeCell ref="V847:W847"/>
    <mergeCell ref="A875:A876"/>
    <mergeCell ref="B875:C875"/>
    <mergeCell ref="D875:E875"/>
    <mergeCell ref="F875:G875"/>
    <mergeCell ref="H875:I875"/>
    <mergeCell ref="J875:K875"/>
    <mergeCell ref="L875:M875"/>
    <mergeCell ref="N875:O875"/>
    <mergeCell ref="L867:M867"/>
    <mergeCell ref="N867:O867"/>
    <mergeCell ref="V875:W875"/>
    <mergeCell ref="X847:Y847"/>
    <mergeCell ref="Z847:AA847"/>
    <mergeCell ref="X790:Y790"/>
    <mergeCell ref="Z790:AA790"/>
    <mergeCell ref="A847:A848"/>
    <mergeCell ref="B847:C847"/>
    <mergeCell ref="D847:E847"/>
    <mergeCell ref="F847:G847"/>
    <mergeCell ref="H847:I847"/>
    <mergeCell ref="J847:K847"/>
    <mergeCell ref="L847:M847"/>
    <mergeCell ref="N847:O847"/>
    <mergeCell ref="L790:M790"/>
    <mergeCell ref="N790:O790"/>
    <mergeCell ref="P790:Q790"/>
    <mergeCell ref="R790:S790"/>
    <mergeCell ref="T790:U790"/>
    <mergeCell ref="V790:W790"/>
    <mergeCell ref="A790:A791"/>
    <mergeCell ref="B790:C790"/>
    <mergeCell ref="D790:E790"/>
    <mergeCell ref="F790:G790"/>
    <mergeCell ref="H790:I790"/>
    <mergeCell ref="J790:K790"/>
    <mergeCell ref="Z782:AA782"/>
    <mergeCell ref="X771:Y771"/>
    <mergeCell ref="Z771:AA771"/>
    <mergeCell ref="A782:A783"/>
    <mergeCell ref="B782:C782"/>
    <mergeCell ref="D782:E782"/>
    <mergeCell ref="F782:G782"/>
    <mergeCell ref="H782:I782"/>
    <mergeCell ref="J782:K782"/>
    <mergeCell ref="L782:M782"/>
    <mergeCell ref="N782:O782"/>
    <mergeCell ref="L771:M771"/>
    <mergeCell ref="N771:O771"/>
    <mergeCell ref="P771:Q771"/>
    <mergeCell ref="R771:S771"/>
    <mergeCell ref="T771:U771"/>
    <mergeCell ref="V771:W771"/>
    <mergeCell ref="A771:A772"/>
    <mergeCell ref="B771:C771"/>
    <mergeCell ref="V538:W538"/>
    <mergeCell ref="A538:A539"/>
    <mergeCell ref="B538:C538"/>
    <mergeCell ref="D538:E538"/>
    <mergeCell ref="F538:G538"/>
    <mergeCell ref="H538:I538"/>
    <mergeCell ref="J538:K538"/>
    <mergeCell ref="D771:E771"/>
    <mergeCell ref="F771:G771"/>
    <mergeCell ref="H771:I771"/>
    <mergeCell ref="J771:K771"/>
    <mergeCell ref="P661:Q661"/>
    <mergeCell ref="R661:S661"/>
    <mergeCell ref="T661:U661"/>
    <mergeCell ref="V661:W661"/>
    <mergeCell ref="X661:Y661"/>
    <mergeCell ref="P782:Q782"/>
    <mergeCell ref="R782:S782"/>
    <mergeCell ref="T782:U782"/>
    <mergeCell ref="V782:W782"/>
    <mergeCell ref="X782:Y782"/>
    <mergeCell ref="A474:A475"/>
    <mergeCell ref="B474:C474"/>
    <mergeCell ref="D474:E474"/>
    <mergeCell ref="F474:G474"/>
    <mergeCell ref="H474:I474"/>
    <mergeCell ref="J474:K474"/>
    <mergeCell ref="L474:M474"/>
    <mergeCell ref="N474:O474"/>
    <mergeCell ref="L459:M459"/>
    <mergeCell ref="N459:O459"/>
    <mergeCell ref="P459:Q459"/>
    <mergeCell ref="R459:S459"/>
    <mergeCell ref="T459:U459"/>
    <mergeCell ref="V459:W459"/>
    <mergeCell ref="A459:A460"/>
    <mergeCell ref="B459:C459"/>
    <mergeCell ref="Z661:AA661"/>
    <mergeCell ref="X538:Y538"/>
    <mergeCell ref="Z538:AA538"/>
    <mergeCell ref="A661:A662"/>
    <mergeCell ref="B661:C661"/>
    <mergeCell ref="D661:E661"/>
    <mergeCell ref="F661:G661"/>
    <mergeCell ref="H661:I661"/>
    <mergeCell ref="J661:K661"/>
    <mergeCell ref="L661:M661"/>
    <mergeCell ref="N661:O661"/>
    <mergeCell ref="L538:M538"/>
    <mergeCell ref="N538:O538"/>
    <mergeCell ref="P538:Q538"/>
    <mergeCell ref="R538:S538"/>
    <mergeCell ref="T538:U538"/>
    <mergeCell ref="D459:E459"/>
    <mergeCell ref="F459:G459"/>
    <mergeCell ref="H459:I459"/>
    <mergeCell ref="J459:K459"/>
    <mergeCell ref="P387:Q387"/>
    <mergeCell ref="R387:S387"/>
    <mergeCell ref="T387:U387"/>
    <mergeCell ref="V387:W387"/>
    <mergeCell ref="X387:Y387"/>
    <mergeCell ref="P474:Q474"/>
    <mergeCell ref="R474:S474"/>
    <mergeCell ref="T474:U474"/>
    <mergeCell ref="V474:W474"/>
    <mergeCell ref="X474:Y474"/>
    <mergeCell ref="Z474:AA474"/>
    <mergeCell ref="X459:Y459"/>
    <mergeCell ref="Z459:AA459"/>
    <mergeCell ref="Z387:AA387"/>
    <mergeCell ref="X364:Y364"/>
    <mergeCell ref="Z364:AA364"/>
    <mergeCell ref="A387:A388"/>
    <mergeCell ref="B387:C387"/>
    <mergeCell ref="D387:E387"/>
    <mergeCell ref="F387:G387"/>
    <mergeCell ref="H387:I387"/>
    <mergeCell ref="J387:K387"/>
    <mergeCell ref="L387:M387"/>
    <mergeCell ref="N387:O387"/>
    <mergeCell ref="L364:M364"/>
    <mergeCell ref="N364:O364"/>
    <mergeCell ref="P364:Q364"/>
    <mergeCell ref="R364:S364"/>
    <mergeCell ref="T364:U364"/>
    <mergeCell ref="V364:W364"/>
    <mergeCell ref="A364:A365"/>
    <mergeCell ref="B364:C364"/>
    <mergeCell ref="D364:E364"/>
    <mergeCell ref="F364:G364"/>
    <mergeCell ref="H364:I364"/>
    <mergeCell ref="J364:K364"/>
    <mergeCell ref="Z352:AA352"/>
    <mergeCell ref="X332:Y332"/>
    <mergeCell ref="Z332:AA332"/>
    <mergeCell ref="A352:A353"/>
    <mergeCell ref="B352:C352"/>
    <mergeCell ref="D352:E352"/>
    <mergeCell ref="F352:G352"/>
    <mergeCell ref="H352:I352"/>
    <mergeCell ref="J352:K352"/>
    <mergeCell ref="L352:M352"/>
    <mergeCell ref="N352:O352"/>
    <mergeCell ref="L332:M332"/>
    <mergeCell ref="N332:O332"/>
    <mergeCell ref="P332:Q332"/>
    <mergeCell ref="R332:S332"/>
    <mergeCell ref="T332:U332"/>
    <mergeCell ref="V332:W332"/>
    <mergeCell ref="A332:A333"/>
    <mergeCell ref="B332:C332"/>
    <mergeCell ref="V295:W295"/>
    <mergeCell ref="A295:A296"/>
    <mergeCell ref="B295:C295"/>
    <mergeCell ref="D295:E295"/>
    <mergeCell ref="F295:G295"/>
    <mergeCell ref="H295:I295"/>
    <mergeCell ref="J295:K295"/>
    <mergeCell ref="D332:E332"/>
    <mergeCell ref="F332:G332"/>
    <mergeCell ref="H332:I332"/>
    <mergeCell ref="J332:K332"/>
    <mergeCell ref="P309:Q309"/>
    <mergeCell ref="R309:S309"/>
    <mergeCell ref="T309:U309"/>
    <mergeCell ref="V309:W309"/>
    <mergeCell ref="X309:Y309"/>
    <mergeCell ref="P352:Q352"/>
    <mergeCell ref="R352:S352"/>
    <mergeCell ref="T352:U352"/>
    <mergeCell ref="V352:W352"/>
    <mergeCell ref="X352:Y352"/>
    <mergeCell ref="A286:A287"/>
    <mergeCell ref="B286:C286"/>
    <mergeCell ref="D286:E286"/>
    <mergeCell ref="F286:G286"/>
    <mergeCell ref="H286:I286"/>
    <mergeCell ref="J286:K286"/>
    <mergeCell ref="L286:M286"/>
    <mergeCell ref="N286:O286"/>
    <mergeCell ref="L264:M264"/>
    <mergeCell ref="N264:O264"/>
    <mergeCell ref="P264:Q264"/>
    <mergeCell ref="R264:S264"/>
    <mergeCell ref="T264:U264"/>
    <mergeCell ref="V264:W264"/>
    <mergeCell ref="A264:A265"/>
    <mergeCell ref="B264:C264"/>
    <mergeCell ref="Z309:AA309"/>
    <mergeCell ref="X295:Y295"/>
    <mergeCell ref="Z295:AA295"/>
    <mergeCell ref="A309:A310"/>
    <mergeCell ref="B309:C309"/>
    <mergeCell ref="D309:E309"/>
    <mergeCell ref="F309:G309"/>
    <mergeCell ref="H309:I309"/>
    <mergeCell ref="J309:K309"/>
    <mergeCell ref="L309:M309"/>
    <mergeCell ref="N309:O309"/>
    <mergeCell ref="L295:M295"/>
    <mergeCell ref="N295:O295"/>
    <mergeCell ref="P295:Q295"/>
    <mergeCell ref="R295:S295"/>
    <mergeCell ref="T295:U295"/>
    <mergeCell ref="D264:E264"/>
    <mergeCell ref="F264:G264"/>
    <mergeCell ref="H264:I264"/>
    <mergeCell ref="J264:K264"/>
    <mergeCell ref="P228:Q228"/>
    <mergeCell ref="R228:S228"/>
    <mergeCell ref="T228:U228"/>
    <mergeCell ref="V228:W228"/>
    <mergeCell ref="X228:Y228"/>
    <mergeCell ref="P286:Q286"/>
    <mergeCell ref="R286:S286"/>
    <mergeCell ref="T286:U286"/>
    <mergeCell ref="V286:W286"/>
    <mergeCell ref="X286:Y286"/>
    <mergeCell ref="Z286:AA286"/>
    <mergeCell ref="X264:Y264"/>
    <mergeCell ref="Z264:AA264"/>
    <mergeCell ref="Z228:AA228"/>
    <mergeCell ref="X198:Y198"/>
    <mergeCell ref="Z198:AA198"/>
    <mergeCell ref="A228:A229"/>
    <mergeCell ref="B228:C228"/>
    <mergeCell ref="D228:E228"/>
    <mergeCell ref="F228:G228"/>
    <mergeCell ref="H228:I228"/>
    <mergeCell ref="J228:K228"/>
    <mergeCell ref="L228:M228"/>
    <mergeCell ref="N228:O228"/>
    <mergeCell ref="L198:M198"/>
    <mergeCell ref="N198:O198"/>
    <mergeCell ref="P198:Q198"/>
    <mergeCell ref="R198:S198"/>
    <mergeCell ref="T198:U198"/>
    <mergeCell ref="V198:W198"/>
    <mergeCell ref="A198:A199"/>
    <mergeCell ref="B198:C198"/>
    <mergeCell ref="D198:E198"/>
    <mergeCell ref="F198:G198"/>
    <mergeCell ref="H198:I198"/>
    <mergeCell ref="J198:K198"/>
    <mergeCell ref="Z144:AA144"/>
    <mergeCell ref="X140:Y140"/>
    <mergeCell ref="Z140:AA140"/>
    <mergeCell ref="A144:A145"/>
    <mergeCell ref="B144:C144"/>
    <mergeCell ref="D144:E144"/>
    <mergeCell ref="F144:G144"/>
    <mergeCell ref="H144:I144"/>
    <mergeCell ref="J144:K144"/>
    <mergeCell ref="L144:M144"/>
    <mergeCell ref="N144:O144"/>
    <mergeCell ref="L140:M140"/>
    <mergeCell ref="N140:O140"/>
    <mergeCell ref="P140:Q140"/>
    <mergeCell ref="R140:S140"/>
    <mergeCell ref="T140:U140"/>
    <mergeCell ref="V140:W140"/>
    <mergeCell ref="A140:A141"/>
    <mergeCell ref="B140:C140"/>
    <mergeCell ref="V130:W130"/>
    <mergeCell ref="A130:A131"/>
    <mergeCell ref="B130:C130"/>
    <mergeCell ref="D130:E130"/>
    <mergeCell ref="F130:G130"/>
    <mergeCell ref="H130:I130"/>
    <mergeCell ref="J130:K130"/>
    <mergeCell ref="D140:E140"/>
    <mergeCell ref="F140:G140"/>
    <mergeCell ref="H140:I140"/>
    <mergeCell ref="J140:K140"/>
    <mergeCell ref="P136:Q136"/>
    <mergeCell ref="R136:S136"/>
    <mergeCell ref="T136:U136"/>
    <mergeCell ref="V136:W136"/>
    <mergeCell ref="X136:Y136"/>
    <mergeCell ref="P144:Q144"/>
    <mergeCell ref="R144:S144"/>
    <mergeCell ref="T144:U144"/>
    <mergeCell ref="V144:W144"/>
    <mergeCell ref="X144:Y144"/>
    <mergeCell ref="A115:A116"/>
    <mergeCell ref="B115:C115"/>
    <mergeCell ref="D115:E115"/>
    <mergeCell ref="F115:G115"/>
    <mergeCell ref="H115:I115"/>
    <mergeCell ref="J115:K115"/>
    <mergeCell ref="L115:M115"/>
    <mergeCell ref="N115:O115"/>
    <mergeCell ref="L111:M111"/>
    <mergeCell ref="N111:O111"/>
    <mergeCell ref="P111:Q111"/>
    <mergeCell ref="R111:S111"/>
    <mergeCell ref="T111:U111"/>
    <mergeCell ref="V111:W111"/>
    <mergeCell ref="A111:A112"/>
    <mergeCell ref="B111:C111"/>
    <mergeCell ref="Z136:AA136"/>
    <mergeCell ref="X130:Y130"/>
    <mergeCell ref="Z130:AA130"/>
    <mergeCell ref="A136:A137"/>
    <mergeCell ref="B136:C136"/>
    <mergeCell ref="D136:E136"/>
    <mergeCell ref="F136:G136"/>
    <mergeCell ref="H136:I136"/>
    <mergeCell ref="J136:K136"/>
    <mergeCell ref="L136:M136"/>
    <mergeCell ref="N136:O136"/>
    <mergeCell ref="L130:M130"/>
    <mergeCell ref="N130:O130"/>
    <mergeCell ref="P130:Q130"/>
    <mergeCell ref="R130:S130"/>
    <mergeCell ref="T130:U130"/>
    <mergeCell ref="D111:E111"/>
    <mergeCell ref="F111:G111"/>
    <mergeCell ref="H111:I111"/>
    <mergeCell ref="J111:K111"/>
    <mergeCell ref="P103:Q103"/>
    <mergeCell ref="R103:S103"/>
    <mergeCell ref="T103:U103"/>
    <mergeCell ref="V103:W103"/>
    <mergeCell ref="X103:Y103"/>
    <mergeCell ref="P115:Q115"/>
    <mergeCell ref="R115:S115"/>
    <mergeCell ref="T115:U115"/>
    <mergeCell ref="V115:W115"/>
    <mergeCell ref="X115:Y115"/>
    <mergeCell ref="Z115:AA115"/>
    <mergeCell ref="X111:Y111"/>
    <mergeCell ref="Z111:AA111"/>
    <mergeCell ref="Z103:AA103"/>
    <mergeCell ref="X99:Y99"/>
    <mergeCell ref="Z99:AA99"/>
    <mergeCell ref="A103:A104"/>
    <mergeCell ref="B103:C103"/>
    <mergeCell ref="D103:E103"/>
    <mergeCell ref="F103:G103"/>
    <mergeCell ref="H103:I103"/>
    <mergeCell ref="J103:K103"/>
    <mergeCell ref="L103:M103"/>
    <mergeCell ref="N103:O103"/>
    <mergeCell ref="L99:M99"/>
    <mergeCell ref="N99:O99"/>
    <mergeCell ref="P99:Q99"/>
    <mergeCell ref="R99:S99"/>
    <mergeCell ref="T99:U99"/>
    <mergeCell ref="V99:W99"/>
    <mergeCell ref="A99:A100"/>
    <mergeCell ref="B99:C99"/>
    <mergeCell ref="D99:E99"/>
    <mergeCell ref="F99:G99"/>
    <mergeCell ref="H99:I99"/>
    <mergeCell ref="J99:K99"/>
    <mergeCell ref="Z91:AA91"/>
    <mergeCell ref="X87:Y87"/>
    <mergeCell ref="Z87:AA87"/>
    <mergeCell ref="A91:A92"/>
    <mergeCell ref="B91:C91"/>
    <mergeCell ref="D91:E91"/>
    <mergeCell ref="F91:G91"/>
    <mergeCell ref="H91:I91"/>
    <mergeCell ref="J91:K91"/>
    <mergeCell ref="L91:M91"/>
    <mergeCell ref="N91:O91"/>
    <mergeCell ref="L87:M87"/>
    <mergeCell ref="N87:O87"/>
    <mergeCell ref="P87:Q87"/>
    <mergeCell ref="R87:S87"/>
    <mergeCell ref="T87:U87"/>
    <mergeCell ref="V87:W87"/>
    <mergeCell ref="A87:A88"/>
    <mergeCell ref="B87:C87"/>
    <mergeCell ref="V71:W71"/>
    <mergeCell ref="A71:A72"/>
    <mergeCell ref="B71:C71"/>
    <mergeCell ref="D71:E71"/>
    <mergeCell ref="F71:G71"/>
    <mergeCell ref="H71:I71"/>
    <mergeCell ref="J71:K71"/>
    <mergeCell ref="D87:E87"/>
    <mergeCell ref="F87:G87"/>
    <mergeCell ref="H87:I87"/>
    <mergeCell ref="J87:K87"/>
    <mergeCell ref="P75:Q75"/>
    <mergeCell ref="R75:S75"/>
    <mergeCell ref="T75:U75"/>
    <mergeCell ref="V75:W75"/>
    <mergeCell ref="X75:Y75"/>
    <mergeCell ref="P91:Q91"/>
    <mergeCell ref="R91:S91"/>
    <mergeCell ref="T91:U91"/>
    <mergeCell ref="V91:W91"/>
    <mergeCell ref="X91:Y91"/>
    <mergeCell ref="A64:A65"/>
    <mergeCell ref="B64:C64"/>
    <mergeCell ref="D64:E64"/>
    <mergeCell ref="F64:G64"/>
    <mergeCell ref="H64:I64"/>
    <mergeCell ref="J64:K64"/>
    <mergeCell ref="L64:M64"/>
    <mergeCell ref="N64:O64"/>
    <mergeCell ref="L60:M60"/>
    <mergeCell ref="N60:O60"/>
    <mergeCell ref="P60:Q60"/>
    <mergeCell ref="R60:S60"/>
    <mergeCell ref="T60:U60"/>
    <mergeCell ref="V60:W60"/>
    <mergeCell ref="A60:A61"/>
    <mergeCell ref="B60:C60"/>
    <mergeCell ref="Z75:AA75"/>
    <mergeCell ref="X71:Y71"/>
    <mergeCell ref="Z71:AA71"/>
    <mergeCell ref="A75:A76"/>
    <mergeCell ref="B75:C75"/>
    <mergeCell ref="D75:E75"/>
    <mergeCell ref="F75:G75"/>
    <mergeCell ref="H75:I75"/>
    <mergeCell ref="J75:K75"/>
    <mergeCell ref="L75:M75"/>
    <mergeCell ref="N75:O75"/>
    <mergeCell ref="L71:M71"/>
    <mergeCell ref="N71:O71"/>
    <mergeCell ref="P71:Q71"/>
    <mergeCell ref="R71:S71"/>
    <mergeCell ref="T71:U71"/>
    <mergeCell ref="D60:E60"/>
    <mergeCell ref="F60:G60"/>
    <mergeCell ref="H60:I60"/>
    <mergeCell ref="J60:K60"/>
    <mergeCell ref="P56:Q56"/>
    <mergeCell ref="R56:S56"/>
    <mergeCell ref="T56:U56"/>
    <mergeCell ref="V56:W56"/>
    <mergeCell ref="X56:Y56"/>
    <mergeCell ref="P64:Q64"/>
    <mergeCell ref="R64:S64"/>
    <mergeCell ref="T64:U64"/>
    <mergeCell ref="V64:W64"/>
    <mergeCell ref="X64:Y64"/>
    <mergeCell ref="Z64:AA64"/>
    <mergeCell ref="X60:Y60"/>
    <mergeCell ref="Z60:AA60"/>
    <mergeCell ref="Z56:AA56"/>
    <mergeCell ref="X52:Y52"/>
    <mergeCell ref="Z52:AA52"/>
    <mergeCell ref="A56:A57"/>
    <mergeCell ref="B56:C56"/>
    <mergeCell ref="D56:E56"/>
    <mergeCell ref="F56:G56"/>
    <mergeCell ref="H56:I56"/>
    <mergeCell ref="J56:K56"/>
    <mergeCell ref="L56:M56"/>
    <mergeCell ref="N56:O56"/>
    <mergeCell ref="L52:M52"/>
    <mergeCell ref="N52:O52"/>
    <mergeCell ref="P52:Q52"/>
    <mergeCell ref="R52:S52"/>
    <mergeCell ref="T52:U52"/>
    <mergeCell ref="V52:W52"/>
    <mergeCell ref="A52:A53"/>
    <mergeCell ref="B52:C52"/>
    <mergeCell ref="D52:E52"/>
    <mergeCell ref="F52:G52"/>
    <mergeCell ref="H52:I52"/>
    <mergeCell ref="J52:K52"/>
    <mergeCell ref="Z48:AA48"/>
    <mergeCell ref="X40:Y40"/>
    <mergeCell ref="Z40:AA40"/>
    <mergeCell ref="A48:A49"/>
    <mergeCell ref="B48:C48"/>
    <mergeCell ref="D48:E48"/>
    <mergeCell ref="F48:G48"/>
    <mergeCell ref="H48:I48"/>
    <mergeCell ref="J48:K48"/>
    <mergeCell ref="L48:M48"/>
    <mergeCell ref="N48:O48"/>
    <mergeCell ref="L40:M40"/>
    <mergeCell ref="N40:O40"/>
    <mergeCell ref="P40:Q40"/>
    <mergeCell ref="R40:S40"/>
    <mergeCell ref="T40:U40"/>
    <mergeCell ref="V40:W40"/>
    <mergeCell ref="A40:A41"/>
    <mergeCell ref="B40:C40"/>
    <mergeCell ref="V27:W27"/>
    <mergeCell ref="A27:A28"/>
    <mergeCell ref="B27:C27"/>
    <mergeCell ref="D27:E27"/>
    <mergeCell ref="F27:G27"/>
    <mergeCell ref="H27:I27"/>
    <mergeCell ref="J27:K27"/>
    <mergeCell ref="D40:E40"/>
    <mergeCell ref="F40:G40"/>
    <mergeCell ref="H40:I40"/>
    <mergeCell ref="J40:K40"/>
    <mergeCell ref="P34:Q34"/>
    <mergeCell ref="R34:S34"/>
    <mergeCell ref="T34:U34"/>
    <mergeCell ref="V34:W34"/>
    <mergeCell ref="X34:Y34"/>
    <mergeCell ref="P48:Q48"/>
    <mergeCell ref="R48:S48"/>
    <mergeCell ref="T48:U48"/>
    <mergeCell ref="V48:W48"/>
    <mergeCell ref="X48:Y48"/>
    <mergeCell ref="A21:A22"/>
    <mergeCell ref="B21:C21"/>
    <mergeCell ref="D21:E21"/>
    <mergeCell ref="F21:G21"/>
    <mergeCell ref="H21:I21"/>
    <mergeCell ref="J21:K21"/>
    <mergeCell ref="L21:M21"/>
    <mergeCell ref="N21:O21"/>
    <mergeCell ref="L17:M17"/>
    <mergeCell ref="N17:O17"/>
    <mergeCell ref="P17:Q17"/>
    <mergeCell ref="R17:S17"/>
    <mergeCell ref="T17:U17"/>
    <mergeCell ref="V17:W17"/>
    <mergeCell ref="A17:A18"/>
    <mergeCell ref="B17:C17"/>
    <mergeCell ref="Z34:AA34"/>
    <mergeCell ref="X27:Y27"/>
    <mergeCell ref="Z27:AA27"/>
    <mergeCell ref="A34:A35"/>
    <mergeCell ref="B34:C34"/>
    <mergeCell ref="D34:E34"/>
    <mergeCell ref="F34:G34"/>
    <mergeCell ref="H34:I34"/>
    <mergeCell ref="J34:K34"/>
    <mergeCell ref="L34:M34"/>
    <mergeCell ref="N34:O34"/>
    <mergeCell ref="L27:M27"/>
    <mergeCell ref="N27:O27"/>
    <mergeCell ref="P27:Q27"/>
    <mergeCell ref="R27:S27"/>
    <mergeCell ref="T27:U27"/>
    <mergeCell ref="D17:E17"/>
    <mergeCell ref="F17:G17"/>
    <mergeCell ref="H17:I17"/>
    <mergeCell ref="J17:K17"/>
    <mergeCell ref="P13:Q13"/>
    <mergeCell ref="R13:S13"/>
    <mergeCell ref="T13:U13"/>
    <mergeCell ref="V13:W13"/>
    <mergeCell ref="X13:Y13"/>
    <mergeCell ref="P21:Q21"/>
    <mergeCell ref="R21:S21"/>
    <mergeCell ref="T21:U21"/>
    <mergeCell ref="V21:W21"/>
    <mergeCell ref="X21:Y21"/>
    <mergeCell ref="Z21:AA21"/>
    <mergeCell ref="X17:Y17"/>
    <mergeCell ref="Z17:AA17"/>
    <mergeCell ref="Z13:AA13"/>
    <mergeCell ref="X9:Y9"/>
    <mergeCell ref="Z9:AA9"/>
    <mergeCell ref="A13:A14"/>
    <mergeCell ref="B13:C13"/>
    <mergeCell ref="D13:E13"/>
    <mergeCell ref="F13:G13"/>
    <mergeCell ref="H13:I13"/>
    <mergeCell ref="J13:K13"/>
    <mergeCell ref="L13:M13"/>
    <mergeCell ref="N13:O13"/>
    <mergeCell ref="L9:M9"/>
    <mergeCell ref="N9:O9"/>
    <mergeCell ref="P9:Q9"/>
    <mergeCell ref="R9:S9"/>
    <mergeCell ref="T9:U9"/>
    <mergeCell ref="V9:W9"/>
    <mergeCell ref="A9:A10"/>
    <mergeCell ref="B9:C9"/>
    <mergeCell ref="D9:E9"/>
    <mergeCell ref="F9:G9"/>
    <mergeCell ref="H9:I9"/>
    <mergeCell ref="J9:K9"/>
    <mergeCell ref="AT9:AU9"/>
    <mergeCell ref="AV9:AW9"/>
    <mergeCell ref="AX9:AY9"/>
    <mergeCell ref="AZ9:BA9"/>
    <mergeCell ref="BB9:BC9"/>
    <mergeCell ref="AC15:AC16"/>
    <mergeCell ref="AD15:AE15"/>
    <mergeCell ref="AF15:AG15"/>
    <mergeCell ref="AH15:AI15"/>
    <mergeCell ref="AJ15:AK15"/>
    <mergeCell ref="AL15:AM15"/>
    <mergeCell ref="AN15:AO15"/>
    <mergeCell ref="AP15:AQ15"/>
    <mergeCell ref="AR15:AS15"/>
    <mergeCell ref="AT15:AU15"/>
    <mergeCell ref="AV15:AW15"/>
    <mergeCell ref="AX15:AY15"/>
    <mergeCell ref="AZ15:BA15"/>
    <mergeCell ref="BB15:BC15"/>
    <mergeCell ref="AC9:AC10"/>
    <mergeCell ref="AD9:AE9"/>
    <mergeCell ref="AF9:AG9"/>
    <mergeCell ref="AH9:AI9"/>
    <mergeCell ref="AJ9:AK9"/>
    <mergeCell ref="AL9:AM9"/>
    <mergeCell ref="AN9:AO9"/>
    <mergeCell ref="AP9:AQ9"/>
    <mergeCell ref="AR9:AS9"/>
    <mergeCell ref="AT21:AU21"/>
    <mergeCell ref="AV21:AW21"/>
    <mergeCell ref="AX21:AY21"/>
    <mergeCell ref="AZ21:BA21"/>
    <mergeCell ref="BB21:BC21"/>
    <mergeCell ref="AC27:AC28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AC21:AC22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31:AU31"/>
    <mergeCell ref="AV31:AW31"/>
    <mergeCell ref="AX31:AY31"/>
    <mergeCell ref="AZ31:BA31"/>
    <mergeCell ref="BB31:BC31"/>
    <mergeCell ref="AC37:AC38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Z37:BA37"/>
    <mergeCell ref="BB37:BC37"/>
    <mergeCell ref="AC31:AC32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T44:AU44"/>
    <mergeCell ref="AV44:AW44"/>
    <mergeCell ref="AX44:AY44"/>
    <mergeCell ref="AZ44:BA44"/>
    <mergeCell ref="BB44:BC44"/>
    <mergeCell ref="AC55:AC56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AC44:AC45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59:AU59"/>
    <mergeCell ref="AV59:AW59"/>
    <mergeCell ref="AX59:AY59"/>
    <mergeCell ref="AZ59:BA59"/>
    <mergeCell ref="BB59:BC59"/>
    <mergeCell ref="AC66:AC67"/>
    <mergeCell ref="AD66:AE66"/>
    <mergeCell ref="AF66:AG66"/>
    <mergeCell ref="AH66:AI66"/>
    <mergeCell ref="AJ66:AK66"/>
    <mergeCell ref="AL66:AM66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C59:AC60"/>
    <mergeCell ref="AD59:AE59"/>
    <mergeCell ref="AF59:AG59"/>
    <mergeCell ref="AH59:AI59"/>
    <mergeCell ref="AJ59:AK59"/>
    <mergeCell ref="AL59:AM59"/>
    <mergeCell ref="AN59:AO59"/>
    <mergeCell ref="AP59:AQ59"/>
    <mergeCell ref="AR59:AS59"/>
    <mergeCell ref="AT73:AU73"/>
    <mergeCell ref="AV73:AW73"/>
    <mergeCell ref="AX73:AY73"/>
    <mergeCell ref="AZ73:BA73"/>
    <mergeCell ref="BB73:BC73"/>
    <mergeCell ref="AC77:AC78"/>
    <mergeCell ref="AD77:AE77"/>
    <mergeCell ref="AF77:AG77"/>
    <mergeCell ref="AH77:AI77"/>
    <mergeCell ref="AJ77:AK77"/>
    <mergeCell ref="AL77:AM77"/>
    <mergeCell ref="AN77:AO77"/>
    <mergeCell ref="AP77:AQ77"/>
    <mergeCell ref="AR77:AS77"/>
    <mergeCell ref="AT77:AU77"/>
    <mergeCell ref="AV77:AW77"/>
    <mergeCell ref="AX77:AY77"/>
    <mergeCell ref="AZ77:BA77"/>
    <mergeCell ref="BB77:BC77"/>
    <mergeCell ref="AC73:AC74"/>
    <mergeCell ref="AD73:AE73"/>
    <mergeCell ref="AF73:AG73"/>
    <mergeCell ref="AH73:AI73"/>
    <mergeCell ref="AJ73:AK73"/>
    <mergeCell ref="AL73:AM73"/>
    <mergeCell ref="AN73:AO73"/>
    <mergeCell ref="AP73:AQ73"/>
    <mergeCell ref="AR73:AS73"/>
    <mergeCell ref="AT83:AU83"/>
    <mergeCell ref="AV83:AW83"/>
    <mergeCell ref="AX83:AY83"/>
    <mergeCell ref="AZ83:BA83"/>
    <mergeCell ref="BB83:BC83"/>
    <mergeCell ref="AC89:AC90"/>
    <mergeCell ref="AD89:AE89"/>
    <mergeCell ref="AF89:AG89"/>
    <mergeCell ref="AH89:AI89"/>
    <mergeCell ref="AJ89:AK89"/>
    <mergeCell ref="AL89:AM89"/>
    <mergeCell ref="AN89:AO89"/>
    <mergeCell ref="AP89:AQ89"/>
    <mergeCell ref="AR89:AS89"/>
    <mergeCell ref="AT89:AU89"/>
    <mergeCell ref="AV89:AW89"/>
    <mergeCell ref="AX89:AY89"/>
    <mergeCell ref="AZ89:BA89"/>
    <mergeCell ref="BB89:BC89"/>
    <mergeCell ref="AC83:AC84"/>
    <mergeCell ref="AD83:AE83"/>
    <mergeCell ref="AF83:AG83"/>
    <mergeCell ref="AH83:AI83"/>
    <mergeCell ref="AJ83:AK83"/>
    <mergeCell ref="AL83:AM83"/>
    <mergeCell ref="AN83:AO83"/>
    <mergeCell ref="AP83:AQ83"/>
    <mergeCell ref="AR83:AS83"/>
    <mergeCell ref="AT107:AU107"/>
    <mergeCell ref="AV107:AW107"/>
    <mergeCell ref="AX107:AY107"/>
    <mergeCell ref="AZ107:BA107"/>
    <mergeCell ref="BB107:BC107"/>
    <mergeCell ref="AC116:AC117"/>
    <mergeCell ref="AD116:AE116"/>
    <mergeCell ref="AF116:AG116"/>
    <mergeCell ref="AH116:AI116"/>
    <mergeCell ref="AJ116:AK116"/>
    <mergeCell ref="AL116:AM116"/>
    <mergeCell ref="AN116:AO116"/>
    <mergeCell ref="AP116:AQ116"/>
    <mergeCell ref="AR116:AS116"/>
    <mergeCell ref="AT116:AU116"/>
    <mergeCell ref="AV116:AW116"/>
    <mergeCell ref="AX116:AY116"/>
    <mergeCell ref="AZ116:BA116"/>
    <mergeCell ref="BB116:BC116"/>
    <mergeCell ref="AC107:AC108"/>
    <mergeCell ref="AD107:AE107"/>
    <mergeCell ref="AF107:AG107"/>
    <mergeCell ref="AH107:AI107"/>
    <mergeCell ref="AJ107:AK107"/>
    <mergeCell ref="AL107:AM107"/>
    <mergeCell ref="AN107:AO107"/>
    <mergeCell ref="AP107:AQ107"/>
    <mergeCell ref="AR107:AS107"/>
    <mergeCell ref="AT131:AU131"/>
    <mergeCell ref="AV131:AW131"/>
    <mergeCell ref="AX131:AY131"/>
    <mergeCell ref="AZ131:BA131"/>
    <mergeCell ref="BB131:BC131"/>
    <mergeCell ref="AC135:AC136"/>
    <mergeCell ref="AD135:AE135"/>
    <mergeCell ref="AF135:AG135"/>
    <mergeCell ref="AH135:AI135"/>
    <mergeCell ref="AJ135:AK135"/>
    <mergeCell ref="AL135:AM135"/>
    <mergeCell ref="AN135:AO135"/>
    <mergeCell ref="AP135:AQ135"/>
    <mergeCell ref="AR135:AS135"/>
    <mergeCell ref="AT135:AU135"/>
    <mergeCell ref="AV135:AW135"/>
    <mergeCell ref="AX135:AY135"/>
    <mergeCell ref="AZ135:BA135"/>
    <mergeCell ref="BB135:BC135"/>
    <mergeCell ref="AC131:AC132"/>
    <mergeCell ref="AD131:AE131"/>
    <mergeCell ref="AF131:AG131"/>
    <mergeCell ref="AH131:AI131"/>
    <mergeCell ref="AJ131:AK131"/>
    <mergeCell ref="AL131:AM131"/>
    <mergeCell ref="AN131:AO131"/>
    <mergeCell ref="AP131:AQ131"/>
    <mergeCell ref="AR131:AS131"/>
    <mergeCell ref="AT144:AU144"/>
    <mergeCell ref="AV144:AW144"/>
    <mergeCell ref="AX144:AY144"/>
    <mergeCell ref="AZ144:BA144"/>
    <mergeCell ref="BB144:BC144"/>
    <mergeCell ref="AC148:AC149"/>
    <mergeCell ref="AD148:AE148"/>
    <mergeCell ref="AF148:AG148"/>
    <mergeCell ref="AH148:AI148"/>
    <mergeCell ref="AJ148:AK148"/>
    <mergeCell ref="AL148:AM148"/>
    <mergeCell ref="AN148:AO148"/>
    <mergeCell ref="AP148:AQ148"/>
    <mergeCell ref="AR148:AS148"/>
    <mergeCell ref="AT148:AU148"/>
    <mergeCell ref="AV148:AW148"/>
    <mergeCell ref="AX148:AY148"/>
    <mergeCell ref="AZ148:BA148"/>
    <mergeCell ref="BB148:BC148"/>
    <mergeCell ref="AC144:AC145"/>
    <mergeCell ref="AD144:AE144"/>
    <mergeCell ref="AF144:AG144"/>
    <mergeCell ref="AH144:AI144"/>
    <mergeCell ref="AJ144:AK144"/>
    <mergeCell ref="AL144:AM144"/>
    <mergeCell ref="AN144:AO144"/>
    <mergeCell ref="AP144:AQ144"/>
    <mergeCell ref="AR144:AS144"/>
    <mergeCell ref="AT170:AU170"/>
    <mergeCell ref="AV170:AW170"/>
    <mergeCell ref="AX170:AY170"/>
    <mergeCell ref="AZ170:BA170"/>
    <mergeCell ref="BB170:BC170"/>
    <mergeCell ref="AC178:AC179"/>
    <mergeCell ref="AD178:AE178"/>
    <mergeCell ref="AF178:AG178"/>
    <mergeCell ref="AH178:AI178"/>
    <mergeCell ref="AJ178:AK178"/>
    <mergeCell ref="AL178:AM178"/>
    <mergeCell ref="AN178:AO178"/>
    <mergeCell ref="AP178:AQ178"/>
    <mergeCell ref="AR178:AS178"/>
    <mergeCell ref="AT178:AU178"/>
    <mergeCell ref="AV178:AW178"/>
    <mergeCell ref="AX178:AY178"/>
    <mergeCell ref="AZ178:BA178"/>
    <mergeCell ref="BB178:BC178"/>
    <mergeCell ref="AC170:AC171"/>
    <mergeCell ref="AD170:AE170"/>
    <mergeCell ref="AF170:AG170"/>
    <mergeCell ref="AH170:AI170"/>
    <mergeCell ref="AJ170:AK170"/>
    <mergeCell ref="AL170:AM170"/>
    <mergeCell ref="AN170:AO170"/>
    <mergeCell ref="AP170:AQ170"/>
    <mergeCell ref="AR170:AS170"/>
    <mergeCell ref="AT185:AU185"/>
    <mergeCell ref="AV185:AW185"/>
    <mergeCell ref="AX185:AY185"/>
    <mergeCell ref="AZ185:BA185"/>
    <mergeCell ref="BB185:BC185"/>
    <mergeCell ref="AC191:AC192"/>
    <mergeCell ref="AD191:AE191"/>
    <mergeCell ref="AF191:AG191"/>
    <mergeCell ref="AH191:AI191"/>
    <mergeCell ref="AJ191:AK191"/>
    <mergeCell ref="AL191:AM191"/>
    <mergeCell ref="AN191:AO191"/>
    <mergeCell ref="AP191:AQ191"/>
    <mergeCell ref="AR191:AS191"/>
    <mergeCell ref="AT191:AU191"/>
    <mergeCell ref="AV191:AW191"/>
    <mergeCell ref="AX191:AY191"/>
    <mergeCell ref="AZ191:BA191"/>
    <mergeCell ref="BB191:BC191"/>
    <mergeCell ref="AC185:AC186"/>
    <mergeCell ref="AD185:AE185"/>
    <mergeCell ref="AF185:AG185"/>
    <mergeCell ref="AH185:AI185"/>
    <mergeCell ref="AJ185:AK185"/>
    <mergeCell ref="AL185:AM185"/>
    <mergeCell ref="AN185:AO185"/>
    <mergeCell ref="AP185:AQ185"/>
    <mergeCell ref="AR185:AS185"/>
    <mergeCell ref="AT244:AU244"/>
    <mergeCell ref="AV244:AW244"/>
    <mergeCell ref="AX244:AY244"/>
    <mergeCell ref="AZ244:BA244"/>
    <mergeCell ref="BB244:BC244"/>
    <mergeCell ref="AC261:AC262"/>
    <mergeCell ref="AD261:AE261"/>
    <mergeCell ref="AF261:AG261"/>
    <mergeCell ref="AH261:AI261"/>
    <mergeCell ref="AJ261:AK261"/>
    <mergeCell ref="AL261:AM261"/>
    <mergeCell ref="AN261:AO261"/>
    <mergeCell ref="AP261:AQ261"/>
    <mergeCell ref="AR261:AS261"/>
    <mergeCell ref="AT261:AU261"/>
    <mergeCell ref="AV261:AW261"/>
    <mergeCell ref="AX261:AY261"/>
    <mergeCell ref="AZ261:BA261"/>
    <mergeCell ref="BB261:BC261"/>
    <mergeCell ref="AC244:AC245"/>
    <mergeCell ref="AD244:AE244"/>
    <mergeCell ref="AF244:AG244"/>
    <mergeCell ref="AH244:AI244"/>
    <mergeCell ref="AJ244:AK244"/>
    <mergeCell ref="AL244:AM244"/>
    <mergeCell ref="AN244:AO244"/>
    <mergeCell ref="AP244:AQ244"/>
    <mergeCell ref="AR244:AS244"/>
    <mergeCell ref="AT300:AU300"/>
    <mergeCell ref="AV300:AW300"/>
    <mergeCell ref="AX300:AY300"/>
    <mergeCell ref="AZ300:BA300"/>
    <mergeCell ref="BB300:BC300"/>
    <mergeCell ref="AC335:AC336"/>
    <mergeCell ref="AD335:AE335"/>
    <mergeCell ref="AF335:AG335"/>
    <mergeCell ref="AH335:AI335"/>
    <mergeCell ref="AJ335:AK335"/>
    <mergeCell ref="AL335:AM335"/>
    <mergeCell ref="AN335:AO335"/>
    <mergeCell ref="AP335:AQ335"/>
    <mergeCell ref="AR335:AS335"/>
    <mergeCell ref="AT335:AU335"/>
    <mergeCell ref="AV335:AW335"/>
    <mergeCell ref="AX335:AY335"/>
    <mergeCell ref="AZ335:BA335"/>
    <mergeCell ref="BB335:BC335"/>
    <mergeCell ref="AC300:AC301"/>
    <mergeCell ref="AD300:AE300"/>
    <mergeCell ref="AF300:AG300"/>
    <mergeCell ref="AH300:AI300"/>
    <mergeCell ref="AJ300:AK300"/>
    <mergeCell ref="AL300:AM300"/>
    <mergeCell ref="AN300:AO300"/>
    <mergeCell ref="AP300:AQ300"/>
    <mergeCell ref="AR300:AS300"/>
    <mergeCell ref="AT352:AU352"/>
    <mergeCell ref="AV352:AW352"/>
    <mergeCell ref="AX352:AY352"/>
    <mergeCell ref="AZ352:BA352"/>
    <mergeCell ref="BB352:BC352"/>
    <mergeCell ref="AC387:AC388"/>
    <mergeCell ref="AD387:AE387"/>
    <mergeCell ref="AF387:AG387"/>
    <mergeCell ref="AH387:AI387"/>
    <mergeCell ref="AJ387:AK387"/>
    <mergeCell ref="AL387:AM387"/>
    <mergeCell ref="AN387:AO387"/>
    <mergeCell ref="AP387:AQ387"/>
    <mergeCell ref="AR387:AS387"/>
    <mergeCell ref="AT387:AU387"/>
    <mergeCell ref="AV387:AW387"/>
    <mergeCell ref="AX387:AY387"/>
    <mergeCell ref="AZ387:BA387"/>
    <mergeCell ref="BB387:BC387"/>
    <mergeCell ref="AC352:AC353"/>
    <mergeCell ref="AD352:AE352"/>
    <mergeCell ref="AF352:AG352"/>
    <mergeCell ref="AH352:AI352"/>
    <mergeCell ref="AJ352:AK352"/>
    <mergeCell ref="AL352:AM352"/>
    <mergeCell ref="AN352:AO352"/>
    <mergeCell ref="AP352:AQ352"/>
    <mergeCell ref="AR352:AS352"/>
    <mergeCell ref="AT403:AU403"/>
    <mergeCell ref="AV403:AW403"/>
    <mergeCell ref="AX403:AY403"/>
    <mergeCell ref="AZ403:BA403"/>
    <mergeCell ref="BB403:BC403"/>
    <mergeCell ref="AC419:AC420"/>
    <mergeCell ref="AD419:AE419"/>
    <mergeCell ref="AF419:AG419"/>
    <mergeCell ref="AH419:AI419"/>
    <mergeCell ref="AJ419:AK419"/>
    <mergeCell ref="AL419:AM419"/>
    <mergeCell ref="AN419:AO419"/>
    <mergeCell ref="AP419:AQ419"/>
    <mergeCell ref="AR419:AS419"/>
    <mergeCell ref="AT419:AU419"/>
    <mergeCell ref="AV419:AW419"/>
    <mergeCell ref="AX419:AY419"/>
    <mergeCell ref="AZ419:BA419"/>
    <mergeCell ref="BB419:BC419"/>
    <mergeCell ref="AC403:AC404"/>
    <mergeCell ref="AD403:AE403"/>
    <mergeCell ref="AF403:AG403"/>
    <mergeCell ref="AH403:AI403"/>
    <mergeCell ref="AJ403:AK403"/>
    <mergeCell ref="AL403:AM403"/>
    <mergeCell ref="AN403:AO403"/>
    <mergeCell ref="AP403:AQ403"/>
    <mergeCell ref="AR403:AS403"/>
    <mergeCell ref="AT431:AU431"/>
    <mergeCell ref="AV431:AW431"/>
    <mergeCell ref="AX431:AY431"/>
    <mergeCell ref="AZ431:BA431"/>
    <mergeCell ref="BB431:BC431"/>
    <mergeCell ref="AC463:AC464"/>
    <mergeCell ref="AD463:AE463"/>
    <mergeCell ref="AF463:AG463"/>
    <mergeCell ref="AH463:AI463"/>
    <mergeCell ref="AJ463:AK463"/>
    <mergeCell ref="AL463:AM463"/>
    <mergeCell ref="AN463:AO463"/>
    <mergeCell ref="AP463:AQ463"/>
    <mergeCell ref="AR463:AS463"/>
    <mergeCell ref="AT463:AU463"/>
    <mergeCell ref="AV463:AW463"/>
    <mergeCell ref="AX463:AY463"/>
    <mergeCell ref="AZ463:BA463"/>
    <mergeCell ref="BB463:BC463"/>
    <mergeCell ref="AC431:AC432"/>
    <mergeCell ref="AD431:AE431"/>
    <mergeCell ref="AF431:AG431"/>
    <mergeCell ref="AH431:AI431"/>
    <mergeCell ref="AJ431:AK431"/>
    <mergeCell ref="AL431:AM431"/>
    <mergeCell ref="AN431:AO431"/>
    <mergeCell ref="AP431:AQ431"/>
    <mergeCell ref="AR431:AS431"/>
    <mergeCell ref="AT490:AU490"/>
    <mergeCell ref="AV490:AW490"/>
    <mergeCell ref="AX490:AY490"/>
    <mergeCell ref="AZ490:BA490"/>
    <mergeCell ref="BB490:BC490"/>
    <mergeCell ref="AC506:AC507"/>
    <mergeCell ref="AD506:AE506"/>
    <mergeCell ref="AF506:AG506"/>
    <mergeCell ref="AH506:AI506"/>
    <mergeCell ref="AJ506:AK506"/>
    <mergeCell ref="AL506:AM506"/>
    <mergeCell ref="AN506:AO506"/>
    <mergeCell ref="AP506:AQ506"/>
    <mergeCell ref="AR506:AS506"/>
    <mergeCell ref="AT506:AU506"/>
    <mergeCell ref="AV506:AW506"/>
    <mergeCell ref="AX506:AY506"/>
    <mergeCell ref="AZ506:BA506"/>
    <mergeCell ref="BB506:BC506"/>
    <mergeCell ref="AC490:AC491"/>
    <mergeCell ref="AD490:AE490"/>
    <mergeCell ref="AF490:AG490"/>
    <mergeCell ref="AH490:AI490"/>
    <mergeCell ref="AJ490:AK490"/>
    <mergeCell ref="AL490:AM490"/>
    <mergeCell ref="AN490:AO490"/>
    <mergeCell ref="AP490:AQ490"/>
    <mergeCell ref="AR490:AS490"/>
    <mergeCell ref="AT547:AU547"/>
    <mergeCell ref="AV547:AW547"/>
    <mergeCell ref="AX547:AY547"/>
    <mergeCell ref="AZ547:BA547"/>
    <mergeCell ref="BB547:BC547"/>
    <mergeCell ref="AC654:AC655"/>
    <mergeCell ref="AD654:AE654"/>
    <mergeCell ref="AF654:AG654"/>
    <mergeCell ref="AH654:AI654"/>
    <mergeCell ref="AJ654:AK654"/>
    <mergeCell ref="AL654:AM654"/>
    <mergeCell ref="AN654:AO654"/>
    <mergeCell ref="AP654:AQ654"/>
    <mergeCell ref="AR654:AS654"/>
    <mergeCell ref="AT654:AU654"/>
    <mergeCell ref="AV654:AW654"/>
    <mergeCell ref="AX654:AY654"/>
    <mergeCell ref="AZ654:BA654"/>
    <mergeCell ref="BB654:BC654"/>
    <mergeCell ref="AC547:AC548"/>
    <mergeCell ref="AD547:AE547"/>
    <mergeCell ref="AF547:AG547"/>
    <mergeCell ref="AH547:AI547"/>
    <mergeCell ref="AJ547:AK547"/>
    <mergeCell ref="AL547:AM547"/>
    <mergeCell ref="AN547:AO547"/>
    <mergeCell ref="AP547:AQ547"/>
    <mergeCell ref="AR547:AS547"/>
    <mergeCell ref="AT752:AU752"/>
    <mergeCell ref="AV752:AW752"/>
    <mergeCell ref="AX752:AY752"/>
    <mergeCell ref="AZ752:BA752"/>
    <mergeCell ref="BB752:BC752"/>
    <mergeCell ref="AC771:AC772"/>
    <mergeCell ref="AD771:AE771"/>
    <mergeCell ref="AF771:AG771"/>
    <mergeCell ref="AH771:AI771"/>
    <mergeCell ref="AJ771:AK771"/>
    <mergeCell ref="AL771:AM771"/>
    <mergeCell ref="AN771:AO771"/>
    <mergeCell ref="AP771:AQ771"/>
    <mergeCell ref="AR771:AS771"/>
    <mergeCell ref="AT771:AU771"/>
    <mergeCell ref="AV771:AW771"/>
    <mergeCell ref="AX771:AY771"/>
    <mergeCell ref="AZ771:BA771"/>
    <mergeCell ref="BB771:BC771"/>
    <mergeCell ref="AC752:AC753"/>
    <mergeCell ref="AD752:AE752"/>
    <mergeCell ref="AF752:AG752"/>
    <mergeCell ref="AH752:AI752"/>
    <mergeCell ref="AJ752:AK752"/>
    <mergeCell ref="AL752:AM752"/>
    <mergeCell ref="AN752:AO752"/>
    <mergeCell ref="AP752:AQ752"/>
    <mergeCell ref="AR752:AS752"/>
    <mergeCell ref="AT792:AU792"/>
    <mergeCell ref="AV792:AW792"/>
    <mergeCell ref="AX792:AY792"/>
    <mergeCell ref="AZ792:BA792"/>
    <mergeCell ref="BB792:BC792"/>
    <mergeCell ref="AC858:AC859"/>
    <mergeCell ref="AD858:AE858"/>
    <mergeCell ref="AF858:AG858"/>
    <mergeCell ref="AH858:AI858"/>
    <mergeCell ref="AJ858:AK858"/>
    <mergeCell ref="AL858:AM858"/>
    <mergeCell ref="AN858:AO858"/>
    <mergeCell ref="AP858:AQ858"/>
    <mergeCell ref="AR858:AS858"/>
    <mergeCell ref="AT858:AU858"/>
    <mergeCell ref="AV858:AW858"/>
    <mergeCell ref="AX858:AY858"/>
    <mergeCell ref="AZ858:BA858"/>
    <mergeCell ref="BB858:BC858"/>
    <mergeCell ref="AC792:AC793"/>
    <mergeCell ref="AD792:AE792"/>
    <mergeCell ref="AF792:AG792"/>
    <mergeCell ref="AH792:AI792"/>
    <mergeCell ref="AJ792:AK792"/>
    <mergeCell ref="AL792:AM792"/>
    <mergeCell ref="AN792:AO792"/>
    <mergeCell ref="AP792:AQ792"/>
    <mergeCell ref="AR792:AS792"/>
    <mergeCell ref="AT871:AU871"/>
    <mergeCell ref="AV871:AW871"/>
    <mergeCell ref="AX871:AY871"/>
    <mergeCell ref="AZ871:BA871"/>
    <mergeCell ref="BB871:BC871"/>
    <mergeCell ref="AC894:AC895"/>
    <mergeCell ref="AD894:AE894"/>
    <mergeCell ref="AF894:AG894"/>
    <mergeCell ref="AH894:AI894"/>
    <mergeCell ref="AJ894:AK894"/>
    <mergeCell ref="AL894:AM894"/>
    <mergeCell ref="AN894:AO894"/>
    <mergeCell ref="AP894:AQ894"/>
    <mergeCell ref="AR894:AS894"/>
    <mergeCell ref="AT894:AU894"/>
    <mergeCell ref="AV894:AW894"/>
    <mergeCell ref="AX894:AY894"/>
    <mergeCell ref="AZ894:BA894"/>
    <mergeCell ref="BB894:BC894"/>
    <mergeCell ref="AC871:AC872"/>
    <mergeCell ref="AD871:AE871"/>
    <mergeCell ref="AF871:AG871"/>
    <mergeCell ref="AH871:AI871"/>
    <mergeCell ref="AJ871:AK871"/>
    <mergeCell ref="AL871:AM871"/>
    <mergeCell ref="AN871:AO871"/>
    <mergeCell ref="AP871:AQ871"/>
    <mergeCell ref="AR871:AS871"/>
    <mergeCell ref="AT908:AU908"/>
    <mergeCell ref="AV908:AW908"/>
    <mergeCell ref="AX908:AY908"/>
    <mergeCell ref="AZ908:BA908"/>
    <mergeCell ref="BB908:BC908"/>
    <mergeCell ref="AC924:AC925"/>
    <mergeCell ref="AD924:AE924"/>
    <mergeCell ref="AF924:AG924"/>
    <mergeCell ref="AH924:AI924"/>
    <mergeCell ref="AJ924:AK924"/>
    <mergeCell ref="AL924:AM924"/>
    <mergeCell ref="AN924:AO924"/>
    <mergeCell ref="AP924:AQ924"/>
    <mergeCell ref="AR924:AS924"/>
    <mergeCell ref="AT924:AU924"/>
    <mergeCell ref="AV924:AW924"/>
    <mergeCell ref="AX924:AY924"/>
    <mergeCell ref="AZ924:BA924"/>
    <mergeCell ref="BB924:BC924"/>
    <mergeCell ref="AC908:AC909"/>
    <mergeCell ref="AD908:AE908"/>
    <mergeCell ref="AF908:AG908"/>
    <mergeCell ref="AH908:AI908"/>
    <mergeCell ref="AJ908:AK908"/>
    <mergeCell ref="AL908:AM908"/>
    <mergeCell ref="AN908:AO908"/>
    <mergeCell ref="AP908:AQ908"/>
    <mergeCell ref="AR908:AS90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TP</vt:lpstr>
      <vt:lpstr>Horti</vt:lpstr>
      <vt:lpstr>Bun</vt:lpstr>
      <vt:lpstr>Nak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PC9</dc:creator>
  <cp:lastModifiedBy>Dell PC9</cp:lastModifiedBy>
  <dcterms:created xsi:type="dcterms:W3CDTF">2021-02-02T02:04:47Z</dcterms:created>
  <dcterms:modified xsi:type="dcterms:W3CDTF">2021-03-02T04:27:39Z</dcterms:modified>
</cp:coreProperties>
</file>